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85\MPI-M-MPI-ESM-LR_r1i1p1_CLMcom-CCLM4-8-17_v1\"/>
    </mc:Choice>
  </mc:AlternateContent>
  <xr:revisionPtr revIDLastSave="0" documentId="13_ncr:1_{212C04A2-1630-4787-B6F5-CB905D85968A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H1677" i="1"/>
  <c r="G1677" i="1"/>
  <c r="G1676" i="1"/>
  <c r="H1676" i="1" s="1"/>
  <c r="G1675" i="1"/>
  <c r="H1675" i="1" s="1"/>
  <c r="G1674" i="1"/>
  <c r="H1674" i="1" s="1"/>
  <c r="G1673" i="1"/>
  <c r="H1673" i="1" s="1"/>
  <c r="H1672" i="1"/>
  <c r="G1672" i="1"/>
  <c r="H1671" i="1"/>
  <c r="G1671" i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H1661" i="1"/>
  <c r="G1661" i="1"/>
  <c r="H1660" i="1"/>
  <c r="G1660" i="1"/>
  <c r="H1659" i="1"/>
  <c r="G1659" i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H1647" i="1"/>
  <c r="G1647" i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H1639" i="1"/>
  <c r="G1639" i="1"/>
  <c r="G1638" i="1"/>
  <c r="H1638" i="1" s="1"/>
  <c r="G1637" i="1"/>
  <c r="H1637" i="1" s="1"/>
  <c r="G1636" i="1"/>
  <c r="H1636" i="1" s="1"/>
  <c r="H1635" i="1"/>
  <c r="G1635" i="1"/>
  <c r="G1634" i="1"/>
  <c r="H1634" i="1" s="1"/>
  <c r="G1633" i="1"/>
  <c r="H1633" i="1" s="1"/>
  <c r="G1632" i="1"/>
  <c r="H1632" i="1" s="1"/>
  <c r="G1631" i="1"/>
  <c r="H1631" i="1" s="1"/>
  <c r="G1630" i="1"/>
  <c r="H1630" i="1" s="1"/>
  <c r="H1629" i="1"/>
  <c r="G1629" i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H1621" i="1"/>
  <c r="G1621" i="1"/>
  <c r="G1620" i="1"/>
  <c r="H1620" i="1" s="1"/>
  <c r="G1619" i="1"/>
  <c r="H1619" i="1" s="1"/>
  <c r="H1618" i="1"/>
  <c r="G1618" i="1"/>
  <c r="H1617" i="1"/>
  <c r="G1617" i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H1607" i="1"/>
  <c r="G1607" i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H1599" i="1"/>
  <c r="G1599" i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H1591" i="1"/>
  <c r="G1591" i="1"/>
  <c r="H1590" i="1"/>
  <c r="G1590" i="1"/>
  <c r="H1589" i="1"/>
  <c r="G1589" i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H1577" i="1"/>
  <c r="G1577" i="1"/>
  <c r="G1576" i="1"/>
  <c r="H1576" i="1" s="1"/>
  <c r="G1575" i="1"/>
  <c r="H1575" i="1" s="1"/>
  <c r="G1574" i="1"/>
  <c r="H1574" i="1" s="1"/>
  <c r="H1573" i="1"/>
  <c r="G1573" i="1"/>
  <c r="H1572" i="1"/>
  <c r="G1572" i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H1559" i="1"/>
  <c r="G1559" i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H1549" i="1"/>
  <c r="G1549" i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H1540" i="1"/>
  <c r="G1540" i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H1529" i="1"/>
  <c r="G1529" i="1"/>
  <c r="H1528" i="1"/>
  <c r="G1528" i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H1518" i="1"/>
  <c r="G1518" i="1"/>
  <c r="H1517" i="1"/>
  <c r="G1517" i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H1509" i="1"/>
  <c r="G1509" i="1"/>
  <c r="G1508" i="1"/>
  <c r="H1508" i="1" s="1"/>
  <c r="H1507" i="1"/>
  <c r="G1507" i="1"/>
  <c r="G1506" i="1"/>
  <c r="H1506" i="1" s="1"/>
  <c r="G1505" i="1"/>
  <c r="H1505" i="1" s="1"/>
  <c r="G1504" i="1"/>
  <c r="H1504" i="1" s="1"/>
  <c r="G1503" i="1"/>
  <c r="H1503" i="1" s="1"/>
  <c r="H1502" i="1"/>
  <c r="G1502" i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H1492" i="1"/>
  <c r="G1492" i="1"/>
  <c r="H1491" i="1"/>
  <c r="G1491" i="1"/>
  <c r="G1490" i="1"/>
  <c r="H1490" i="1" s="1"/>
  <c r="G1489" i="1"/>
  <c r="H1489" i="1" s="1"/>
  <c r="G1488" i="1"/>
  <c r="H1488" i="1" s="1"/>
  <c r="G1487" i="1"/>
  <c r="H1487" i="1" s="1"/>
  <c r="H1486" i="1"/>
  <c r="G1486" i="1"/>
  <c r="G1485" i="1"/>
  <c r="H1485" i="1" s="1"/>
  <c r="G1484" i="1"/>
  <c r="H1484" i="1" s="1"/>
  <c r="G1483" i="1"/>
  <c r="H1483" i="1" s="1"/>
  <c r="H1482" i="1"/>
  <c r="G1482" i="1"/>
  <c r="G1481" i="1"/>
  <c r="H1481" i="1" s="1"/>
  <c r="G1480" i="1"/>
  <c r="H1480" i="1" s="1"/>
  <c r="G1479" i="1"/>
  <c r="H1479" i="1" s="1"/>
  <c r="G1478" i="1"/>
  <c r="H1478" i="1" s="1"/>
  <c r="H1477" i="1"/>
  <c r="G1477" i="1"/>
  <c r="G1476" i="1"/>
  <c r="H1476" i="1" s="1"/>
  <c r="G1475" i="1"/>
  <c r="H1475" i="1" s="1"/>
  <c r="H1474" i="1"/>
  <c r="G1474" i="1"/>
  <c r="G1473" i="1"/>
  <c r="H1473" i="1" s="1"/>
  <c r="H1472" i="1"/>
  <c r="G1472" i="1"/>
  <c r="G1471" i="1"/>
  <c r="H1471" i="1" s="1"/>
  <c r="G1470" i="1"/>
  <c r="H1470" i="1" s="1"/>
  <c r="G1469" i="1"/>
  <c r="H1469" i="1" s="1"/>
  <c r="G1468" i="1"/>
  <c r="H1468" i="1" s="1"/>
  <c r="H1467" i="1"/>
  <c r="G1467" i="1"/>
  <c r="G1466" i="1"/>
  <c r="H1466" i="1" s="1"/>
  <c r="H1465" i="1"/>
  <c r="G1465" i="1"/>
  <c r="G1464" i="1"/>
  <c r="H1464" i="1" s="1"/>
  <c r="G1463" i="1"/>
  <c r="H1463" i="1" s="1"/>
  <c r="G1462" i="1"/>
  <c r="H1462" i="1" s="1"/>
  <c r="G1461" i="1"/>
  <c r="H1461" i="1" s="1"/>
  <c r="H1460" i="1"/>
  <c r="G1460" i="1"/>
  <c r="G1459" i="1"/>
  <c r="H1459" i="1" s="1"/>
  <c r="G1458" i="1"/>
  <c r="H1458" i="1" s="1"/>
  <c r="G1457" i="1"/>
  <c r="H1457" i="1" s="1"/>
  <c r="H1456" i="1"/>
  <c r="G1456" i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H1447" i="1"/>
  <c r="G1447" i="1"/>
  <c r="H1446" i="1"/>
  <c r="G1446" i="1"/>
  <c r="G1445" i="1"/>
  <c r="H1445" i="1" s="1"/>
  <c r="G1444" i="1"/>
  <c r="H1444" i="1" s="1"/>
  <c r="G1443" i="1"/>
  <c r="H1443" i="1" s="1"/>
  <c r="G1442" i="1"/>
  <c r="H1442" i="1" s="1"/>
  <c r="H1441" i="1"/>
  <c r="G1441" i="1"/>
  <c r="H1440" i="1"/>
  <c r="G1440" i="1"/>
  <c r="H1439" i="1"/>
  <c r="G1439" i="1"/>
  <c r="G1438" i="1"/>
  <c r="H1438" i="1" s="1"/>
  <c r="G1437" i="1"/>
  <c r="H1437" i="1" s="1"/>
  <c r="G1436" i="1"/>
  <c r="H1436" i="1" s="1"/>
  <c r="H1435" i="1"/>
  <c r="G1435" i="1"/>
  <c r="G1434" i="1"/>
  <c r="H1434" i="1" s="1"/>
  <c r="G1433" i="1"/>
  <c r="H1433" i="1" s="1"/>
  <c r="G1432" i="1"/>
  <c r="H1432" i="1" s="1"/>
  <c r="H1431" i="1"/>
  <c r="G1431" i="1"/>
  <c r="H1430" i="1"/>
  <c r="G1430" i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H1419" i="1"/>
  <c r="G1419" i="1"/>
  <c r="G1418" i="1"/>
  <c r="H1418" i="1" s="1"/>
  <c r="G1417" i="1"/>
  <c r="H1417" i="1" s="1"/>
  <c r="G1416" i="1"/>
  <c r="H1416" i="1" s="1"/>
  <c r="G1415" i="1"/>
  <c r="H1415" i="1" s="1"/>
  <c r="G1414" i="1"/>
  <c r="H1414" i="1" s="1"/>
  <c r="H1413" i="1"/>
  <c r="G1413" i="1"/>
  <c r="H1412" i="1"/>
  <c r="G1412" i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B1398" i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H1397" i="1"/>
  <c r="G1397" i="1"/>
  <c r="G1396" i="1"/>
  <c r="H1396" i="1" s="1"/>
  <c r="G1395" i="1"/>
  <c r="H1395" i="1" s="1"/>
  <c r="G1394" i="1"/>
  <c r="H1394" i="1" s="1"/>
  <c r="H1393" i="1"/>
  <c r="G1393" i="1"/>
  <c r="G1392" i="1"/>
  <c r="H1392" i="1" s="1"/>
  <c r="G1391" i="1"/>
  <c r="H139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G1386" i="1"/>
  <c r="H1386" i="1" s="1"/>
  <c r="B1386" i="1"/>
  <c r="G1385" i="1"/>
  <c r="H1385" i="1" s="1"/>
  <c r="G1384" i="1"/>
  <c r="H1384" i="1" s="1"/>
  <c r="G1383" i="1"/>
  <c r="H1383" i="1" s="1"/>
  <c r="G1382" i="1"/>
  <c r="H1382" i="1" s="1"/>
  <c r="H1381" i="1"/>
  <c r="G1381" i="1"/>
  <c r="G1380" i="1"/>
  <c r="H1380" i="1" s="1"/>
  <c r="B1380" i="1"/>
  <c r="B1392" i="1" s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H1379" i="1"/>
  <c r="G1379" i="1"/>
  <c r="B1379" i="1"/>
  <c r="G1378" i="1"/>
  <c r="H1378" i="1" s="1"/>
  <c r="G1377" i="1"/>
  <c r="H1377" i="1" s="1"/>
  <c r="G1376" i="1"/>
  <c r="H1376" i="1" s="1"/>
  <c r="G1375" i="1"/>
  <c r="H1375" i="1" s="1"/>
  <c r="B1375" i="1"/>
  <c r="G1374" i="1"/>
  <c r="H1374" i="1" s="1"/>
  <c r="G1373" i="1"/>
  <c r="H1373" i="1" s="1"/>
  <c r="H1372" i="1"/>
  <c r="G1372" i="1"/>
  <c r="G1371" i="1"/>
  <c r="H1371" i="1" s="1"/>
  <c r="G1370" i="1"/>
  <c r="H1370" i="1" s="1"/>
  <c r="H1369" i="1"/>
  <c r="G1369" i="1"/>
  <c r="G1368" i="1"/>
  <c r="H1368" i="1" s="1"/>
  <c r="B1368" i="1"/>
  <c r="B1369" i="1" s="1"/>
  <c r="B1370" i="1" s="1"/>
  <c r="B1371" i="1" s="1"/>
  <c r="B1372" i="1" s="1"/>
  <c r="B1373" i="1" s="1"/>
  <c r="H1367" i="1"/>
  <c r="G1367" i="1"/>
  <c r="B1367" i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H1358" i="1"/>
  <c r="G1358" i="1"/>
  <c r="G1357" i="1"/>
  <c r="H1357" i="1" s="1"/>
  <c r="H1356" i="1"/>
  <c r="G1356" i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B1353" i="1"/>
  <c r="G1352" i="1"/>
  <c r="H1352" i="1" s="1"/>
  <c r="G1351" i="1"/>
  <c r="H1351" i="1" s="1"/>
  <c r="B1351" i="1"/>
  <c r="B1352" i="1" s="1"/>
  <c r="H1350" i="1"/>
  <c r="G1350" i="1"/>
  <c r="G1349" i="1"/>
  <c r="H1349" i="1" s="1"/>
  <c r="G1348" i="1"/>
  <c r="H1348" i="1" s="1"/>
  <c r="G1347" i="1"/>
  <c r="H1347" i="1" s="1"/>
  <c r="G1346" i="1"/>
  <c r="H1346" i="1" s="1"/>
  <c r="B1346" i="1"/>
  <c r="B1347" i="1" s="1"/>
  <c r="B1348" i="1" s="1"/>
  <c r="B1349" i="1" s="1"/>
  <c r="G1345" i="1"/>
  <c r="H1345" i="1" s="1"/>
  <c r="G1344" i="1"/>
  <c r="H1344" i="1" s="1"/>
  <c r="G1343" i="1"/>
  <c r="H1343" i="1" s="1"/>
  <c r="B1343" i="1"/>
  <c r="B1344" i="1" s="1"/>
  <c r="B1345" i="1" s="1"/>
  <c r="G1342" i="1"/>
  <c r="H1342" i="1" s="1"/>
  <c r="G1341" i="1"/>
  <c r="H1341" i="1" s="1"/>
  <c r="H1340" i="1"/>
  <c r="G1340" i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H1334" i="1"/>
  <c r="G1334" i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B1323" i="1"/>
  <c r="B1324" i="1" s="1"/>
  <c r="B1325" i="1" s="1"/>
  <c r="G1322" i="1"/>
  <c r="H1322" i="1" s="1"/>
  <c r="G1321" i="1"/>
  <c r="H1321" i="1" s="1"/>
  <c r="B1321" i="1"/>
  <c r="B1322" i="1" s="1"/>
  <c r="G1320" i="1"/>
  <c r="H1320" i="1" s="1"/>
  <c r="B1320" i="1"/>
  <c r="G1319" i="1"/>
  <c r="H1319" i="1" s="1"/>
  <c r="B1319" i="1"/>
  <c r="G1318" i="1"/>
  <c r="H1318" i="1" s="1"/>
  <c r="G1317" i="1"/>
  <c r="H1317" i="1" s="1"/>
  <c r="G1316" i="1"/>
  <c r="H1316" i="1" s="1"/>
  <c r="B1316" i="1"/>
  <c r="B1317" i="1" s="1"/>
  <c r="G1315" i="1"/>
  <c r="H1315" i="1" s="1"/>
  <c r="B1315" i="1"/>
  <c r="H1314" i="1"/>
  <c r="G1314" i="1"/>
  <c r="H1313" i="1"/>
  <c r="G1313" i="1"/>
  <c r="G1312" i="1"/>
  <c r="H1312" i="1" s="1"/>
  <c r="G1311" i="1"/>
  <c r="H1311" i="1" s="1"/>
  <c r="H1310" i="1"/>
  <c r="G1310" i="1"/>
  <c r="G1309" i="1"/>
  <c r="H1309" i="1" s="1"/>
  <c r="G1308" i="1"/>
  <c r="H1308" i="1" s="1"/>
  <c r="G1307" i="1"/>
  <c r="H1307" i="1" s="1"/>
  <c r="B1307" i="1"/>
  <c r="G1306" i="1"/>
  <c r="H1306" i="1" s="1"/>
  <c r="G1305" i="1"/>
  <c r="H1305" i="1" s="1"/>
  <c r="G1304" i="1"/>
  <c r="H1304" i="1" s="1"/>
  <c r="H1303" i="1"/>
  <c r="G1303" i="1"/>
  <c r="H1302" i="1"/>
  <c r="G1302" i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H1295" i="1"/>
  <c r="G1295" i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H1288" i="1"/>
  <c r="G1288" i="1"/>
  <c r="H1287" i="1"/>
  <c r="G1287" i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H1281" i="1"/>
  <c r="G1281" i="1"/>
  <c r="G1280" i="1"/>
  <c r="H1280" i="1" s="1"/>
  <c r="G1279" i="1"/>
  <c r="H1279" i="1" s="1"/>
  <c r="G1278" i="1"/>
  <c r="H1278" i="1" s="1"/>
  <c r="B1278" i="1"/>
  <c r="B1290" i="1" s="1"/>
  <c r="B1302" i="1" s="1"/>
  <c r="G1277" i="1"/>
  <c r="H1277" i="1" s="1"/>
  <c r="H1276" i="1"/>
  <c r="G1276" i="1"/>
  <c r="G1275" i="1"/>
  <c r="H1275" i="1" s="1"/>
  <c r="G1274" i="1"/>
  <c r="H1274" i="1" s="1"/>
  <c r="H1273" i="1"/>
  <c r="G1273" i="1"/>
  <c r="G1272" i="1"/>
  <c r="H1272" i="1" s="1"/>
  <c r="G1271" i="1"/>
  <c r="H1271" i="1" s="1"/>
  <c r="B1271" i="1"/>
  <c r="B1283" i="1" s="1"/>
  <c r="B1295" i="1" s="1"/>
  <c r="G1270" i="1"/>
  <c r="H1270" i="1" s="1"/>
  <c r="G1269" i="1"/>
  <c r="H1269" i="1" s="1"/>
  <c r="G1268" i="1"/>
  <c r="H1268" i="1" s="1"/>
  <c r="G1267" i="1"/>
  <c r="H1267" i="1" s="1"/>
  <c r="B1267" i="1"/>
  <c r="G1266" i="1"/>
  <c r="H1266" i="1" s="1"/>
  <c r="G1265" i="1"/>
  <c r="H1265" i="1" s="1"/>
  <c r="G1264" i="1"/>
  <c r="H1264" i="1" s="1"/>
  <c r="H1263" i="1"/>
  <c r="G1263" i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H1254" i="1"/>
  <c r="G1254" i="1"/>
  <c r="G1253" i="1"/>
  <c r="H1253" i="1" s="1"/>
  <c r="G1252" i="1"/>
  <c r="H1252" i="1" s="1"/>
  <c r="B1252" i="1"/>
  <c r="B1253" i="1" s="1"/>
  <c r="H1251" i="1"/>
  <c r="G1251" i="1"/>
  <c r="G1250" i="1"/>
  <c r="H1250" i="1" s="1"/>
  <c r="H1249" i="1"/>
  <c r="G1249" i="1"/>
  <c r="G1248" i="1"/>
  <c r="H1248" i="1" s="1"/>
  <c r="G1247" i="1"/>
  <c r="H1247" i="1" s="1"/>
  <c r="B1247" i="1"/>
  <c r="B1248" i="1" s="1"/>
  <c r="B1249" i="1" s="1"/>
  <c r="B1250" i="1" s="1"/>
  <c r="B1251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H1242" i="1"/>
  <c r="G1242" i="1"/>
  <c r="H1241" i="1"/>
  <c r="G1241" i="1"/>
  <c r="G1240" i="1"/>
  <c r="H1240" i="1" s="1"/>
  <c r="G1239" i="1"/>
  <c r="H1239" i="1" s="1"/>
  <c r="G1238" i="1"/>
  <c r="H1238" i="1" s="1"/>
  <c r="G1237" i="1"/>
  <c r="H1237" i="1" s="1"/>
  <c r="B1237" i="1"/>
  <c r="B1238" i="1" s="1"/>
  <c r="B1239" i="1" s="1"/>
  <c r="B1240" i="1" s="1"/>
  <c r="B1241" i="1" s="1"/>
  <c r="G1236" i="1"/>
  <c r="H1236" i="1" s="1"/>
  <c r="G1235" i="1"/>
  <c r="H1235" i="1" s="1"/>
  <c r="B1235" i="1"/>
  <c r="B1236" i="1" s="1"/>
  <c r="G1234" i="1"/>
  <c r="H1234" i="1" s="1"/>
  <c r="G1233" i="1"/>
  <c r="H1233" i="1" s="1"/>
  <c r="H1232" i="1"/>
  <c r="G1232" i="1"/>
  <c r="H1231" i="1"/>
  <c r="G1231" i="1"/>
  <c r="B1231" i="1"/>
  <c r="B1232" i="1" s="1"/>
  <c r="B1233" i="1" s="1"/>
  <c r="G1230" i="1"/>
  <c r="H1230" i="1" s="1"/>
  <c r="G1229" i="1"/>
  <c r="H1229" i="1" s="1"/>
  <c r="G1228" i="1"/>
  <c r="H1228" i="1" s="1"/>
  <c r="H1227" i="1"/>
  <c r="G1227" i="1"/>
  <c r="H1226" i="1"/>
  <c r="G1226" i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B1221" i="1"/>
  <c r="G1220" i="1"/>
  <c r="H1220" i="1" s="1"/>
  <c r="G1219" i="1"/>
  <c r="H1219" i="1" s="1"/>
  <c r="B1219" i="1"/>
  <c r="B1220" i="1" s="1"/>
  <c r="G1218" i="1"/>
  <c r="H1218" i="1" s="1"/>
  <c r="G1217" i="1"/>
  <c r="H1217" i="1" s="1"/>
  <c r="H1216" i="1"/>
  <c r="G1216" i="1"/>
  <c r="G1215" i="1"/>
  <c r="H1215" i="1" s="1"/>
  <c r="H1214" i="1"/>
  <c r="G1214" i="1"/>
  <c r="G1213" i="1"/>
  <c r="H1213" i="1" s="1"/>
  <c r="H1212" i="1"/>
  <c r="G1212" i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H1206" i="1"/>
  <c r="G1206" i="1"/>
  <c r="H1205" i="1"/>
  <c r="G1205" i="1"/>
  <c r="G1204" i="1"/>
  <c r="H1204" i="1" s="1"/>
  <c r="G1203" i="1"/>
  <c r="H1203" i="1" s="1"/>
  <c r="G1202" i="1"/>
  <c r="H1202" i="1" s="1"/>
  <c r="G1201" i="1"/>
  <c r="H1201" i="1" s="1"/>
  <c r="H1200" i="1"/>
  <c r="G1200" i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H1185" i="1"/>
  <c r="G1185" i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H1175" i="1"/>
  <c r="G1175" i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H1165" i="1"/>
  <c r="G1165" i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H1153" i="1"/>
  <c r="G1153" i="1"/>
  <c r="G1152" i="1"/>
  <c r="H1152" i="1" s="1"/>
  <c r="H1151" i="1"/>
  <c r="G1151" i="1"/>
  <c r="G1150" i="1"/>
  <c r="H1150" i="1" s="1"/>
  <c r="G1149" i="1"/>
  <c r="H1149" i="1" s="1"/>
  <c r="G1148" i="1"/>
  <c r="H1148" i="1" s="1"/>
  <c r="H1147" i="1"/>
  <c r="G1147" i="1"/>
  <c r="G1146" i="1"/>
  <c r="H1146" i="1" s="1"/>
  <c r="G1145" i="1"/>
  <c r="H1145" i="1" s="1"/>
  <c r="G1144" i="1"/>
  <c r="H1144" i="1" s="1"/>
  <c r="H1143" i="1"/>
  <c r="G1143" i="1"/>
  <c r="G1142" i="1"/>
  <c r="H1142" i="1" s="1"/>
  <c r="G1141" i="1"/>
  <c r="H1141" i="1" s="1"/>
  <c r="G1140" i="1"/>
  <c r="H1140" i="1" s="1"/>
  <c r="G1139" i="1"/>
  <c r="H1139" i="1" s="1"/>
  <c r="G1138" i="1"/>
  <c r="H1138" i="1" s="1"/>
  <c r="H1137" i="1"/>
  <c r="G1137" i="1"/>
  <c r="G1136" i="1"/>
  <c r="H1136" i="1" s="1"/>
  <c r="G1135" i="1"/>
  <c r="H1135" i="1" s="1"/>
  <c r="H1134" i="1"/>
  <c r="G1134" i="1"/>
  <c r="G1133" i="1"/>
  <c r="H1133" i="1" s="1"/>
  <c r="H1132" i="1"/>
  <c r="G1132" i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H1122" i="1"/>
  <c r="G1122" i="1"/>
  <c r="G1121" i="1"/>
  <c r="H1121" i="1" s="1"/>
  <c r="G1120" i="1"/>
  <c r="H1120" i="1" s="1"/>
  <c r="G1119" i="1"/>
  <c r="H1119" i="1" s="1"/>
  <c r="G1118" i="1"/>
  <c r="H1118" i="1" s="1"/>
  <c r="H1117" i="1"/>
  <c r="G1117" i="1"/>
  <c r="H1116" i="1"/>
  <c r="G1116" i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H1109" i="1"/>
  <c r="G1109" i="1"/>
  <c r="G1108" i="1"/>
  <c r="H1108" i="1" s="1"/>
  <c r="G1107" i="1"/>
  <c r="H1107" i="1" s="1"/>
  <c r="G1106" i="1"/>
  <c r="H1106" i="1" s="1"/>
  <c r="H1105" i="1"/>
  <c r="G1105" i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H1096" i="1"/>
  <c r="G1096" i="1"/>
  <c r="G1095" i="1"/>
  <c r="H1095" i="1" s="1"/>
  <c r="G1094" i="1"/>
  <c r="H1094" i="1" s="1"/>
  <c r="G1093" i="1"/>
  <c r="H1093" i="1" s="1"/>
  <c r="G1092" i="1"/>
  <c r="H1092" i="1" s="1"/>
  <c r="H1091" i="1"/>
  <c r="G1091" i="1"/>
  <c r="G1090" i="1"/>
  <c r="H1090" i="1" s="1"/>
  <c r="G1089" i="1"/>
  <c r="H1089" i="1" s="1"/>
  <c r="H1088" i="1"/>
  <c r="G1088" i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H1080" i="1"/>
  <c r="G1080" i="1"/>
  <c r="H1079" i="1"/>
  <c r="G1079" i="1"/>
  <c r="G1078" i="1"/>
  <c r="H1078" i="1" s="1"/>
  <c r="G1077" i="1"/>
  <c r="H1077" i="1" s="1"/>
  <c r="H1076" i="1"/>
  <c r="G1076" i="1"/>
  <c r="G1075" i="1"/>
  <c r="H1075" i="1" s="1"/>
  <c r="G1074" i="1"/>
  <c r="H1074" i="1" s="1"/>
  <c r="H1073" i="1"/>
  <c r="G1073" i="1"/>
  <c r="G1072" i="1"/>
  <c r="H1072" i="1" s="1"/>
  <c r="G1071" i="1"/>
  <c r="H1071" i="1" s="1"/>
  <c r="G1070" i="1"/>
  <c r="H1070" i="1" s="1"/>
  <c r="H1069" i="1"/>
  <c r="G1069" i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H1059" i="1"/>
  <c r="G1059" i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H1052" i="1"/>
  <c r="G1052" i="1"/>
  <c r="G1051" i="1"/>
  <c r="H1051" i="1" s="1"/>
  <c r="G1050" i="1"/>
  <c r="H1050" i="1" s="1"/>
  <c r="H1049" i="1"/>
  <c r="G1049" i="1"/>
  <c r="H1048" i="1"/>
  <c r="G1048" i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H1040" i="1"/>
  <c r="G1040" i="1"/>
  <c r="G1039" i="1"/>
  <c r="H1039" i="1" s="1"/>
  <c r="H1038" i="1"/>
  <c r="G1038" i="1"/>
  <c r="G1037" i="1"/>
  <c r="H1037" i="1" s="1"/>
  <c r="G1036" i="1"/>
  <c r="H1036" i="1" s="1"/>
  <c r="G1035" i="1"/>
  <c r="H1035" i="1" s="1"/>
  <c r="H1034" i="1"/>
  <c r="G1034" i="1"/>
  <c r="H1033" i="1"/>
  <c r="G1033" i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H1023" i="1"/>
  <c r="G1023" i="1"/>
  <c r="H1022" i="1"/>
  <c r="G1022" i="1"/>
  <c r="G1021" i="1"/>
  <c r="H1021" i="1" s="1"/>
  <c r="H1020" i="1"/>
  <c r="G1020" i="1"/>
  <c r="G1019" i="1"/>
  <c r="H1019" i="1" s="1"/>
  <c r="G1018" i="1"/>
  <c r="H1018" i="1" s="1"/>
  <c r="G1017" i="1"/>
  <c r="H1017" i="1" s="1"/>
  <c r="G1016" i="1"/>
  <c r="H1016" i="1" s="1"/>
  <c r="G1015" i="1"/>
  <c r="H1015" i="1" s="1"/>
  <c r="H1014" i="1"/>
  <c r="G1014" i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H1007" i="1"/>
  <c r="G1007" i="1"/>
  <c r="H1006" i="1"/>
  <c r="G1006" i="1"/>
  <c r="G1005" i="1"/>
  <c r="H1005" i="1" s="1"/>
  <c r="G1004" i="1"/>
  <c r="H1004" i="1" s="1"/>
  <c r="H1003" i="1"/>
  <c r="G1003" i="1"/>
  <c r="G1002" i="1"/>
  <c r="H1002" i="1" s="1"/>
  <c r="G1001" i="1"/>
  <c r="H1001" i="1" s="1"/>
  <c r="G1000" i="1"/>
  <c r="H1000" i="1" s="1"/>
  <c r="H999" i="1"/>
  <c r="G999" i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H981" i="1"/>
  <c r="G981" i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H972" i="1"/>
  <c r="G972" i="1"/>
  <c r="G971" i="1"/>
  <c r="H971" i="1" s="1"/>
  <c r="H970" i="1"/>
  <c r="G970" i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H963" i="1"/>
  <c r="G963" i="1"/>
  <c r="G962" i="1"/>
  <c r="H962" i="1" s="1"/>
  <c r="G961" i="1"/>
  <c r="H961" i="1" s="1"/>
  <c r="H960" i="1"/>
  <c r="G960" i="1"/>
  <c r="G959" i="1"/>
  <c r="H959" i="1" s="1"/>
  <c r="G958" i="1"/>
  <c r="H958" i="1" s="1"/>
  <c r="H957" i="1"/>
  <c r="G957" i="1"/>
  <c r="H956" i="1"/>
  <c r="G956" i="1"/>
  <c r="G955" i="1"/>
  <c r="H955" i="1" s="1"/>
  <c r="H954" i="1"/>
  <c r="G954" i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H931" i="1"/>
  <c r="G931" i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H922" i="1"/>
  <c r="G922" i="1"/>
  <c r="G921" i="1"/>
  <c r="H921" i="1" s="1"/>
  <c r="H920" i="1"/>
  <c r="G920" i="1"/>
  <c r="G919" i="1"/>
  <c r="H919" i="1" s="1"/>
  <c r="G918" i="1"/>
  <c r="H918" i="1" s="1"/>
  <c r="H917" i="1"/>
  <c r="G917" i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H909" i="1"/>
  <c r="G909" i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H902" i="1"/>
  <c r="G902" i="1"/>
  <c r="G901" i="1"/>
  <c r="H901" i="1" s="1"/>
  <c r="G900" i="1"/>
  <c r="H900" i="1" s="1"/>
  <c r="G899" i="1"/>
  <c r="H899" i="1" s="1"/>
  <c r="G898" i="1"/>
  <c r="H898" i="1" s="1"/>
  <c r="B898" i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97" i="1"/>
  <c r="H897" i="1" s="1"/>
  <c r="G896" i="1"/>
  <c r="H896" i="1" s="1"/>
  <c r="B896" i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G895" i="1"/>
  <c r="H895" i="1" s="1"/>
  <c r="H894" i="1"/>
  <c r="G894" i="1"/>
  <c r="G893" i="1"/>
  <c r="H893" i="1" s="1"/>
  <c r="G892" i="1"/>
  <c r="H892" i="1" s="1"/>
  <c r="G891" i="1"/>
  <c r="H891" i="1" s="1"/>
  <c r="G890" i="1"/>
  <c r="H890" i="1" s="1"/>
  <c r="H889" i="1"/>
  <c r="G889" i="1"/>
  <c r="G888" i="1"/>
  <c r="H888" i="1" s="1"/>
  <c r="G887" i="1"/>
  <c r="H887" i="1" s="1"/>
  <c r="G886" i="1"/>
  <c r="H886" i="1" s="1"/>
  <c r="B886" i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H880" i="1"/>
  <c r="G880" i="1"/>
  <c r="G879" i="1"/>
  <c r="H879" i="1" s="1"/>
  <c r="G878" i="1"/>
  <c r="H878" i="1" s="1"/>
  <c r="G877" i="1"/>
  <c r="H877" i="1" s="1"/>
  <c r="H876" i="1"/>
  <c r="G876" i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G873" i="1"/>
  <c r="H873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G872" i="1"/>
  <c r="H872" i="1" s="1"/>
  <c r="G871" i="1"/>
  <c r="H871" i="1" s="1"/>
  <c r="B871" i="1"/>
  <c r="B872" i="1" s="1"/>
  <c r="B884" i="1" s="1"/>
  <c r="G870" i="1"/>
  <c r="H870" i="1" s="1"/>
  <c r="G869" i="1"/>
  <c r="H869" i="1" s="1"/>
  <c r="G868" i="1"/>
  <c r="H868" i="1" s="1"/>
  <c r="G867" i="1"/>
  <c r="H867" i="1" s="1"/>
  <c r="H866" i="1"/>
  <c r="G866" i="1"/>
  <c r="G865" i="1"/>
  <c r="H865" i="1" s="1"/>
  <c r="H864" i="1"/>
  <c r="G864" i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H861" i="1"/>
  <c r="G861" i="1"/>
  <c r="B861" i="1"/>
  <c r="G860" i="1"/>
  <c r="H860" i="1" s="1"/>
  <c r="H859" i="1"/>
  <c r="G859" i="1"/>
  <c r="B859" i="1"/>
  <c r="B860" i="1" s="1"/>
  <c r="G858" i="1"/>
  <c r="H858" i="1" s="1"/>
  <c r="G857" i="1"/>
  <c r="H857" i="1" s="1"/>
  <c r="G856" i="1"/>
  <c r="H856" i="1" s="1"/>
  <c r="G855" i="1"/>
  <c r="H855" i="1" s="1"/>
  <c r="G854" i="1"/>
  <c r="H854" i="1" s="1"/>
  <c r="B854" i="1"/>
  <c r="B855" i="1" s="1"/>
  <c r="B856" i="1" s="1"/>
  <c r="B857" i="1" s="1"/>
  <c r="G853" i="1"/>
  <c r="H853" i="1" s="1"/>
  <c r="H852" i="1"/>
  <c r="G852" i="1"/>
  <c r="H851" i="1"/>
  <c r="G851" i="1"/>
  <c r="B851" i="1"/>
  <c r="B852" i="1" s="1"/>
  <c r="B853" i="1" s="1"/>
  <c r="G850" i="1"/>
  <c r="H850" i="1" s="1"/>
  <c r="H849" i="1"/>
  <c r="G849" i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H841" i="1"/>
  <c r="G841" i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B836" i="1"/>
  <c r="B837" i="1" s="1"/>
  <c r="G835" i="1"/>
  <c r="H835" i="1" s="1"/>
  <c r="B835" i="1"/>
  <c r="G834" i="1"/>
  <c r="H834" i="1" s="1"/>
  <c r="H833" i="1"/>
  <c r="G833" i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H819" i="1"/>
  <c r="G819" i="1"/>
  <c r="G818" i="1"/>
  <c r="H818" i="1" s="1"/>
  <c r="G817" i="1"/>
  <c r="H817" i="1" s="1"/>
  <c r="H816" i="1"/>
  <c r="G816" i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H808" i="1"/>
  <c r="G808" i="1"/>
  <c r="G807" i="1"/>
  <c r="H807" i="1" s="1"/>
  <c r="G806" i="1"/>
  <c r="H806" i="1" s="1"/>
  <c r="G805" i="1"/>
  <c r="H805" i="1" s="1"/>
  <c r="B805" i="1"/>
  <c r="B806" i="1" s="1"/>
  <c r="B807" i="1" s="1"/>
  <c r="B808" i="1" s="1"/>
  <c r="B809" i="1" s="1"/>
  <c r="G804" i="1"/>
  <c r="H804" i="1" s="1"/>
  <c r="H803" i="1"/>
  <c r="G803" i="1"/>
  <c r="B803" i="1"/>
  <c r="B804" i="1" s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G794" i="1"/>
  <c r="H794" i="1" s="1"/>
  <c r="H793" i="1"/>
  <c r="G793" i="1"/>
  <c r="G792" i="1"/>
  <c r="H792" i="1" s="1"/>
  <c r="H791" i="1"/>
  <c r="G791" i="1"/>
  <c r="G790" i="1"/>
  <c r="H790" i="1" s="1"/>
  <c r="H789" i="1"/>
  <c r="G789" i="1"/>
  <c r="G788" i="1"/>
  <c r="H788" i="1" s="1"/>
  <c r="G787" i="1"/>
  <c r="H787" i="1" s="1"/>
  <c r="H786" i="1"/>
  <c r="G786" i="1"/>
  <c r="G785" i="1"/>
  <c r="H785" i="1" s="1"/>
  <c r="H784" i="1"/>
  <c r="G784" i="1"/>
  <c r="G783" i="1"/>
  <c r="H783" i="1" s="1"/>
  <c r="G782" i="1"/>
  <c r="H782" i="1" s="1"/>
  <c r="G781" i="1"/>
  <c r="H781" i="1" s="1"/>
  <c r="G780" i="1"/>
  <c r="H780" i="1" s="1"/>
  <c r="G779" i="1"/>
  <c r="H779" i="1" s="1"/>
  <c r="H778" i="1"/>
  <c r="G778" i="1"/>
  <c r="H777" i="1"/>
  <c r="G777" i="1"/>
  <c r="G776" i="1"/>
  <c r="H776" i="1" s="1"/>
  <c r="G775" i="1"/>
  <c r="H775" i="1" s="1"/>
  <c r="G774" i="1"/>
  <c r="H774" i="1" s="1"/>
  <c r="G773" i="1"/>
  <c r="H773" i="1" s="1"/>
  <c r="H772" i="1"/>
  <c r="G772" i="1"/>
  <c r="H771" i="1"/>
  <c r="G771" i="1"/>
  <c r="H770" i="1"/>
  <c r="G770" i="1"/>
  <c r="H769" i="1"/>
  <c r="G769" i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H762" i="1"/>
  <c r="G762" i="1"/>
  <c r="G761" i="1"/>
  <c r="H761" i="1" s="1"/>
  <c r="G760" i="1"/>
  <c r="H760" i="1" s="1"/>
  <c r="G759" i="1"/>
  <c r="H759" i="1" s="1"/>
  <c r="G758" i="1"/>
  <c r="H758" i="1" s="1"/>
  <c r="H757" i="1"/>
  <c r="G757" i="1"/>
  <c r="G756" i="1"/>
  <c r="H756" i="1" s="1"/>
  <c r="G755" i="1"/>
  <c r="H755" i="1" s="1"/>
  <c r="G754" i="1"/>
  <c r="H754" i="1" s="1"/>
  <c r="G753" i="1"/>
  <c r="H753" i="1" s="1"/>
  <c r="H752" i="1"/>
  <c r="G752" i="1"/>
  <c r="H751" i="1"/>
  <c r="G751" i="1"/>
  <c r="G750" i="1"/>
  <c r="H750" i="1" s="1"/>
  <c r="H749" i="1"/>
  <c r="G749" i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H732" i="1"/>
  <c r="G732" i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H715" i="1"/>
  <c r="G715" i="1"/>
  <c r="G714" i="1"/>
  <c r="H714" i="1" s="1"/>
  <c r="G713" i="1"/>
  <c r="H713" i="1" s="1"/>
  <c r="G712" i="1"/>
  <c r="H712" i="1" s="1"/>
  <c r="G711" i="1"/>
  <c r="H711" i="1" s="1"/>
  <c r="H710" i="1"/>
  <c r="G710" i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H703" i="1"/>
  <c r="G703" i="1"/>
  <c r="G702" i="1"/>
  <c r="H702" i="1" s="1"/>
  <c r="H701" i="1"/>
  <c r="G701" i="1"/>
  <c r="G700" i="1"/>
  <c r="H700" i="1" s="1"/>
  <c r="G699" i="1"/>
  <c r="H699" i="1" s="1"/>
  <c r="G698" i="1"/>
  <c r="H698" i="1" s="1"/>
  <c r="H697" i="1"/>
  <c r="G697" i="1"/>
  <c r="H696" i="1"/>
  <c r="G696" i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H687" i="1"/>
  <c r="G687" i="1"/>
  <c r="G686" i="1"/>
  <c r="H686" i="1" s="1"/>
  <c r="G685" i="1"/>
  <c r="H685" i="1" s="1"/>
  <c r="G684" i="1"/>
  <c r="H684" i="1" s="1"/>
  <c r="G683" i="1"/>
  <c r="H683" i="1" s="1"/>
  <c r="H682" i="1"/>
  <c r="G682" i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H675" i="1"/>
  <c r="G675" i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H668" i="1"/>
  <c r="G668" i="1"/>
  <c r="G667" i="1"/>
  <c r="H667" i="1" s="1"/>
  <c r="G666" i="1"/>
  <c r="H666" i="1" s="1"/>
  <c r="G665" i="1"/>
  <c r="H665" i="1" s="1"/>
  <c r="G664" i="1"/>
  <c r="H664" i="1" s="1"/>
  <c r="H663" i="1"/>
  <c r="G663" i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H656" i="1"/>
  <c r="G656" i="1"/>
  <c r="G655" i="1"/>
  <c r="H655" i="1" s="1"/>
  <c r="G654" i="1"/>
  <c r="H654" i="1" s="1"/>
  <c r="H653" i="1"/>
  <c r="G653" i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H646" i="1"/>
  <c r="G646" i="1"/>
  <c r="G645" i="1"/>
  <c r="H645" i="1" s="1"/>
  <c r="G644" i="1"/>
  <c r="H644" i="1" s="1"/>
  <c r="H643" i="1"/>
  <c r="G643" i="1"/>
  <c r="G642" i="1"/>
  <c r="H642" i="1" s="1"/>
  <c r="G641" i="1"/>
  <c r="H641" i="1" s="1"/>
  <c r="H640" i="1"/>
  <c r="G640" i="1"/>
  <c r="G639" i="1"/>
  <c r="H639" i="1" s="1"/>
  <c r="G638" i="1"/>
  <c r="H638" i="1" s="1"/>
  <c r="G637" i="1"/>
  <c r="H637" i="1" s="1"/>
  <c r="H636" i="1"/>
  <c r="G636" i="1"/>
  <c r="G635" i="1"/>
  <c r="H635" i="1" s="1"/>
  <c r="G634" i="1"/>
  <c r="H634" i="1" s="1"/>
  <c r="G633" i="1"/>
  <c r="H633" i="1" s="1"/>
  <c r="H632" i="1"/>
  <c r="G632" i="1"/>
  <c r="G631" i="1"/>
  <c r="H631" i="1" s="1"/>
  <c r="G630" i="1"/>
  <c r="H630" i="1" s="1"/>
  <c r="G629" i="1"/>
  <c r="H629" i="1" s="1"/>
  <c r="G628" i="1"/>
  <c r="H628" i="1" s="1"/>
  <c r="G627" i="1"/>
  <c r="H627" i="1" s="1"/>
  <c r="H626" i="1"/>
  <c r="G626" i="1"/>
  <c r="H625" i="1"/>
  <c r="G625" i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H616" i="1"/>
  <c r="G616" i="1"/>
  <c r="H615" i="1"/>
  <c r="G615" i="1"/>
  <c r="G614" i="1"/>
  <c r="H614" i="1" s="1"/>
  <c r="H613" i="1"/>
  <c r="G613" i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H605" i="1"/>
  <c r="G605" i="1"/>
  <c r="H604" i="1"/>
  <c r="G604" i="1"/>
  <c r="H603" i="1"/>
  <c r="G603" i="1"/>
  <c r="G602" i="1"/>
  <c r="H602" i="1" s="1"/>
  <c r="H601" i="1"/>
  <c r="G601" i="1"/>
  <c r="G600" i="1"/>
  <c r="H600" i="1" s="1"/>
  <c r="G599" i="1"/>
  <c r="H599" i="1" s="1"/>
  <c r="H598" i="1"/>
  <c r="G598" i="1"/>
  <c r="H597" i="1"/>
  <c r="G597" i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H586" i="1"/>
  <c r="G586" i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H579" i="1"/>
  <c r="G579" i="1"/>
  <c r="H578" i="1"/>
  <c r="G578" i="1"/>
  <c r="H577" i="1"/>
  <c r="G577" i="1"/>
  <c r="G576" i="1"/>
  <c r="H576" i="1" s="1"/>
  <c r="G575" i="1"/>
  <c r="H575" i="1" s="1"/>
  <c r="H574" i="1"/>
  <c r="G574" i="1"/>
  <c r="G573" i="1"/>
  <c r="H573" i="1" s="1"/>
  <c r="G572" i="1"/>
  <c r="H572" i="1" s="1"/>
  <c r="G571" i="1"/>
  <c r="H571" i="1" s="1"/>
  <c r="G570" i="1"/>
  <c r="H570" i="1" s="1"/>
  <c r="G569" i="1"/>
  <c r="H569" i="1" s="1"/>
  <c r="H568" i="1"/>
  <c r="G568" i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H560" i="1"/>
  <c r="G560" i="1"/>
  <c r="H559" i="1"/>
  <c r="G559" i="1"/>
  <c r="H558" i="1"/>
  <c r="G558" i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H548" i="1"/>
  <c r="G548" i="1"/>
  <c r="G547" i="1"/>
  <c r="H547" i="1" s="1"/>
  <c r="H546" i="1"/>
  <c r="G546" i="1"/>
  <c r="G545" i="1"/>
  <c r="H545" i="1" s="1"/>
  <c r="G544" i="1"/>
  <c r="H544" i="1" s="1"/>
  <c r="G543" i="1"/>
  <c r="H543" i="1" s="1"/>
  <c r="G542" i="1"/>
  <c r="H542" i="1" s="1"/>
  <c r="G541" i="1"/>
  <c r="H541" i="1" s="1"/>
  <c r="H540" i="1"/>
  <c r="G540" i="1"/>
  <c r="G539" i="1"/>
  <c r="H539" i="1" s="1"/>
  <c r="G538" i="1"/>
  <c r="H538" i="1" s="1"/>
  <c r="G537" i="1"/>
  <c r="H537" i="1" s="1"/>
  <c r="G536" i="1"/>
  <c r="H536" i="1" s="1"/>
  <c r="G535" i="1"/>
  <c r="H535" i="1" s="1"/>
  <c r="H534" i="1"/>
  <c r="G534" i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H526" i="1"/>
  <c r="G526" i="1"/>
  <c r="G525" i="1"/>
  <c r="H525" i="1" s="1"/>
  <c r="G524" i="1"/>
  <c r="H524" i="1" s="1"/>
  <c r="H523" i="1"/>
  <c r="G523" i="1"/>
  <c r="H522" i="1"/>
  <c r="G522" i="1"/>
  <c r="H521" i="1"/>
  <c r="G521" i="1"/>
  <c r="G520" i="1"/>
  <c r="H520" i="1" s="1"/>
  <c r="H519" i="1"/>
  <c r="G519" i="1"/>
  <c r="H518" i="1"/>
  <c r="G518" i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H509" i="1"/>
  <c r="G509" i="1"/>
  <c r="G508" i="1"/>
  <c r="H508" i="1" s="1"/>
  <c r="G507" i="1"/>
  <c r="H507" i="1" s="1"/>
  <c r="H506" i="1"/>
  <c r="G506" i="1"/>
  <c r="G505" i="1"/>
  <c r="H505" i="1" s="1"/>
  <c r="G504" i="1"/>
  <c r="H504" i="1" s="1"/>
  <c r="G503" i="1"/>
  <c r="H503" i="1" s="1"/>
  <c r="G502" i="1"/>
  <c r="H502" i="1" s="1"/>
  <c r="H501" i="1"/>
  <c r="G501" i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H485" i="1"/>
  <c r="G485" i="1"/>
  <c r="H484" i="1"/>
  <c r="G484" i="1"/>
  <c r="G483" i="1"/>
  <c r="H483" i="1" s="1"/>
  <c r="G482" i="1"/>
  <c r="H482" i="1" s="1"/>
  <c r="G481" i="1"/>
  <c r="H481" i="1" s="1"/>
  <c r="G480" i="1"/>
  <c r="H480" i="1" s="1"/>
  <c r="B480" i="1"/>
  <c r="B481" i="1" s="1"/>
  <c r="B493" i="1" s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G479" i="1"/>
  <c r="H479" i="1" s="1"/>
  <c r="B479" i="1"/>
  <c r="H478" i="1"/>
  <c r="G478" i="1"/>
  <c r="G477" i="1"/>
  <c r="H477" i="1" s="1"/>
  <c r="G476" i="1"/>
  <c r="H476" i="1" s="1"/>
  <c r="H475" i="1"/>
  <c r="G475" i="1"/>
  <c r="B475" i="1"/>
  <c r="G474" i="1"/>
  <c r="H474" i="1" s="1"/>
  <c r="H473" i="1"/>
  <c r="G473" i="1"/>
  <c r="G472" i="1"/>
  <c r="H472" i="1" s="1"/>
  <c r="G471" i="1"/>
  <c r="H471" i="1" s="1"/>
  <c r="H470" i="1"/>
  <c r="G470" i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H459" i="1"/>
  <c r="G459" i="1"/>
  <c r="G458" i="1"/>
  <c r="H458" i="1" s="1"/>
  <c r="G457" i="1"/>
  <c r="H457" i="1" s="1"/>
  <c r="B457" i="1"/>
  <c r="B458" i="1" s="1"/>
  <c r="B459" i="1" s="1"/>
  <c r="B460" i="1" s="1"/>
  <c r="B461" i="1" s="1"/>
  <c r="G456" i="1"/>
  <c r="H456" i="1" s="1"/>
  <c r="B456" i="1"/>
  <c r="G455" i="1"/>
  <c r="H455" i="1" s="1"/>
  <c r="B455" i="1"/>
  <c r="G454" i="1"/>
  <c r="H454" i="1" s="1"/>
  <c r="G453" i="1"/>
  <c r="H453" i="1" s="1"/>
  <c r="H452" i="1"/>
  <c r="G452" i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B444" i="1"/>
  <c r="B445" i="1" s="1"/>
  <c r="B446" i="1" s="1"/>
  <c r="B447" i="1" s="1"/>
  <c r="B448" i="1" s="1"/>
  <c r="B449" i="1" s="1"/>
  <c r="G443" i="1"/>
  <c r="H443" i="1" s="1"/>
  <c r="B443" i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H437" i="1"/>
  <c r="G437" i="1"/>
  <c r="G436" i="1"/>
  <c r="H436" i="1" s="1"/>
  <c r="G435" i="1"/>
  <c r="H435" i="1" s="1"/>
  <c r="H434" i="1"/>
  <c r="G434" i="1"/>
  <c r="G433" i="1"/>
  <c r="H433" i="1" s="1"/>
  <c r="H432" i="1"/>
  <c r="G432" i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B428" i="1"/>
  <c r="B429" i="1" s="1"/>
  <c r="G427" i="1"/>
  <c r="H427" i="1" s="1"/>
  <c r="B427" i="1"/>
  <c r="G426" i="1"/>
  <c r="H426" i="1" s="1"/>
  <c r="G425" i="1"/>
  <c r="H425" i="1" s="1"/>
  <c r="G424" i="1"/>
  <c r="H424" i="1" s="1"/>
  <c r="H423" i="1"/>
  <c r="G423" i="1"/>
  <c r="G422" i="1"/>
  <c r="H422" i="1" s="1"/>
  <c r="H421" i="1"/>
  <c r="G421" i="1"/>
  <c r="G420" i="1"/>
  <c r="H420" i="1" s="1"/>
  <c r="H419" i="1"/>
  <c r="G419" i="1"/>
  <c r="B419" i="1"/>
  <c r="B420" i="1" s="1"/>
  <c r="B421" i="1" s="1"/>
  <c r="B422" i="1" s="1"/>
  <c r="B423" i="1" s="1"/>
  <c r="B424" i="1" s="1"/>
  <c r="B425" i="1" s="1"/>
  <c r="G418" i="1"/>
  <c r="H418" i="1" s="1"/>
  <c r="H417" i="1"/>
  <c r="G417" i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B413" i="1"/>
  <c r="G412" i="1"/>
  <c r="H412" i="1" s="1"/>
  <c r="G411" i="1"/>
  <c r="H411" i="1" s="1"/>
  <c r="G410" i="1"/>
  <c r="H410" i="1" s="1"/>
  <c r="G409" i="1"/>
  <c r="H409" i="1" s="1"/>
  <c r="H408" i="1"/>
  <c r="G408" i="1"/>
  <c r="G407" i="1"/>
  <c r="H407" i="1" s="1"/>
  <c r="B407" i="1"/>
  <c r="B408" i="1" s="1"/>
  <c r="B409" i="1" s="1"/>
  <c r="B410" i="1" s="1"/>
  <c r="B411" i="1" s="1"/>
  <c r="B412" i="1" s="1"/>
  <c r="G406" i="1"/>
  <c r="H406" i="1" s="1"/>
  <c r="H405" i="1"/>
  <c r="G405" i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H399" i="1"/>
  <c r="G399" i="1"/>
  <c r="G398" i="1"/>
  <c r="H398" i="1" s="1"/>
  <c r="H397" i="1"/>
  <c r="G397" i="1"/>
  <c r="G396" i="1"/>
  <c r="H396" i="1" s="1"/>
  <c r="G395" i="1"/>
  <c r="H395" i="1" s="1"/>
  <c r="G394" i="1"/>
  <c r="H394" i="1" s="1"/>
  <c r="G393" i="1"/>
  <c r="H393" i="1" s="1"/>
  <c r="H392" i="1"/>
  <c r="G392" i="1"/>
  <c r="G391" i="1"/>
  <c r="H391" i="1" s="1"/>
  <c r="H390" i="1"/>
  <c r="G390" i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H371" i="1"/>
  <c r="G371" i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H360" i="1"/>
  <c r="G360" i="1"/>
  <c r="G359" i="1"/>
  <c r="H359" i="1" s="1"/>
  <c r="G358" i="1"/>
  <c r="H358" i="1" s="1"/>
  <c r="H357" i="1"/>
  <c r="G357" i="1"/>
  <c r="G356" i="1"/>
  <c r="H356" i="1" s="1"/>
  <c r="G355" i="1"/>
  <c r="H355" i="1" s="1"/>
  <c r="H354" i="1"/>
  <c r="G354" i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H346" i="1"/>
  <c r="G346" i="1"/>
  <c r="G345" i="1"/>
  <c r="H345" i="1" s="1"/>
  <c r="G344" i="1"/>
  <c r="H344" i="1" s="1"/>
  <c r="G343" i="1"/>
  <c r="H343" i="1" s="1"/>
  <c r="G342" i="1"/>
  <c r="H342" i="1" s="1"/>
  <c r="G341" i="1"/>
  <c r="H341" i="1" s="1"/>
  <c r="H340" i="1"/>
  <c r="G340" i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H328" i="1"/>
  <c r="G328" i="1"/>
  <c r="G327" i="1"/>
  <c r="H327" i="1" s="1"/>
  <c r="G326" i="1"/>
  <c r="H326" i="1" s="1"/>
  <c r="G325" i="1"/>
  <c r="H325" i="1" s="1"/>
  <c r="G324" i="1"/>
  <c r="H324" i="1" s="1"/>
  <c r="G323" i="1"/>
  <c r="H323" i="1" s="1"/>
  <c r="H322" i="1"/>
  <c r="G322" i="1"/>
  <c r="G321" i="1"/>
  <c r="H321" i="1" s="1"/>
  <c r="G320" i="1"/>
  <c r="H320" i="1" s="1"/>
  <c r="G319" i="1"/>
  <c r="H319" i="1" s="1"/>
  <c r="H318" i="1"/>
  <c r="G318" i="1"/>
  <c r="G317" i="1"/>
  <c r="H317" i="1" s="1"/>
  <c r="G316" i="1"/>
  <c r="H316" i="1" s="1"/>
  <c r="G315" i="1"/>
  <c r="H315" i="1" s="1"/>
  <c r="G314" i="1"/>
  <c r="H314" i="1" s="1"/>
  <c r="G313" i="1"/>
  <c r="H313" i="1" s="1"/>
  <c r="H312" i="1"/>
  <c r="G312" i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H304" i="1"/>
  <c r="G304" i="1"/>
  <c r="G303" i="1"/>
  <c r="H303" i="1" s="1"/>
  <c r="G302" i="1"/>
  <c r="H302" i="1" s="1"/>
  <c r="H301" i="1"/>
  <c r="G301" i="1"/>
  <c r="H300" i="1"/>
  <c r="G300" i="1"/>
  <c r="G299" i="1"/>
  <c r="H299" i="1" s="1"/>
  <c r="H298" i="1"/>
  <c r="G298" i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H288" i="1"/>
  <c r="G288" i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H272" i="1"/>
  <c r="G272" i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H265" i="1"/>
  <c r="G265" i="1"/>
  <c r="G264" i="1"/>
  <c r="H264" i="1" s="1"/>
  <c r="G263" i="1"/>
  <c r="H263" i="1" s="1"/>
  <c r="H262" i="1"/>
  <c r="G262" i="1"/>
  <c r="G261" i="1"/>
  <c r="H261" i="1" s="1"/>
  <c r="G260" i="1"/>
  <c r="H260" i="1" s="1"/>
  <c r="G259" i="1"/>
  <c r="H259" i="1" s="1"/>
  <c r="H258" i="1"/>
  <c r="G258" i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H248" i="1"/>
  <c r="G248" i="1"/>
  <c r="H247" i="1"/>
  <c r="G247" i="1"/>
  <c r="G246" i="1"/>
  <c r="H246" i="1" s="1"/>
  <c r="G245" i="1"/>
  <c r="H245" i="1" s="1"/>
  <c r="G244" i="1"/>
  <c r="H244" i="1" s="1"/>
  <c r="H243" i="1"/>
  <c r="G243" i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H230" i="1"/>
  <c r="G230" i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H220" i="1"/>
  <c r="G220" i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H210" i="1"/>
  <c r="G210" i="1"/>
  <c r="H209" i="1"/>
  <c r="G209" i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H200" i="1"/>
  <c r="G200" i="1"/>
  <c r="G199" i="1"/>
  <c r="H199" i="1" s="1"/>
  <c r="G198" i="1"/>
  <c r="H198" i="1" s="1"/>
  <c r="G197" i="1"/>
  <c r="H197" i="1" s="1"/>
  <c r="H196" i="1"/>
  <c r="G196" i="1"/>
  <c r="G195" i="1"/>
  <c r="H195" i="1" s="1"/>
  <c r="G194" i="1"/>
  <c r="H194" i="1" s="1"/>
  <c r="G193" i="1"/>
  <c r="H193" i="1" s="1"/>
  <c r="H192" i="1"/>
  <c r="G192" i="1"/>
  <c r="G191" i="1"/>
  <c r="H191" i="1" s="1"/>
  <c r="G190" i="1"/>
  <c r="H190" i="1" s="1"/>
  <c r="H189" i="1"/>
  <c r="G189" i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H176" i="1"/>
  <c r="G176" i="1"/>
  <c r="G175" i="1"/>
  <c r="H175" i="1" s="1"/>
  <c r="G174" i="1"/>
  <c r="H174" i="1" s="1"/>
  <c r="G173" i="1"/>
  <c r="H173" i="1" s="1"/>
  <c r="H172" i="1"/>
  <c r="G172" i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H163" i="1"/>
  <c r="G163" i="1"/>
  <c r="G162" i="1"/>
  <c r="H162" i="1" s="1"/>
  <c r="G161" i="1"/>
  <c r="H161" i="1" s="1"/>
  <c r="H160" i="1"/>
  <c r="G160" i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H149" i="1"/>
  <c r="G149" i="1"/>
  <c r="G148" i="1"/>
  <c r="H148" i="1" s="1"/>
  <c r="H147" i="1"/>
  <c r="G147" i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H131" i="1"/>
  <c r="G131" i="1"/>
  <c r="G130" i="1"/>
  <c r="H130" i="1" s="1"/>
  <c r="G129" i="1"/>
  <c r="H129" i="1" s="1"/>
  <c r="G128" i="1"/>
  <c r="H128" i="1" s="1"/>
  <c r="G127" i="1"/>
  <c r="H127" i="1" s="1"/>
  <c r="G126" i="1"/>
  <c r="H126" i="1" s="1"/>
  <c r="H125" i="1"/>
  <c r="G125" i="1"/>
  <c r="G124" i="1"/>
  <c r="H124" i="1" s="1"/>
  <c r="G123" i="1"/>
  <c r="H123" i="1" s="1"/>
  <c r="G122" i="1"/>
  <c r="H122" i="1" s="1"/>
  <c r="H121" i="1"/>
  <c r="G121" i="1"/>
  <c r="G120" i="1"/>
  <c r="H120" i="1" s="1"/>
  <c r="G119" i="1"/>
  <c r="H119" i="1" s="1"/>
  <c r="G118" i="1"/>
  <c r="H118" i="1" s="1"/>
  <c r="G117" i="1"/>
  <c r="H117" i="1" s="1"/>
  <c r="H116" i="1"/>
  <c r="G116" i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H107" i="1"/>
  <c r="G107" i="1"/>
  <c r="G106" i="1"/>
  <c r="H106" i="1" s="1"/>
  <c r="G105" i="1"/>
  <c r="H105" i="1" s="1"/>
  <c r="H104" i="1"/>
  <c r="G104" i="1"/>
  <c r="G103" i="1"/>
  <c r="H103" i="1" s="1"/>
  <c r="H102" i="1"/>
  <c r="G102" i="1"/>
  <c r="B102" i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01" i="1"/>
  <c r="H101" i="1" s="1"/>
  <c r="G100" i="1"/>
  <c r="H100" i="1" s="1"/>
  <c r="G99" i="1"/>
  <c r="H99" i="1" s="1"/>
  <c r="G98" i="1"/>
  <c r="H98" i="1" s="1"/>
  <c r="H97" i="1"/>
  <c r="G97" i="1"/>
  <c r="G96" i="1"/>
  <c r="H96" i="1" s="1"/>
  <c r="G95" i="1"/>
  <c r="H95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H89" i="1"/>
  <c r="G89" i="1"/>
  <c r="G88" i="1"/>
  <c r="H88" i="1" s="1"/>
  <c r="G87" i="1"/>
  <c r="H87" i="1" s="1"/>
  <c r="G86" i="1"/>
  <c r="H86" i="1" s="1"/>
  <c r="G85" i="1"/>
  <c r="H85" i="1" s="1"/>
  <c r="G84" i="1"/>
  <c r="H84" i="1" s="1"/>
  <c r="B84" i="1"/>
  <c r="G83" i="1"/>
  <c r="H83" i="1" s="1"/>
  <c r="B83" i="1"/>
  <c r="G82" i="1"/>
  <c r="H82" i="1" s="1"/>
  <c r="G81" i="1"/>
  <c r="H81" i="1" s="1"/>
  <c r="H80" i="1"/>
  <c r="G80" i="1"/>
  <c r="G79" i="1"/>
  <c r="H79" i="1" s="1"/>
  <c r="B79" i="1"/>
  <c r="G78" i="1"/>
  <c r="H78" i="1" s="1"/>
  <c r="G77" i="1"/>
  <c r="H77" i="1" s="1"/>
  <c r="G76" i="1"/>
  <c r="H76" i="1" s="1"/>
  <c r="H75" i="1"/>
  <c r="G75" i="1"/>
  <c r="B75" i="1"/>
  <c r="B76" i="1" s="1"/>
  <c r="B77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G70" i="1"/>
  <c r="H70" i="1" s="1"/>
  <c r="G69" i="1"/>
  <c r="H69" i="1" s="1"/>
  <c r="G68" i="1"/>
  <c r="H68" i="1" s="1"/>
  <c r="B68" i="1"/>
  <c r="B69" i="1" s="1"/>
  <c r="G67" i="1"/>
  <c r="H67" i="1" s="1"/>
  <c r="B67" i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H56" i="1"/>
  <c r="G56" i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H47" i="1"/>
  <c r="G47" i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H41" i="1"/>
  <c r="G41" i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B32" i="1"/>
  <c r="B33" i="1" s="1"/>
  <c r="G31" i="1"/>
  <c r="H31" i="1" s="1"/>
  <c r="B31" i="1"/>
  <c r="G30" i="1"/>
  <c r="H30" i="1" s="1"/>
  <c r="G29" i="1"/>
  <c r="H29" i="1" s="1"/>
  <c r="G28" i="1"/>
  <c r="H28" i="1" s="1"/>
  <c r="G27" i="1"/>
  <c r="H27" i="1" s="1"/>
  <c r="B27" i="1"/>
  <c r="B28" i="1" s="1"/>
  <c r="B29" i="1" s="1"/>
  <c r="G26" i="1"/>
  <c r="H26" i="1" s="1"/>
  <c r="H25" i="1"/>
  <c r="G25" i="1"/>
  <c r="G24" i="1"/>
  <c r="H24" i="1" s="1"/>
  <c r="B24" i="1"/>
  <c r="B25" i="1" s="1"/>
  <c r="B26" i="1" s="1"/>
  <c r="G23" i="1"/>
  <c r="H23" i="1" s="1"/>
  <c r="B23" i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H16" i="1"/>
  <c r="G16" i="1"/>
  <c r="G15" i="1"/>
  <c r="H15" i="1" s="1"/>
  <c r="G14" i="1"/>
  <c r="H14" i="1" s="1"/>
  <c r="G13" i="1"/>
  <c r="H13" i="1" s="1"/>
  <c r="G12" i="1"/>
  <c r="H12" i="1" s="1"/>
  <c r="B12" i="1"/>
  <c r="B13" i="1" s="1"/>
  <c r="B14" i="1" s="1"/>
  <c r="B15" i="1" s="1"/>
  <c r="B16" i="1" s="1"/>
  <c r="B17" i="1" s="1"/>
  <c r="G11" i="1"/>
  <c r="H11" i="1" s="1"/>
  <c r="B11" i="1"/>
  <c r="G10" i="1"/>
  <c r="H10" i="1" s="1"/>
  <c r="G9" i="1"/>
  <c r="H9" i="1" s="1"/>
  <c r="B9" i="1"/>
  <c r="G8" i="1"/>
  <c r="H8" i="1" s="1"/>
  <c r="B8" i="1"/>
  <c r="H7" i="1"/>
  <c r="G7" i="1"/>
  <c r="B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1279" i="1" l="1"/>
  <c r="B1291" i="1" s="1"/>
  <c r="B1303" i="1" s="1"/>
  <c r="B1268" i="1"/>
  <c r="B1376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76" i="1"/>
  <c r="B877" i="1" s="1"/>
  <c r="J6" i="1"/>
  <c r="K6" i="1" s="1"/>
  <c r="B80" i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482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1272" i="1"/>
  <c r="B888" i="1" l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280" i="1"/>
  <c r="B1292" i="1" s="1"/>
  <c r="B1304" i="1" s="1"/>
  <c r="B1269" i="1"/>
  <c r="B1281" i="1" s="1"/>
  <c r="B1293" i="1" s="1"/>
  <c r="B1305" i="1" s="1"/>
  <c r="L6" i="1"/>
  <c r="M6" i="1" s="1"/>
  <c r="N6" i="1" s="1"/>
  <c r="O6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1284" i="1"/>
  <c r="B1296" i="1" s="1"/>
  <c r="B1308" i="1" s="1"/>
  <c r="B1273" i="1"/>
  <c r="B1395" i="1" l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1285" i="1"/>
  <c r="B1297" i="1" s="1"/>
  <c r="B1309" i="1" s="1"/>
  <c r="B1274" i="1"/>
  <c r="I7" i="1"/>
  <c r="B496" i="1" l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J7" i="1"/>
  <c r="K7" i="1" s="1"/>
  <c r="B1275" i="1"/>
  <c r="B1286" i="1"/>
  <c r="B1298" i="1" s="1"/>
  <c r="B1310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L7" i="1" l="1"/>
  <c r="M7" i="1" s="1"/>
  <c r="N7" i="1" s="1"/>
  <c r="O7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276" i="1"/>
  <c r="B1287" i="1"/>
  <c r="B1299" i="1" s="1"/>
  <c r="B1311" i="1" s="1"/>
  <c r="B1288" i="1" l="1"/>
  <c r="B1300" i="1" s="1"/>
  <c r="B1312" i="1" s="1"/>
  <c r="B1277" i="1"/>
  <c r="B1289" i="1" s="1"/>
  <c r="B1301" i="1" s="1"/>
  <c r="B1313" i="1" s="1"/>
  <c r="I8" i="1"/>
  <c r="J8" i="1" l="1"/>
  <c r="K8" i="1" s="1"/>
  <c r="L8" i="1" l="1"/>
  <c r="M8" i="1" s="1"/>
  <c r="N8" i="1" s="1"/>
  <c r="O8" i="1" s="1"/>
  <c r="I9" i="1"/>
  <c r="J9" i="1" l="1"/>
  <c r="K9" i="1" s="1"/>
  <c r="L9" i="1" l="1"/>
  <c r="M9" i="1" s="1"/>
  <c r="N9" i="1" s="1"/>
  <c r="O9" i="1" s="1"/>
  <c r="I10" i="1" l="1"/>
  <c r="J10" i="1" s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 l="1"/>
  <c r="J14" i="1" l="1"/>
  <c r="K14" i="1" s="1"/>
  <c r="L14" i="1" l="1"/>
  <c r="M14" i="1" s="1"/>
  <c r="N14" i="1" s="1"/>
  <c r="O14" i="1" s="1"/>
  <c r="I15" i="1" l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 l="1"/>
  <c r="J17" i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 l="1"/>
  <c r="J19" i="1" s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/>
  <c r="L21" i="1" l="1"/>
  <c r="M21" i="1" s="1"/>
  <c r="N21" i="1" s="1"/>
  <c r="O21" i="1" s="1"/>
  <c r="I22" i="1"/>
  <c r="J22" i="1" l="1"/>
  <c r="K22" i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 l="1"/>
  <c r="J24" i="1" s="1"/>
  <c r="K24" i="1" s="1"/>
  <c r="L24" i="1" l="1"/>
  <c r="M24" i="1" s="1"/>
  <c r="N24" i="1" s="1"/>
  <c r="O24" i="1" s="1"/>
  <c r="I25" i="1" l="1"/>
  <c r="J25" i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 l="1"/>
  <c r="J27" i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 l="1"/>
  <c r="J29" i="1" s="1"/>
  <c r="K29" i="1" s="1"/>
  <c r="L29" i="1" l="1"/>
  <c r="M29" i="1" s="1"/>
  <c r="N29" i="1" s="1"/>
  <c r="O29" i="1" s="1"/>
  <c r="I30" i="1" l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 l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 l="1"/>
  <c r="J34" i="1" l="1"/>
  <c r="K34" i="1" s="1"/>
  <c r="L34" i="1" l="1"/>
  <c r="M34" i="1" s="1"/>
  <c r="N34" i="1" s="1"/>
  <c r="O34" i="1" s="1"/>
  <c r="I35" i="1" l="1"/>
  <c r="J35" i="1" l="1"/>
  <c r="K35" i="1" s="1"/>
  <c r="L35" i="1" l="1"/>
  <c r="M35" i="1" s="1"/>
  <c r="N35" i="1" s="1"/>
  <c r="O35" i="1" s="1"/>
  <c r="I36" i="1" l="1"/>
  <c r="J36" i="1" l="1"/>
  <c r="K36" i="1" s="1"/>
  <c r="L36" i="1" l="1"/>
  <c r="M36" i="1" s="1"/>
  <c r="N36" i="1" s="1"/>
  <c r="O36" i="1" s="1"/>
  <c r="I37" i="1" l="1"/>
  <c r="J37" i="1" l="1"/>
  <c r="K37" i="1" s="1"/>
  <c r="L37" i="1" l="1"/>
  <c r="M37" i="1" s="1"/>
  <c r="N37" i="1" s="1"/>
  <c r="O37" i="1" s="1"/>
  <c r="I38" i="1" l="1"/>
  <c r="J38" i="1" l="1"/>
  <c r="K38" i="1" s="1"/>
  <c r="L38" i="1" l="1"/>
  <c r="M38" i="1" s="1"/>
  <c r="N38" i="1" s="1"/>
  <c r="O38" i="1" s="1"/>
  <c r="I39" i="1" l="1"/>
  <c r="J39" i="1" l="1"/>
  <c r="K39" i="1" s="1"/>
  <c r="L39" i="1" l="1"/>
  <c r="M39" i="1" s="1"/>
  <c r="N39" i="1" s="1"/>
  <c r="O39" i="1" s="1"/>
  <c r="I40" i="1" l="1"/>
  <c r="J40" i="1" l="1"/>
  <c r="K40" i="1" s="1"/>
  <c r="L40" i="1" l="1"/>
  <c r="M40" i="1" s="1"/>
  <c r="N40" i="1" s="1"/>
  <c r="O40" i="1" s="1"/>
  <c r="I41" i="1" l="1"/>
  <c r="J41" i="1" l="1"/>
  <c r="K41" i="1" s="1"/>
  <c r="L41" i="1" l="1"/>
  <c r="M41" i="1" s="1"/>
  <c r="N41" i="1" s="1"/>
  <c r="O41" i="1" s="1"/>
  <c r="I42" i="1" l="1"/>
  <c r="J42" i="1" l="1"/>
  <c r="K42" i="1" s="1"/>
  <c r="L42" i="1" l="1"/>
  <c r="M42" i="1" s="1"/>
  <c r="N42" i="1" s="1"/>
  <c r="O42" i="1" s="1"/>
  <c r="I43" i="1" l="1"/>
  <c r="K43" i="1" l="1"/>
  <c r="J43" i="1"/>
  <c r="L43" i="1" l="1"/>
  <c r="M43" i="1" s="1"/>
  <c r="N43" i="1" s="1"/>
  <c r="O43" i="1" s="1"/>
  <c r="I44" i="1" l="1"/>
  <c r="J44" i="1" l="1"/>
  <c r="K44" i="1" s="1"/>
  <c r="L44" i="1" l="1"/>
  <c r="M44" i="1" s="1"/>
  <c r="N44" i="1" s="1"/>
  <c r="O44" i="1" s="1"/>
  <c r="I45" i="1" l="1"/>
  <c r="J45" i="1" l="1"/>
  <c r="K45" i="1" s="1"/>
  <c r="L45" i="1" l="1"/>
  <c r="M45" i="1" s="1"/>
  <c r="N45" i="1" s="1"/>
  <c r="O45" i="1" s="1"/>
  <c r="I46" i="1" l="1"/>
  <c r="J46" i="1" l="1"/>
  <c r="K46" i="1" s="1"/>
  <c r="L46" i="1" l="1"/>
  <c r="M46" i="1" s="1"/>
  <c r="N46" i="1" s="1"/>
  <c r="O46" i="1" s="1"/>
  <c r="I47" i="1" l="1"/>
  <c r="J47" i="1" l="1"/>
  <c r="K47" i="1" s="1"/>
  <c r="L47" i="1" l="1"/>
  <c r="M47" i="1" s="1"/>
  <c r="N47" i="1" s="1"/>
  <c r="O47" i="1" s="1"/>
  <c r="I48" i="1" l="1"/>
  <c r="J48" i="1" l="1"/>
  <c r="K48" i="1" s="1"/>
  <c r="L48" i="1" l="1"/>
  <c r="M48" i="1" s="1"/>
  <c r="N48" i="1" s="1"/>
  <c r="O48" i="1" s="1"/>
  <c r="I49" i="1" l="1"/>
  <c r="J49" i="1" l="1"/>
  <c r="K49" i="1" s="1"/>
  <c r="L49" i="1" l="1"/>
  <c r="M49" i="1" s="1"/>
  <c r="N49" i="1" s="1"/>
  <c r="O49" i="1" s="1"/>
  <c r="I50" i="1" l="1"/>
  <c r="K50" i="1" l="1"/>
  <c r="J50" i="1"/>
  <c r="L50" i="1" l="1"/>
  <c r="M50" i="1" s="1"/>
  <c r="N50" i="1" s="1"/>
  <c r="O50" i="1" s="1"/>
  <c r="I51" i="1" l="1"/>
  <c r="J51" i="1"/>
  <c r="K51" i="1" s="1"/>
  <c r="L51" i="1" l="1"/>
  <c r="M51" i="1" s="1"/>
  <c r="N51" i="1" s="1"/>
  <c r="O51" i="1" s="1"/>
  <c r="I52" i="1" l="1"/>
  <c r="J52" i="1" l="1"/>
  <c r="K52" i="1"/>
  <c r="L52" i="1" l="1"/>
  <c r="M52" i="1" s="1"/>
  <c r="N52" i="1" s="1"/>
  <c r="O52" i="1" s="1"/>
  <c r="I53" i="1" l="1"/>
  <c r="J53" i="1" l="1"/>
  <c r="K53" i="1" s="1"/>
  <c r="L53" i="1" l="1"/>
  <c r="M53" i="1" s="1"/>
  <c r="N53" i="1" s="1"/>
  <c r="O53" i="1" s="1"/>
  <c r="I54" i="1" l="1"/>
  <c r="J54" i="1" l="1"/>
  <c r="K54" i="1" s="1"/>
  <c r="L54" i="1" l="1"/>
  <c r="M54" i="1" s="1"/>
  <c r="N54" i="1" s="1"/>
  <c r="O54" i="1" s="1"/>
  <c r="I55" i="1" l="1"/>
  <c r="J55" i="1" l="1"/>
  <c r="K55" i="1" s="1"/>
  <c r="L55" i="1" l="1"/>
  <c r="M55" i="1" s="1"/>
  <c r="N55" i="1" s="1"/>
  <c r="O55" i="1" s="1"/>
  <c r="I56" i="1" l="1"/>
  <c r="K56" i="1" l="1"/>
  <c r="J56" i="1"/>
  <c r="L56" i="1" l="1"/>
  <c r="M56" i="1" s="1"/>
  <c r="N56" i="1" s="1"/>
  <c r="O56" i="1" s="1"/>
  <c r="I57" i="1" l="1"/>
  <c r="J57" i="1"/>
  <c r="K57" i="1" s="1"/>
  <c r="L57" i="1" l="1"/>
  <c r="M57" i="1" s="1"/>
  <c r="N57" i="1" s="1"/>
  <c r="O57" i="1" s="1"/>
  <c r="I58" i="1" l="1"/>
  <c r="J58" i="1"/>
  <c r="K58" i="1" s="1"/>
  <c r="L58" i="1" l="1"/>
  <c r="M58" i="1" s="1"/>
  <c r="N58" i="1" s="1"/>
  <c r="O58" i="1" s="1"/>
  <c r="I59" i="1" l="1"/>
  <c r="J59" i="1" l="1"/>
  <c r="K59" i="1" s="1"/>
  <c r="L59" i="1" l="1"/>
  <c r="M59" i="1" s="1"/>
  <c r="N59" i="1" s="1"/>
  <c r="O59" i="1" s="1"/>
  <c r="I60" i="1" l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 l="1"/>
  <c r="J62" i="1" l="1"/>
  <c r="K62" i="1" s="1"/>
  <c r="L62" i="1" l="1"/>
  <c r="M62" i="1" s="1"/>
  <c r="N62" i="1" s="1"/>
  <c r="O62" i="1" s="1"/>
  <c r="I63" i="1" l="1"/>
  <c r="J63" i="1" l="1"/>
  <c r="K63" i="1" s="1"/>
  <c r="L63" i="1" l="1"/>
  <c r="M63" i="1" s="1"/>
  <c r="N63" i="1" s="1"/>
  <c r="O63" i="1" s="1"/>
  <c r="I64" i="1" l="1"/>
  <c r="J64" i="1" l="1"/>
  <c r="K64" i="1" s="1"/>
  <c r="L64" i="1" l="1"/>
  <c r="M64" i="1" s="1"/>
  <c r="N64" i="1" s="1"/>
  <c r="O64" i="1" s="1"/>
  <c r="I65" i="1" l="1"/>
  <c r="J65" i="1"/>
  <c r="K65" i="1" s="1"/>
  <c r="L65" i="1" l="1"/>
  <c r="M65" i="1" s="1"/>
  <c r="N65" i="1" s="1"/>
  <c r="O65" i="1" s="1"/>
  <c r="I66" i="1" l="1"/>
  <c r="J66" i="1" l="1"/>
  <c r="K66" i="1" s="1"/>
  <c r="L66" i="1" l="1"/>
  <c r="M66" i="1" s="1"/>
  <c r="N66" i="1" s="1"/>
  <c r="O66" i="1" s="1"/>
  <c r="I67" i="1" l="1"/>
  <c r="J67" i="1" l="1"/>
  <c r="K67" i="1" s="1"/>
  <c r="L67" i="1" l="1"/>
  <c r="M67" i="1" s="1"/>
  <c r="N67" i="1" s="1"/>
  <c r="O67" i="1" s="1"/>
  <c r="I68" i="1" l="1"/>
  <c r="J68" i="1" l="1"/>
  <c r="K68" i="1" s="1"/>
  <c r="L68" i="1" l="1"/>
  <c r="M68" i="1" s="1"/>
  <c r="N68" i="1" s="1"/>
  <c r="O68" i="1" s="1"/>
  <c r="I69" i="1" l="1"/>
  <c r="J69" i="1" l="1"/>
  <c r="K69" i="1" s="1"/>
  <c r="L69" i="1" l="1"/>
  <c r="M69" i="1" s="1"/>
  <c r="N69" i="1" s="1"/>
  <c r="O69" i="1" s="1"/>
  <c r="I70" i="1" l="1"/>
  <c r="J70" i="1" l="1"/>
  <c r="K70" i="1" s="1"/>
  <c r="L70" i="1" l="1"/>
  <c r="M70" i="1" s="1"/>
  <c r="N70" i="1" s="1"/>
  <c r="O70" i="1" s="1"/>
  <c r="I71" i="1" l="1"/>
  <c r="J71" i="1" l="1"/>
  <c r="K71" i="1" s="1"/>
  <c r="L71" i="1" l="1"/>
  <c r="M71" i="1" s="1"/>
  <c r="N71" i="1" s="1"/>
  <c r="O71" i="1" s="1"/>
  <c r="I72" i="1" l="1"/>
  <c r="J72" i="1" l="1"/>
  <c r="K72" i="1" s="1"/>
  <c r="L72" i="1" l="1"/>
  <c r="M72" i="1" s="1"/>
  <c r="N72" i="1" s="1"/>
  <c r="O72" i="1" s="1"/>
  <c r="I73" i="1" l="1"/>
  <c r="J73" i="1" l="1"/>
  <c r="K73" i="1" s="1"/>
  <c r="L73" i="1" l="1"/>
  <c r="M73" i="1" s="1"/>
  <c r="N73" i="1" s="1"/>
  <c r="O73" i="1" s="1"/>
  <c r="I74" i="1" l="1"/>
  <c r="J74" i="1" l="1"/>
  <c r="K74" i="1" s="1"/>
  <c r="L74" i="1" l="1"/>
  <c r="M74" i="1" s="1"/>
  <c r="N74" i="1" s="1"/>
  <c r="O74" i="1" s="1"/>
  <c r="I75" i="1" l="1"/>
  <c r="J75" i="1" l="1"/>
  <c r="K75" i="1" s="1"/>
  <c r="L75" i="1" l="1"/>
  <c r="M75" i="1" s="1"/>
  <c r="N75" i="1" s="1"/>
  <c r="O75" i="1" s="1"/>
  <c r="I76" i="1" l="1"/>
  <c r="J76" i="1" l="1"/>
  <c r="K76" i="1" s="1"/>
  <c r="L76" i="1" l="1"/>
  <c r="M76" i="1" s="1"/>
  <c r="N76" i="1" s="1"/>
  <c r="O76" i="1" s="1"/>
  <c r="I77" i="1" l="1"/>
  <c r="J77" i="1" l="1"/>
  <c r="K77" i="1" s="1"/>
  <c r="L77" i="1" l="1"/>
  <c r="M77" i="1" s="1"/>
  <c r="N77" i="1" s="1"/>
  <c r="O77" i="1" s="1"/>
  <c r="I78" i="1" l="1"/>
  <c r="J78" i="1" l="1"/>
  <c r="K78" i="1" s="1"/>
  <c r="L78" i="1" l="1"/>
  <c r="M78" i="1" s="1"/>
  <c r="N78" i="1" s="1"/>
  <c r="O78" i="1" s="1"/>
  <c r="I79" i="1" l="1"/>
  <c r="J79" i="1" l="1"/>
  <c r="K79" i="1" s="1"/>
  <c r="L79" i="1" l="1"/>
  <c r="M79" i="1" s="1"/>
  <c r="N79" i="1" s="1"/>
  <c r="O79" i="1" s="1"/>
  <c r="I80" i="1" l="1"/>
  <c r="J80" i="1"/>
  <c r="K80" i="1" s="1"/>
  <c r="L80" i="1" l="1"/>
  <c r="M80" i="1" s="1"/>
  <c r="N80" i="1" s="1"/>
  <c r="O80" i="1" s="1"/>
  <c r="I81" i="1" l="1"/>
  <c r="J81" i="1" l="1"/>
  <c r="K81" i="1" s="1"/>
  <c r="L81" i="1" l="1"/>
  <c r="M81" i="1" s="1"/>
  <c r="N81" i="1" s="1"/>
  <c r="O81" i="1" s="1"/>
  <c r="I82" i="1" l="1"/>
  <c r="J82" i="1" l="1"/>
  <c r="K82" i="1" s="1"/>
  <c r="L82" i="1" l="1"/>
  <c r="M82" i="1" s="1"/>
  <c r="N82" i="1" s="1"/>
  <c r="O82" i="1" s="1"/>
  <c r="I83" i="1" l="1"/>
  <c r="J83" i="1"/>
  <c r="K83" i="1" s="1"/>
  <c r="L83" i="1" l="1"/>
  <c r="M83" i="1" s="1"/>
  <c r="N83" i="1" s="1"/>
  <c r="O83" i="1" s="1"/>
  <c r="I84" i="1" l="1"/>
  <c r="J84" i="1" l="1"/>
  <c r="K84" i="1" s="1"/>
  <c r="L84" i="1" l="1"/>
  <c r="M84" i="1" s="1"/>
  <c r="N84" i="1" s="1"/>
  <c r="O84" i="1" s="1"/>
  <c r="I85" i="1" l="1"/>
  <c r="J85" i="1" l="1"/>
  <c r="K85" i="1" s="1"/>
  <c r="L85" i="1" l="1"/>
  <c r="M85" i="1" s="1"/>
  <c r="N85" i="1" s="1"/>
  <c r="O85" i="1" s="1"/>
  <c r="I86" i="1" l="1"/>
  <c r="J86" i="1" l="1"/>
  <c r="K86" i="1" s="1"/>
  <c r="L86" i="1" l="1"/>
  <c r="M86" i="1" s="1"/>
  <c r="N86" i="1" s="1"/>
  <c r="O86" i="1" s="1"/>
  <c r="I87" i="1" l="1"/>
  <c r="J87" i="1" l="1"/>
  <c r="K87" i="1" s="1"/>
  <c r="L87" i="1" l="1"/>
  <c r="M87" i="1" s="1"/>
  <c r="N87" i="1" s="1"/>
  <c r="O87" i="1" s="1"/>
  <c r="I88" i="1" l="1"/>
  <c r="J88" i="1" l="1"/>
  <c r="K88" i="1" s="1"/>
  <c r="L88" i="1" l="1"/>
  <c r="M88" i="1" s="1"/>
  <c r="N88" i="1" s="1"/>
  <c r="O88" i="1" s="1"/>
  <c r="I89" i="1" l="1"/>
  <c r="J89" i="1" l="1"/>
  <c r="K89" i="1" s="1"/>
  <c r="L89" i="1" l="1"/>
  <c r="M89" i="1" s="1"/>
  <c r="N89" i="1" s="1"/>
  <c r="O89" i="1" s="1"/>
  <c r="I90" i="1" l="1"/>
  <c r="J90" i="1" l="1"/>
  <c r="K90" i="1" s="1"/>
  <c r="L90" i="1" l="1"/>
  <c r="M90" i="1" s="1"/>
  <c r="N90" i="1" s="1"/>
  <c r="O90" i="1" s="1"/>
  <c r="I91" i="1" l="1"/>
  <c r="J91" i="1" l="1"/>
  <c r="K91" i="1" s="1"/>
  <c r="L91" i="1" l="1"/>
  <c r="M91" i="1" s="1"/>
  <c r="N91" i="1" s="1"/>
  <c r="O91" i="1" s="1"/>
  <c r="I92" i="1" l="1"/>
  <c r="J92" i="1" l="1"/>
  <c r="K92" i="1" s="1"/>
  <c r="L92" i="1" l="1"/>
  <c r="M92" i="1" s="1"/>
  <c r="N92" i="1" s="1"/>
  <c r="O92" i="1" s="1"/>
  <c r="I93" i="1" l="1"/>
  <c r="J93" i="1" l="1"/>
  <c r="K93" i="1" s="1"/>
  <c r="L93" i="1" l="1"/>
  <c r="M93" i="1" s="1"/>
  <c r="N93" i="1" s="1"/>
  <c r="O93" i="1" s="1"/>
  <c r="I94" i="1" l="1"/>
  <c r="J94" i="1" l="1"/>
  <c r="K94" i="1" s="1"/>
  <c r="L94" i="1" l="1"/>
  <c r="M94" i="1" s="1"/>
  <c r="N94" i="1" s="1"/>
  <c r="O94" i="1" s="1"/>
  <c r="I95" i="1" l="1"/>
  <c r="J95" i="1" l="1"/>
  <c r="K95" i="1" s="1"/>
  <c r="L95" i="1" l="1"/>
  <c r="M95" i="1" s="1"/>
  <c r="N95" i="1" s="1"/>
  <c r="O95" i="1" s="1"/>
  <c r="I96" i="1" l="1"/>
  <c r="J96" i="1" l="1"/>
  <c r="K96" i="1" s="1"/>
  <c r="L96" i="1" l="1"/>
  <c r="M96" i="1" s="1"/>
  <c r="N96" i="1" s="1"/>
  <c r="O96" i="1" s="1"/>
  <c r="I97" i="1" l="1"/>
  <c r="J97" i="1" l="1"/>
  <c r="K97" i="1" s="1"/>
  <c r="L97" i="1" l="1"/>
  <c r="M97" i="1" s="1"/>
  <c r="N97" i="1" s="1"/>
  <c r="O97" i="1" s="1"/>
  <c r="I98" i="1" l="1"/>
  <c r="J98" i="1" l="1"/>
  <c r="K98" i="1" s="1"/>
  <c r="L98" i="1" l="1"/>
  <c r="M98" i="1" s="1"/>
  <c r="N98" i="1" s="1"/>
  <c r="O98" i="1" s="1"/>
  <c r="I99" i="1" l="1"/>
  <c r="J99" i="1" l="1"/>
  <c r="K99" i="1" s="1"/>
  <c r="L99" i="1" l="1"/>
  <c r="M99" i="1" s="1"/>
  <c r="N99" i="1" s="1"/>
  <c r="O99" i="1" s="1"/>
  <c r="I100" i="1" l="1"/>
  <c r="J100" i="1" l="1"/>
  <c r="K100" i="1" s="1"/>
  <c r="L100" i="1" l="1"/>
  <c r="M100" i="1" s="1"/>
  <c r="N100" i="1" s="1"/>
  <c r="O100" i="1" s="1"/>
  <c r="I101" i="1" l="1"/>
  <c r="K101" i="1" l="1"/>
  <c r="J101" i="1"/>
  <c r="L101" i="1" l="1"/>
  <c r="M101" i="1" s="1"/>
  <c r="N101" i="1" s="1"/>
  <c r="O101" i="1" s="1"/>
  <c r="I102" i="1" l="1"/>
  <c r="J102" i="1" l="1"/>
  <c r="K102" i="1" s="1"/>
  <c r="L102" i="1" l="1"/>
  <c r="M102" i="1" s="1"/>
  <c r="N102" i="1" s="1"/>
  <c r="O102" i="1" s="1"/>
  <c r="I103" i="1" l="1"/>
  <c r="K103" i="1" l="1"/>
  <c r="J103" i="1"/>
  <c r="L103" i="1" l="1"/>
  <c r="M103" i="1" s="1"/>
  <c r="N103" i="1" s="1"/>
  <c r="O103" i="1" s="1"/>
  <c r="I104" i="1" l="1"/>
  <c r="J104" i="1" l="1"/>
  <c r="K104" i="1" s="1"/>
  <c r="L104" i="1" l="1"/>
  <c r="M104" i="1" s="1"/>
  <c r="N104" i="1" s="1"/>
  <c r="O104" i="1" s="1"/>
  <c r="I105" i="1" l="1"/>
  <c r="J105" i="1" l="1"/>
  <c r="K105" i="1" s="1"/>
  <c r="L105" i="1" l="1"/>
  <c r="M105" i="1" s="1"/>
  <c r="N105" i="1" s="1"/>
  <c r="O105" i="1" s="1"/>
  <c r="I106" i="1" l="1"/>
  <c r="J106" i="1" l="1"/>
  <c r="K106" i="1" s="1"/>
  <c r="L106" i="1" l="1"/>
  <c r="M106" i="1" s="1"/>
  <c r="N106" i="1" s="1"/>
  <c r="O106" i="1" s="1"/>
  <c r="I107" i="1" l="1"/>
  <c r="J107" i="1" l="1"/>
  <c r="K107" i="1" s="1"/>
  <c r="L107" i="1" l="1"/>
  <c r="M107" i="1" s="1"/>
  <c r="N107" i="1" s="1"/>
  <c r="O107" i="1" s="1"/>
  <c r="I108" i="1" l="1"/>
  <c r="J108" i="1" l="1"/>
  <c r="K108" i="1" s="1"/>
  <c r="L108" i="1" l="1"/>
  <c r="M108" i="1" s="1"/>
  <c r="N108" i="1" s="1"/>
  <c r="O108" i="1" s="1"/>
  <c r="I109" i="1" l="1"/>
  <c r="J109" i="1" l="1"/>
  <c r="K109" i="1" s="1"/>
  <c r="L109" i="1" l="1"/>
  <c r="M109" i="1" s="1"/>
  <c r="N109" i="1" s="1"/>
  <c r="O109" i="1" s="1"/>
  <c r="I110" i="1" l="1"/>
  <c r="J110" i="1" l="1"/>
  <c r="K110" i="1" s="1"/>
  <c r="L110" i="1" l="1"/>
  <c r="M110" i="1" s="1"/>
  <c r="N110" i="1" s="1"/>
  <c r="O110" i="1" s="1"/>
  <c r="I111" i="1" l="1"/>
  <c r="J111" i="1"/>
  <c r="K111" i="1" s="1"/>
  <c r="L111" i="1" l="1"/>
  <c r="M111" i="1" s="1"/>
  <c r="N111" i="1" s="1"/>
  <c r="O111" i="1" s="1"/>
  <c r="I112" i="1" l="1"/>
  <c r="J112" i="1" l="1"/>
  <c r="K112" i="1" s="1"/>
  <c r="L112" i="1" l="1"/>
  <c r="M112" i="1" s="1"/>
  <c r="N112" i="1" s="1"/>
  <c r="O112" i="1" s="1"/>
  <c r="I113" i="1" l="1"/>
  <c r="J113" i="1" l="1"/>
  <c r="K113" i="1" s="1"/>
  <c r="L113" i="1" l="1"/>
  <c r="M113" i="1" s="1"/>
  <c r="N113" i="1" s="1"/>
  <c r="O113" i="1" s="1"/>
  <c r="I114" i="1" l="1"/>
  <c r="J114" i="1" l="1"/>
  <c r="K114" i="1" s="1"/>
  <c r="L114" i="1" l="1"/>
  <c r="M114" i="1" s="1"/>
  <c r="N114" i="1" s="1"/>
  <c r="O114" i="1" s="1"/>
  <c r="I115" i="1" l="1"/>
  <c r="J115" i="1" l="1"/>
  <c r="K115" i="1" s="1"/>
  <c r="L115" i="1" l="1"/>
  <c r="M115" i="1" s="1"/>
  <c r="N115" i="1" s="1"/>
  <c r="O115" i="1" s="1"/>
  <c r="I116" i="1" l="1"/>
  <c r="J116" i="1" l="1"/>
  <c r="K116" i="1" s="1"/>
  <c r="L116" i="1" l="1"/>
  <c r="M116" i="1" s="1"/>
  <c r="N116" i="1" s="1"/>
  <c r="O116" i="1" s="1"/>
  <c r="I117" i="1" l="1"/>
  <c r="J117" i="1" l="1"/>
  <c r="K117" i="1" s="1"/>
  <c r="L117" i="1" l="1"/>
  <c r="M117" i="1" s="1"/>
  <c r="N117" i="1" s="1"/>
  <c r="O117" i="1" s="1"/>
  <c r="I118" i="1" l="1"/>
  <c r="J118" i="1" l="1"/>
  <c r="K118" i="1" s="1"/>
  <c r="L118" i="1" l="1"/>
  <c r="M118" i="1" s="1"/>
  <c r="N118" i="1" s="1"/>
  <c r="O118" i="1" s="1"/>
  <c r="I119" i="1" l="1"/>
  <c r="J119" i="1" l="1"/>
  <c r="K119" i="1" s="1"/>
  <c r="L119" i="1" l="1"/>
  <c r="M119" i="1" s="1"/>
  <c r="N119" i="1" s="1"/>
  <c r="O119" i="1" s="1"/>
  <c r="I120" i="1" l="1"/>
  <c r="J120" i="1" l="1"/>
  <c r="K120" i="1" s="1"/>
  <c r="L120" i="1" l="1"/>
  <c r="M120" i="1" s="1"/>
  <c r="N120" i="1" s="1"/>
  <c r="O120" i="1" s="1"/>
  <c r="I121" i="1" l="1"/>
  <c r="J121" i="1" l="1"/>
  <c r="K121" i="1" s="1"/>
  <c r="L121" i="1" l="1"/>
  <c r="M121" i="1" s="1"/>
  <c r="N121" i="1" s="1"/>
  <c r="O121" i="1" s="1"/>
  <c r="I122" i="1" l="1"/>
  <c r="J122" i="1" l="1"/>
  <c r="K122" i="1" s="1"/>
  <c r="L122" i="1" l="1"/>
  <c r="M122" i="1" s="1"/>
  <c r="N122" i="1" s="1"/>
  <c r="O122" i="1" s="1"/>
  <c r="I123" i="1" l="1"/>
  <c r="J123" i="1" l="1"/>
  <c r="K123" i="1" s="1"/>
  <c r="L123" i="1" l="1"/>
  <c r="M123" i="1" s="1"/>
  <c r="N123" i="1" s="1"/>
  <c r="O123" i="1" s="1"/>
  <c r="I124" i="1" l="1"/>
  <c r="J124" i="1" l="1"/>
  <c r="K124" i="1" s="1"/>
  <c r="L124" i="1" l="1"/>
  <c r="M124" i="1" s="1"/>
  <c r="N124" i="1" s="1"/>
  <c r="O124" i="1" s="1"/>
  <c r="I125" i="1" l="1"/>
  <c r="J125" i="1" l="1"/>
  <c r="K125" i="1" s="1"/>
  <c r="L125" i="1" l="1"/>
  <c r="M125" i="1" s="1"/>
  <c r="N125" i="1" s="1"/>
  <c r="O125" i="1" s="1"/>
  <c r="I126" i="1" l="1"/>
  <c r="J126" i="1" l="1"/>
  <c r="K126" i="1" s="1"/>
  <c r="L126" i="1" l="1"/>
  <c r="M126" i="1" s="1"/>
  <c r="N126" i="1" s="1"/>
  <c r="O126" i="1" s="1"/>
  <c r="I127" i="1" l="1"/>
  <c r="J127" i="1" l="1"/>
  <c r="K127" i="1" s="1"/>
  <c r="L127" i="1" l="1"/>
  <c r="M127" i="1" s="1"/>
  <c r="N127" i="1" s="1"/>
  <c r="O127" i="1" s="1"/>
  <c r="I128" i="1" l="1"/>
  <c r="J128" i="1" l="1"/>
  <c r="K128" i="1" s="1"/>
  <c r="L128" i="1" l="1"/>
  <c r="M128" i="1" s="1"/>
  <c r="N128" i="1" s="1"/>
  <c r="O128" i="1" s="1"/>
  <c r="I129" i="1" l="1"/>
  <c r="J129" i="1" l="1"/>
  <c r="K129" i="1" s="1"/>
  <c r="L129" i="1" l="1"/>
  <c r="M129" i="1" s="1"/>
  <c r="N129" i="1" s="1"/>
  <c r="O129" i="1" s="1"/>
  <c r="I130" i="1" l="1"/>
  <c r="J130" i="1" l="1"/>
  <c r="K130" i="1" s="1"/>
  <c r="L130" i="1" l="1"/>
  <c r="M130" i="1" s="1"/>
  <c r="N130" i="1" s="1"/>
  <c r="O130" i="1" s="1"/>
  <c r="I131" i="1" l="1"/>
  <c r="J131" i="1" l="1"/>
  <c r="K131" i="1" s="1"/>
  <c r="L131" i="1" l="1"/>
  <c r="M131" i="1" s="1"/>
  <c r="N131" i="1" s="1"/>
  <c r="O131" i="1" s="1"/>
  <c r="I132" i="1" l="1"/>
  <c r="J132" i="1" l="1"/>
  <c r="K132" i="1" s="1"/>
  <c r="L132" i="1" l="1"/>
  <c r="M132" i="1" s="1"/>
  <c r="N132" i="1" s="1"/>
  <c r="O132" i="1" s="1"/>
  <c r="I133" i="1" l="1"/>
  <c r="J133" i="1" l="1"/>
  <c r="K133" i="1" s="1"/>
  <c r="L133" i="1" l="1"/>
  <c r="M133" i="1" s="1"/>
  <c r="N133" i="1" s="1"/>
  <c r="O133" i="1" s="1"/>
  <c r="I134" i="1" l="1"/>
  <c r="J134" i="1" l="1"/>
  <c r="K134" i="1" s="1"/>
  <c r="L134" i="1" l="1"/>
  <c r="M134" i="1" s="1"/>
  <c r="N134" i="1" s="1"/>
  <c r="O134" i="1" s="1"/>
  <c r="I135" i="1" l="1"/>
  <c r="J135" i="1" l="1"/>
  <c r="K135" i="1" s="1"/>
  <c r="L135" i="1" l="1"/>
  <c r="M135" i="1" s="1"/>
  <c r="N135" i="1" s="1"/>
  <c r="O135" i="1" s="1"/>
  <c r="I136" i="1" l="1"/>
  <c r="J136" i="1" l="1"/>
  <c r="K136" i="1" s="1"/>
  <c r="L136" i="1" l="1"/>
  <c r="M136" i="1" s="1"/>
  <c r="N136" i="1" s="1"/>
  <c r="O136" i="1" s="1"/>
  <c r="I137" i="1" l="1"/>
  <c r="J137" i="1" l="1"/>
  <c r="K137" i="1" s="1"/>
  <c r="L137" i="1" l="1"/>
  <c r="M137" i="1" s="1"/>
  <c r="N137" i="1" s="1"/>
  <c r="O137" i="1" s="1"/>
  <c r="I138" i="1" l="1"/>
  <c r="J138" i="1" l="1"/>
  <c r="K138" i="1" s="1"/>
  <c r="L138" i="1" l="1"/>
  <c r="M138" i="1" s="1"/>
  <c r="N138" i="1" s="1"/>
  <c r="O138" i="1" s="1"/>
  <c r="I139" i="1" l="1"/>
  <c r="J139" i="1" l="1"/>
  <c r="K139" i="1" s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 l="1"/>
  <c r="J141" i="1" l="1"/>
  <c r="K141" i="1" s="1"/>
  <c r="L141" i="1" l="1"/>
  <c r="M141" i="1" s="1"/>
  <c r="N141" i="1" s="1"/>
  <c r="O141" i="1" s="1"/>
  <c r="I142" i="1" l="1"/>
  <c r="J142" i="1" l="1"/>
  <c r="K142" i="1" s="1"/>
  <c r="L142" i="1" l="1"/>
  <c r="M142" i="1" s="1"/>
  <c r="N142" i="1" s="1"/>
  <c r="O142" i="1" s="1"/>
  <c r="I143" i="1" l="1"/>
  <c r="J143" i="1" l="1"/>
  <c r="K143" i="1" s="1"/>
  <c r="L143" i="1" l="1"/>
  <c r="M143" i="1" s="1"/>
  <c r="N143" i="1" s="1"/>
  <c r="O143" i="1" s="1"/>
  <c r="I144" i="1" l="1"/>
  <c r="J144" i="1" l="1"/>
  <c r="K144" i="1" s="1"/>
  <c r="L144" i="1" l="1"/>
  <c r="M144" i="1" s="1"/>
  <c r="N144" i="1" s="1"/>
  <c r="O144" i="1" s="1"/>
  <c r="I145" i="1" l="1"/>
  <c r="J145" i="1" l="1"/>
  <c r="K145" i="1" s="1"/>
  <c r="L145" i="1" l="1"/>
  <c r="M145" i="1" s="1"/>
  <c r="N145" i="1" s="1"/>
  <c r="O145" i="1" s="1"/>
  <c r="I146" i="1" l="1"/>
  <c r="J146" i="1" l="1"/>
  <c r="K146" i="1" s="1"/>
  <c r="L146" i="1" l="1"/>
  <c r="M146" i="1" s="1"/>
  <c r="N146" i="1" s="1"/>
  <c r="O146" i="1" s="1"/>
  <c r="I147" i="1" l="1"/>
  <c r="J147" i="1" l="1"/>
  <c r="K147" i="1" s="1"/>
  <c r="L147" i="1" l="1"/>
  <c r="M147" i="1" s="1"/>
  <c r="N147" i="1" s="1"/>
  <c r="O147" i="1" s="1"/>
  <c r="I148" i="1" l="1"/>
  <c r="J148" i="1" l="1"/>
  <c r="K148" i="1" s="1"/>
  <c r="L148" i="1" l="1"/>
  <c r="M148" i="1" s="1"/>
  <c r="N148" i="1" s="1"/>
  <c r="O148" i="1" s="1"/>
  <c r="I149" i="1" l="1"/>
  <c r="J149" i="1" l="1"/>
  <c r="K149" i="1" s="1"/>
  <c r="L149" i="1" l="1"/>
  <c r="M149" i="1" s="1"/>
  <c r="N149" i="1" s="1"/>
  <c r="O149" i="1" s="1"/>
  <c r="I150" i="1" l="1"/>
  <c r="J150" i="1" l="1"/>
  <c r="K150" i="1" s="1"/>
  <c r="L150" i="1" l="1"/>
  <c r="M150" i="1" s="1"/>
  <c r="N150" i="1" s="1"/>
  <c r="O150" i="1" s="1"/>
  <c r="I151" i="1" l="1"/>
  <c r="J151" i="1" l="1"/>
  <c r="K151" i="1" s="1"/>
  <c r="L151" i="1" l="1"/>
  <c r="M151" i="1" s="1"/>
  <c r="N151" i="1" s="1"/>
  <c r="O151" i="1" s="1"/>
  <c r="I152" i="1" l="1"/>
  <c r="J152" i="1" l="1"/>
  <c r="K152" i="1" s="1"/>
  <c r="L152" i="1" l="1"/>
  <c r="M152" i="1" s="1"/>
  <c r="N152" i="1" s="1"/>
  <c r="O152" i="1" s="1"/>
  <c r="I153" i="1" l="1"/>
  <c r="J153" i="1" l="1"/>
  <c r="K153" i="1" s="1"/>
  <c r="L153" i="1" l="1"/>
  <c r="M153" i="1" s="1"/>
  <c r="N153" i="1" s="1"/>
  <c r="O153" i="1" s="1"/>
  <c r="I154" i="1" l="1"/>
  <c r="J154" i="1" l="1"/>
  <c r="K154" i="1" s="1"/>
  <c r="L154" i="1" l="1"/>
  <c r="M154" i="1" s="1"/>
  <c r="N154" i="1" s="1"/>
  <c r="O154" i="1" s="1"/>
  <c r="I155" i="1" l="1"/>
  <c r="J155" i="1"/>
  <c r="K155" i="1" s="1"/>
  <c r="L155" i="1" l="1"/>
  <c r="M155" i="1" s="1"/>
  <c r="N155" i="1" s="1"/>
  <c r="O155" i="1" s="1"/>
  <c r="I156" i="1" l="1"/>
  <c r="J156" i="1" l="1"/>
  <c r="K156" i="1" s="1"/>
  <c r="L156" i="1" l="1"/>
  <c r="M156" i="1" s="1"/>
  <c r="N156" i="1" s="1"/>
  <c r="O156" i="1" s="1"/>
  <c r="I157" i="1" l="1"/>
  <c r="J157" i="1" l="1"/>
  <c r="K157" i="1" s="1"/>
  <c r="L157" i="1" l="1"/>
  <c r="M157" i="1" s="1"/>
  <c r="N157" i="1" s="1"/>
  <c r="O157" i="1" s="1"/>
  <c r="I158" i="1" l="1"/>
  <c r="J158" i="1" l="1"/>
  <c r="K158" i="1" s="1"/>
  <c r="L158" i="1" l="1"/>
  <c r="M158" i="1" s="1"/>
  <c r="N158" i="1" s="1"/>
  <c r="O158" i="1" s="1"/>
  <c r="I159" i="1" l="1"/>
  <c r="J159" i="1" l="1"/>
  <c r="K159" i="1" s="1"/>
  <c r="L159" i="1" l="1"/>
  <c r="M159" i="1" s="1"/>
  <c r="N159" i="1" s="1"/>
  <c r="O159" i="1" s="1"/>
  <c r="I160" i="1" l="1"/>
  <c r="J160" i="1" l="1"/>
  <c r="K160" i="1" s="1"/>
  <c r="L160" i="1" l="1"/>
  <c r="M160" i="1" s="1"/>
  <c r="N160" i="1" s="1"/>
  <c r="O160" i="1" s="1"/>
  <c r="I161" i="1" l="1"/>
  <c r="J161" i="1" l="1"/>
  <c r="K161" i="1" s="1"/>
  <c r="L161" i="1" l="1"/>
  <c r="M161" i="1" s="1"/>
  <c r="N161" i="1" s="1"/>
  <c r="O161" i="1" s="1"/>
  <c r="I162" i="1" l="1"/>
  <c r="J162" i="1" l="1"/>
  <c r="K162" i="1" s="1"/>
  <c r="L162" i="1" l="1"/>
  <c r="M162" i="1" s="1"/>
  <c r="N162" i="1" s="1"/>
  <c r="O162" i="1" s="1"/>
  <c r="I163" i="1" l="1"/>
  <c r="J163" i="1" l="1"/>
  <c r="K163" i="1" s="1"/>
  <c r="L163" i="1" l="1"/>
  <c r="M163" i="1" s="1"/>
  <c r="N163" i="1" s="1"/>
  <c r="O163" i="1" s="1"/>
  <c r="I164" i="1" l="1"/>
  <c r="J164" i="1" l="1"/>
  <c r="K164" i="1" s="1"/>
  <c r="L164" i="1" l="1"/>
  <c r="M164" i="1" s="1"/>
  <c r="N164" i="1" s="1"/>
  <c r="O164" i="1" s="1"/>
  <c r="I165" i="1" l="1"/>
  <c r="J165" i="1" l="1"/>
  <c r="K165" i="1" s="1"/>
  <c r="L165" i="1" l="1"/>
  <c r="M165" i="1" s="1"/>
  <c r="N165" i="1" s="1"/>
  <c r="O165" i="1" s="1"/>
  <c r="I166" i="1" l="1"/>
  <c r="J166" i="1"/>
  <c r="K166" i="1" s="1"/>
  <c r="L166" i="1" l="1"/>
  <c r="M166" i="1" s="1"/>
  <c r="N166" i="1" s="1"/>
  <c r="O166" i="1" s="1"/>
  <c r="I167" i="1" l="1"/>
  <c r="J167" i="1" l="1"/>
  <c r="K167" i="1" s="1"/>
  <c r="L167" i="1" l="1"/>
  <c r="M167" i="1" s="1"/>
  <c r="N167" i="1" s="1"/>
  <c r="O167" i="1" s="1"/>
  <c r="I168" i="1" l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 l="1"/>
  <c r="J171" i="1" l="1"/>
  <c r="K171" i="1" s="1"/>
  <c r="L171" i="1" l="1"/>
  <c r="M171" i="1" s="1"/>
  <c r="N171" i="1" s="1"/>
  <c r="O171" i="1" s="1"/>
  <c r="I172" i="1" l="1"/>
  <c r="J172" i="1" l="1"/>
  <c r="K172" i="1" s="1"/>
  <c r="L172" i="1" l="1"/>
  <c r="M172" i="1" s="1"/>
  <c r="N172" i="1" s="1"/>
  <c r="O172" i="1" s="1"/>
  <c r="I173" i="1" l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 l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 l="1"/>
  <c r="J177" i="1" l="1"/>
  <c r="K177" i="1" s="1"/>
  <c r="L177" i="1" l="1"/>
  <c r="M177" i="1" s="1"/>
  <c r="N177" i="1" s="1"/>
  <c r="O177" i="1" s="1"/>
  <c r="I178" i="1" l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 l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 l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 l="1"/>
  <c r="J190" i="1"/>
  <c r="K190" i="1" s="1"/>
  <c r="L190" i="1" l="1"/>
  <c r="M190" i="1" s="1"/>
  <c r="N190" i="1" s="1"/>
  <c r="O190" i="1" s="1"/>
  <c r="I191" i="1" l="1"/>
  <c r="J191" i="1" l="1"/>
  <c r="K191" i="1" s="1"/>
  <c r="L191" i="1" l="1"/>
  <c r="M191" i="1" s="1"/>
  <c r="N191" i="1" s="1"/>
  <c r="O191" i="1" s="1"/>
  <c r="I192" i="1" l="1"/>
  <c r="J192" i="1" l="1"/>
  <c r="K192" i="1" s="1"/>
  <c r="L192" i="1" l="1"/>
  <c r="M192" i="1" s="1"/>
  <c r="N192" i="1" s="1"/>
  <c r="O192" i="1" s="1"/>
  <c r="I193" i="1" l="1"/>
  <c r="J193" i="1" l="1"/>
  <c r="K193" i="1" s="1"/>
  <c r="L193" i="1" l="1"/>
  <c r="M193" i="1" s="1"/>
  <c r="N193" i="1" s="1"/>
  <c r="O193" i="1" s="1"/>
  <c r="I194" i="1" l="1"/>
  <c r="J194" i="1" l="1"/>
  <c r="K194" i="1" s="1"/>
  <c r="L194" i="1" l="1"/>
  <c r="M194" i="1" s="1"/>
  <c r="N194" i="1" s="1"/>
  <c r="O194" i="1" s="1"/>
  <c r="I195" i="1" l="1"/>
  <c r="J195" i="1" l="1"/>
  <c r="K195" i="1" s="1"/>
  <c r="L195" i="1" l="1"/>
  <c r="M195" i="1" s="1"/>
  <c r="N195" i="1" s="1"/>
  <c r="O195" i="1" s="1"/>
  <c r="I196" i="1" l="1"/>
  <c r="J196" i="1"/>
  <c r="K196" i="1" s="1"/>
  <c r="L196" i="1" l="1"/>
  <c r="M196" i="1" s="1"/>
  <c r="N196" i="1" s="1"/>
  <c r="O196" i="1" s="1"/>
  <c r="I197" i="1" l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 l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 l="1"/>
  <c r="J201" i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 l="1"/>
  <c r="J203" i="1" s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 l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 l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 l="1"/>
  <c r="J213" i="1" l="1"/>
  <c r="K213" i="1" s="1"/>
  <c r="L213" i="1" l="1"/>
  <c r="M213" i="1" s="1"/>
  <c r="N213" i="1" s="1"/>
  <c r="O213" i="1" s="1"/>
  <c r="I214" i="1" l="1"/>
  <c r="J214" i="1" l="1"/>
  <c r="K214" i="1" s="1"/>
  <c r="L214" i="1" l="1"/>
  <c r="M214" i="1" s="1"/>
  <c r="N214" i="1" s="1"/>
  <c r="O214" i="1" s="1"/>
  <c r="I215" i="1" l="1"/>
  <c r="J215" i="1" l="1"/>
  <c r="K215" i="1" s="1"/>
  <c r="L215" i="1" l="1"/>
  <c r="M215" i="1" s="1"/>
  <c r="N215" i="1" s="1"/>
  <c r="O215" i="1" s="1"/>
  <c r="I216" i="1" l="1"/>
  <c r="J216" i="1" l="1"/>
  <c r="K216" i="1" s="1"/>
  <c r="L216" i="1" l="1"/>
  <c r="M216" i="1" s="1"/>
  <c r="N216" i="1" s="1"/>
  <c r="O216" i="1" s="1"/>
  <c r="I217" i="1" l="1"/>
  <c r="J217" i="1" l="1"/>
  <c r="K217" i="1" s="1"/>
  <c r="L217" i="1" l="1"/>
  <c r="M217" i="1" s="1"/>
  <c r="N217" i="1" s="1"/>
  <c r="O217" i="1" s="1"/>
  <c r="I218" i="1" l="1"/>
  <c r="J218" i="1" l="1"/>
  <c r="K218" i="1" s="1"/>
  <c r="L218" i="1" l="1"/>
  <c r="M218" i="1" s="1"/>
  <c r="N218" i="1" s="1"/>
  <c r="O218" i="1" s="1"/>
  <c r="I219" i="1" l="1"/>
  <c r="J219" i="1" l="1"/>
  <c r="K219" i="1" s="1"/>
  <c r="L219" i="1" l="1"/>
  <c r="M219" i="1" s="1"/>
  <c r="N219" i="1" s="1"/>
  <c r="O219" i="1" s="1"/>
  <c r="I220" i="1" l="1"/>
  <c r="J220" i="1"/>
  <c r="K220" i="1" s="1"/>
  <c r="L220" i="1" l="1"/>
  <c r="M220" i="1" s="1"/>
  <c r="N220" i="1" s="1"/>
  <c r="O220" i="1" s="1"/>
  <c r="I221" i="1" l="1"/>
  <c r="J221" i="1"/>
  <c r="K221" i="1" s="1"/>
  <c r="L221" i="1" l="1"/>
  <c r="M221" i="1" s="1"/>
  <c r="N221" i="1" s="1"/>
  <c r="O221" i="1" s="1"/>
  <c r="I222" i="1" l="1"/>
  <c r="J222" i="1" l="1"/>
  <c r="K222" i="1" s="1"/>
  <c r="L222" i="1" l="1"/>
  <c r="M222" i="1" s="1"/>
  <c r="N222" i="1" s="1"/>
  <c r="O222" i="1" s="1"/>
  <c r="I223" i="1" l="1"/>
  <c r="J223" i="1" l="1"/>
  <c r="K223" i="1" s="1"/>
  <c r="L223" i="1" l="1"/>
  <c r="M223" i="1" s="1"/>
  <c r="N223" i="1" s="1"/>
  <c r="O223" i="1" s="1"/>
  <c r="I224" i="1" l="1"/>
  <c r="J224" i="1" l="1"/>
  <c r="K224" i="1" s="1"/>
  <c r="L224" i="1" l="1"/>
  <c r="M224" i="1" s="1"/>
  <c r="N224" i="1" s="1"/>
  <c r="O224" i="1" s="1"/>
  <c r="I225" i="1" l="1"/>
  <c r="J225" i="1" l="1"/>
  <c r="K225" i="1" s="1"/>
  <c r="L225" i="1" l="1"/>
  <c r="M225" i="1" s="1"/>
  <c r="N225" i="1" s="1"/>
  <c r="O225" i="1" s="1"/>
  <c r="I226" i="1" l="1"/>
  <c r="J226" i="1" l="1"/>
  <c r="K226" i="1" s="1"/>
  <c r="L226" i="1" l="1"/>
  <c r="M226" i="1" s="1"/>
  <c r="N226" i="1" s="1"/>
  <c r="O226" i="1" s="1"/>
  <c r="I227" i="1" l="1"/>
  <c r="J227" i="1" l="1"/>
  <c r="K227" i="1" s="1"/>
  <c r="L227" i="1" l="1"/>
  <c r="M227" i="1" s="1"/>
  <c r="N227" i="1" s="1"/>
  <c r="O227" i="1" s="1"/>
  <c r="I228" i="1" l="1"/>
  <c r="J228" i="1" l="1"/>
  <c r="K228" i="1" s="1"/>
  <c r="L228" i="1" l="1"/>
  <c r="M228" i="1" s="1"/>
  <c r="N228" i="1" s="1"/>
  <c r="O228" i="1" s="1"/>
  <c r="I229" i="1" l="1"/>
  <c r="J229" i="1" l="1"/>
  <c r="K229" i="1" s="1"/>
  <c r="L229" i="1" l="1"/>
  <c r="M229" i="1" s="1"/>
  <c r="N229" i="1" s="1"/>
  <c r="O229" i="1" s="1"/>
  <c r="I230" i="1" l="1"/>
  <c r="J230" i="1" l="1"/>
  <c r="K230" i="1" s="1"/>
  <c r="L230" i="1" l="1"/>
  <c r="M230" i="1" s="1"/>
  <c r="N230" i="1" s="1"/>
  <c r="O230" i="1" s="1"/>
  <c r="I231" i="1" l="1"/>
  <c r="J231" i="1" l="1"/>
  <c r="K231" i="1" s="1"/>
  <c r="L231" i="1" l="1"/>
  <c r="M231" i="1" s="1"/>
  <c r="N231" i="1" s="1"/>
  <c r="O231" i="1" s="1"/>
  <c r="I232" i="1" l="1"/>
  <c r="J232" i="1" l="1"/>
  <c r="K232" i="1" s="1"/>
  <c r="L232" i="1" l="1"/>
  <c r="M232" i="1" s="1"/>
  <c r="N232" i="1" s="1"/>
  <c r="O232" i="1" s="1"/>
  <c r="I233" i="1" l="1"/>
  <c r="J233" i="1" l="1"/>
  <c r="K233" i="1" s="1"/>
  <c r="L233" i="1" l="1"/>
  <c r="M233" i="1" s="1"/>
  <c r="N233" i="1" s="1"/>
  <c r="O233" i="1" s="1"/>
  <c r="I234" i="1" l="1"/>
  <c r="J234" i="1"/>
  <c r="K234" i="1" s="1"/>
  <c r="L234" i="1" l="1"/>
  <c r="M234" i="1" s="1"/>
  <c r="N234" i="1" s="1"/>
  <c r="O234" i="1" s="1"/>
  <c r="I235" i="1" l="1"/>
  <c r="J235" i="1" l="1"/>
  <c r="K235" i="1" s="1"/>
  <c r="L235" i="1" l="1"/>
  <c r="M235" i="1" s="1"/>
  <c r="N235" i="1" s="1"/>
  <c r="O235" i="1" s="1"/>
  <c r="I236" i="1" l="1"/>
  <c r="J236" i="1" l="1"/>
  <c r="K236" i="1" s="1"/>
  <c r="L236" i="1" l="1"/>
  <c r="M236" i="1" s="1"/>
  <c r="N236" i="1" s="1"/>
  <c r="O236" i="1" s="1"/>
  <c r="I237" i="1" l="1"/>
  <c r="J237" i="1" l="1"/>
  <c r="K237" i="1" s="1"/>
  <c r="L237" i="1" l="1"/>
  <c r="M237" i="1" s="1"/>
  <c r="N237" i="1" s="1"/>
  <c r="O237" i="1" s="1"/>
  <c r="I238" i="1" l="1"/>
  <c r="J238" i="1" l="1"/>
  <c r="K238" i="1" s="1"/>
  <c r="I239" i="1" l="1"/>
  <c r="L238" i="1"/>
  <c r="M238" i="1" s="1"/>
  <c r="N238" i="1" s="1"/>
  <c r="O238" i="1" s="1"/>
  <c r="J239" i="1" l="1"/>
  <c r="K239" i="1" s="1"/>
  <c r="L239" i="1" l="1"/>
  <c r="M239" i="1" s="1"/>
  <c r="N239" i="1" s="1"/>
  <c r="O239" i="1" s="1"/>
  <c r="I240" i="1" l="1"/>
  <c r="J240" i="1" l="1"/>
  <c r="K240" i="1" s="1"/>
  <c r="L240" i="1" l="1"/>
  <c r="M240" i="1" s="1"/>
  <c r="N240" i="1" s="1"/>
  <c r="O240" i="1" s="1"/>
  <c r="I241" i="1" l="1"/>
  <c r="J241" i="1" l="1"/>
  <c r="K241" i="1" s="1"/>
  <c r="L241" i="1" l="1"/>
  <c r="M241" i="1" s="1"/>
  <c r="N241" i="1" s="1"/>
  <c r="O241" i="1" s="1"/>
  <c r="I242" i="1" l="1"/>
  <c r="J242" i="1" l="1"/>
  <c r="K242" i="1" s="1"/>
  <c r="L242" i="1" l="1"/>
  <c r="M242" i="1" s="1"/>
  <c r="N242" i="1" s="1"/>
  <c r="O242" i="1" s="1"/>
  <c r="I243" i="1" l="1"/>
  <c r="J243" i="1" l="1"/>
  <c r="K243" i="1" s="1"/>
  <c r="L243" i="1" l="1"/>
  <c r="M243" i="1" s="1"/>
  <c r="N243" i="1" s="1"/>
  <c r="O243" i="1" s="1"/>
  <c r="I244" i="1" l="1"/>
  <c r="J244" i="1" l="1"/>
  <c r="K244" i="1" s="1"/>
  <c r="L244" i="1" l="1"/>
  <c r="M244" i="1" s="1"/>
  <c r="N244" i="1" s="1"/>
  <c r="O244" i="1" s="1"/>
  <c r="I245" i="1" l="1"/>
  <c r="J245" i="1" l="1"/>
  <c r="K245" i="1" s="1"/>
  <c r="L245" i="1" l="1"/>
  <c r="M245" i="1" s="1"/>
  <c r="N245" i="1" s="1"/>
  <c r="O245" i="1" s="1"/>
  <c r="I246" i="1" l="1"/>
  <c r="J246" i="1" l="1"/>
  <c r="K246" i="1" s="1"/>
  <c r="L246" i="1" l="1"/>
  <c r="M246" i="1" s="1"/>
  <c r="N246" i="1" s="1"/>
  <c r="O246" i="1" s="1"/>
  <c r="I247" i="1" l="1"/>
  <c r="J247" i="1" l="1"/>
  <c r="K247" i="1" s="1"/>
  <c r="L247" i="1" l="1"/>
  <c r="M247" i="1" s="1"/>
  <c r="N247" i="1" s="1"/>
  <c r="O247" i="1" s="1"/>
  <c r="I248" i="1" l="1"/>
  <c r="J248" i="1" l="1"/>
  <c r="K248" i="1" s="1"/>
  <c r="L248" i="1" l="1"/>
  <c r="M248" i="1" s="1"/>
  <c r="N248" i="1" s="1"/>
  <c r="O248" i="1" s="1"/>
  <c r="I249" i="1" l="1"/>
  <c r="J249" i="1" l="1"/>
  <c r="K249" i="1" s="1"/>
  <c r="L249" i="1" l="1"/>
  <c r="M249" i="1" s="1"/>
  <c r="N249" i="1" s="1"/>
  <c r="O249" i="1" s="1"/>
  <c r="I250" i="1" l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 l="1"/>
  <c r="J252" i="1" l="1"/>
  <c r="K252" i="1" s="1"/>
  <c r="L252" i="1" l="1"/>
  <c r="M252" i="1" s="1"/>
  <c r="N252" i="1" s="1"/>
  <c r="O252" i="1" s="1"/>
  <c r="I253" i="1" l="1"/>
  <c r="J253" i="1"/>
  <c r="K253" i="1" s="1"/>
  <c r="L253" i="1" l="1"/>
  <c r="M253" i="1" s="1"/>
  <c r="N253" i="1" s="1"/>
  <c r="O253" i="1" s="1"/>
  <c r="I254" i="1" l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 l="1"/>
  <c r="J256" i="1" l="1"/>
  <c r="K256" i="1" s="1"/>
  <c r="L256" i="1" l="1"/>
  <c r="M256" i="1" s="1"/>
  <c r="N256" i="1" s="1"/>
  <c r="O256" i="1" s="1"/>
  <c r="I257" i="1" l="1"/>
  <c r="J257" i="1" l="1"/>
  <c r="K257" i="1" s="1"/>
  <c r="L257" i="1" l="1"/>
  <c r="M257" i="1" s="1"/>
  <c r="N257" i="1" s="1"/>
  <c r="O257" i="1" s="1"/>
  <c r="I258" i="1" l="1"/>
  <c r="J258" i="1" l="1"/>
  <c r="K258" i="1" s="1"/>
  <c r="L258" i="1" l="1"/>
  <c r="M258" i="1" s="1"/>
  <c r="N258" i="1" s="1"/>
  <c r="O258" i="1" s="1"/>
  <c r="I259" i="1" l="1"/>
  <c r="J259" i="1" l="1"/>
  <c r="K259" i="1" s="1"/>
  <c r="L259" i="1" l="1"/>
  <c r="M259" i="1" s="1"/>
  <c r="N259" i="1" s="1"/>
  <c r="O259" i="1" s="1"/>
  <c r="I260" i="1" l="1"/>
  <c r="J260" i="1" l="1"/>
  <c r="K260" i="1" s="1"/>
  <c r="L260" i="1" l="1"/>
  <c r="M260" i="1" s="1"/>
  <c r="N260" i="1" s="1"/>
  <c r="O260" i="1" s="1"/>
  <c r="I261" i="1" l="1"/>
  <c r="J261" i="1" l="1"/>
  <c r="K261" i="1" s="1"/>
  <c r="L261" i="1" l="1"/>
  <c r="M261" i="1" s="1"/>
  <c r="N261" i="1" s="1"/>
  <c r="O261" i="1" s="1"/>
  <c r="I262" i="1" l="1"/>
  <c r="J262" i="1" l="1"/>
  <c r="K262" i="1" s="1"/>
  <c r="L262" i="1" l="1"/>
  <c r="M262" i="1" s="1"/>
  <c r="N262" i="1" s="1"/>
  <c r="O262" i="1" s="1"/>
  <c r="I263" i="1" l="1"/>
  <c r="J263" i="1" l="1"/>
  <c r="K263" i="1" s="1"/>
  <c r="L263" i="1" l="1"/>
  <c r="M263" i="1" s="1"/>
  <c r="N263" i="1" s="1"/>
  <c r="O263" i="1" s="1"/>
  <c r="I264" i="1" l="1"/>
  <c r="J264" i="1" l="1"/>
  <c r="K264" i="1" s="1"/>
  <c r="L264" i="1" l="1"/>
  <c r="M264" i="1" s="1"/>
  <c r="N264" i="1" s="1"/>
  <c r="O264" i="1" s="1"/>
  <c r="I265" i="1" l="1"/>
  <c r="J265" i="1" l="1"/>
  <c r="K265" i="1" s="1"/>
  <c r="L265" i="1" l="1"/>
  <c r="M265" i="1" s="1"/>
  <c r="N265" i="1" s="1"/>
  <c r="O265" i="1" s="1"/>
  <c r="I266" i="1" l="1"/>
  <c r="J266" i="1" l="1"/>
  <c r="K266" i="1" s="1"/>
  <c r="L266" i="1" l="1"/>
  <c r="M266" i="1" s="1"/>
  <c r="N266" i="1" s="1"/>
  <c r="O266" i="1" s="1"/>
  <c r="I267" i="1" l="1"/>
  <c r="J267" i="1" l="1"/>
  <c r="K267" i="1" s="1"/>
  <c r="L267" i="1" l="1"/>
  <c r="M267" i="1" s="1"/>
  <c r="N267" i="1" s="1"/>
  <c r="O267" i="1" s="1"/>
  <c r="I268" i="1" l="1"/>
  <c r="J268" i="1" l="1"/>
  <c r="K268" i="1" s="1"/>
  <c r="L268" i="1" l="1"/>
  <c r="M268" i="1" s="1"/>
  <c r="N268" i="1" s="1"/>
  <c r="O268" i="1" s="1"/>
  <c r="I269" i="1" l="1"/>
  <c r="J269" i="1" l="1"/>
  <c r="K269" i="1" s="1"/>
  <c r="L269" i="1" l="1"/>
  <c r="M269" i="1" s="1"/>
  <c r="N269" i="1" s="1"/>
  <c r="O269" i="1" s="1"/>
  <c r="I270" i="1" l="1"/>
  <c r="J270" i="1" l="1"/>
  <c r="K270" i="1"/>
  <c r="L270" i="1" l="1"/>
  <c r="M270" i="1" s="1"/>
  <c r="N270" i="1" s="1"/>
  <c r="O270" i="1" s="1"/>
  <c r="I271" i="1" l="1"/>
  <c r="J271" i="1" l="1"/>
  <c r="K271" i="1" s="1"/>
  <c r="L271" i="1" l="1"/>
  <c r="M271" i="1" s="1"/>
  <c r="N271" i="1" s="1"/>
  <c r="O271" i="1" s="1"/>
  <c r="I272" i="1" l="1"/>
  <c r="J272" i="1" l="1"/>
  <c r="K272" i="1" s="1"/>
  <c r="L272" i="1" l="1"/>
  <c r="M272" i="1" s="1"/>
  <c r="N272" i="1" s="1"/>
  <c r="O272" i="1" s="1"/>
  <c r="I273" i="1" l="1"/>
  <c r="J273" i="1" l="1"/>
  <c r="K273" i="1"/>
  <c r="L273" i="1" l="1"/>
  <c r="M273" i="1" s="1"/>
  <c r="N273" i="1" s="1"/>
  <c r="O273" i="1" s="1"/>
  <c r="I274" i="1" l="1"/>
  <c r="J274" i="1" l="1"/>
  <c r="K274" i="1" s="1"/>
  <c r="L274" i="1" l="1"/>
  <c r="M274" i="1" s="1"/>
  <c r="N274" i="1" s="1"/>
  <c r="O274" i="1" s="1"/>
  <c r="I275" i="1" l="1"/>
  <c r="J275" i="1" l="1"/>
  <c r="K275" i="1" s="1"/>
  <c r="L275" i="1" l="1"/>
  <c r="M275" i="1" s="1"/>
  <c r="N275" i="1" s="1"/>
  <c r="O275" i="1" s="1"/>
  <c r="I276" i="1" l="1"/>
  <c r="J276" i="1" l="1"/>
  <c r="K276" i="1" s="1"/>
  <c r="L276" i="1" l="1"/>
  <c r="M276" i="1" s="1"/>
  <c r="N276" i="1" s="1"/>
  <c r="O276" i="1" s="1"/>
  <c r="I277" i="1" l="1"/>
  <c r="J277" i="1" l="1"/>
  <c r="K277" i="1" s="1"/>
  <c r="L277" i="1" l="1"/>
  <c r="M277" i="1" s="1"/>
  <c r="N277" i="1" s="1"/>
  <c r="O277" i="1" s="1"/>
  <c r="I278" i="1" l="1"/>
  <c r="J278" i="1" l="1"/>
  <c r="K278" i="1" s="1"/>
  <c r="L278" i="1" l="1"/>
  <c r="M278" i="1" s="1"/>
  <c r="N278" i="1" s="1"/>
  <c r="O278" i="1" s="1"/>
  <c r="I279" i="1" l="1"/>
  <c r="J279" i="1" l="1"/>
  <c r="K279" i="1" s="1"/>
  <c r="L279" i="1" l="1"/>
  <c r="M279" i="1" s="1"/>
  <c r="N279" i="1" s="1"/>
  <c r="O279" i="1" s="1"/>
  <c r="I280" i="1" l="1"/>
  <c r="J280" i="1" l="1"/>
  <c r="K280" i="1" s="1"/>
  <c r="L280" i="1" l="1"/>
  <c r="M280" i="1" s="1"/>
  <c r="N280" i="1" s="1"/>
  <c r="O280" i="1" s="1"/>
  <c r="I281" i="1" l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 l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 l="1"/>
  <c r="J285" i="1" l="1"/>
  <c r="K285" i="1" s="1"/>
  <c r="L285" i="1" l="1"/>
  <c r="M285" i="1" s="1"/>
  <c r="N285" i="1" s="1"/>
  <c r="O285" i="1" s="1"/>
  <c r="I286" i="1" l="1"/>
  <c r="J286" i="1" l="1"/>
  <c r="K286" i="1" s="1"/>
  <c r="L286" i="1" l="1"/>
  <c r="M286" i="1" s="1"/>
  <c r="N286" i="1" s="1"/>
  <c r="O286" i="1" s="1"/>
  <c r="I287" i="1" l="1"/>
  <c r="J287" i="1" l="1"/>
  <c r="K287" i="1" s="1"/>
  <c r="L287" i="1" l="1"/>
  <c r="M287" i="1" s="1"/>
  <c r="N287" i="1" s="1"/>
  <c r="O287" i="1" s="1"/>
  <c r="I288" i="1" l="1"/>
  <c r="J288" i="1" l="1"/>
  <c r="K288" i="1" s="1"/>
  <c r="L288" i="1" l="1"/>
  <c r="M288" i="1" s="1"/>
  <c r="N288" i="1" s="1"/>
  <c r="O288" i="1" s="1"/>
  <c r="I289" i="1" l="1"/>
  <c r="J289" i="1" l="1"/>
  <c r="K289" i="1" s="1"/>
  <c r="L289" i="1" l="1"/>
  <c r="M289" i="1" s="1"/>
  <c r="N289" i="1" s="1"/>
  <c r="O289" i="1" s="1"/>
  <c r="I290" i="1" l="1"/>
  <c r="J290" i="1" l="1"/>
  <c r="K290" i="1" s="1"/>
  <c r="L290" i="1" l="1"/>
  <c r="M290" i="1" s="1"/>
  <c r="N290" i="1" s="1"/>
  <c r="O290" i="1" s="1"/>
  <c r="I291" i="1" l="1"/>
  <c r="J291" i="1" l="1"/>
  <c r="K291" i="1" s="1"/>
  <c r="L291" i="1" l="1"/>
  <c r="M291" i="1" s="1"/>
  <c r="N291" i="1" s="1"/>
  <c r="O291" i="1" s="1"/>
  <c r="I292" i="1" l="1"/>
  <c r="J292" i="1" l="1"/>
  <c r="K292" i="1" s="1"/>
  <c r="L292" i="1" l="1"/>
  <c r="M292" i="1" s="1"/>
  <c r="N292" i="1" s="1"/>
  <c r="O292" i="1" s="1"/>
  <c r="I293" i="1" l="1"/>
  <c r="J293" i="1" l="1"/>
  <c r="K293" i="1" s="1"/>
  <c r="L293" i="1" l="1"/>
  <c r="M293" i="1" s="1"/>
  <c r="N293" i="1" s="1"/>
  <c r="O293" i="1" s="1"/>
  <c r="I294" i="1" l="1"/>
  <c r="J294" i="1" l="1"/>
  <c r="K294" i="1" s="1"/>
  <c r="L294" i="1" l="1"/>
  <c r="M294" i="1" s="1"/>
  <c r="N294" i="1" s="1"/>
  <c r="O294" i="1" s="1"/>
  <c r="I295" i="1" l="1"/>
  <c r="J295" i="1" l="1"/>
  <c r="K295" i="1" s="1"/>
  <c r="L295" i="1" l="1"/>
  <c r="M295" i="1" s="1"/>
  <c r="N295" i="1" s="1"/>
  <c r="O295" i="1" s="1"/>
  <c r="I296" i="1" l="1"/>
  <c r="J296" i="1" l="1"/>
  <c r="K296" i="1" s="1"/>
  <c r="L296" i="1" l="1"/>
  <c r="M296" i="1" s="1"/>
  <c r="N296" i="1" s="1"/>
  <c r="O296" i="1" s="1"/>
  <c r="I297" i="1" l="1"/>
  <c r="J297" i="1" l="1"/>
  <c r="K297" i="1" s="1"/>
  <c r="L297" i="1" l="1"/>
  <c r="M297" i="1" s="1"/>
  <c r="N297" i="1" s="1"/>
  <c r="O297" i="1" s="1"/>
  <c r="I298" i="1" l="1"/>
  <c r="J298" i="1" l="1"/>
  <c r="K298" i="1" s="1"/>
  <c r="L298" i="1" l="1"/>
  <c r="M298" i="1" s="1"/>
  <c r="N298" i="1" s="1"/>
  <c r="O298" i="1" s="1"/>
  <c r="I299" i="1" l="1"/>
  <c r="J299" i="1" l="1"/>
  <c r="K299" i="1" s="1"/>
  <c r="L299" i="1" l="1"/>
  <c r="M299" i="1" s="1"/>
  <c r="N299" i="1" s="1"/>
  <c r="O299" i="1" s="1"/>
  <c r="I300" i="1" l="1"/>
  <c r="J300" i="1" l="1"/>
  <c r="K300" i="1" s="1"/>
  <c r="L300" i="1" l="1"/>
  <c r="M300" i="1" s="1"/>
  <c r="N300" i="1" s="1"/>
  <c r="O300" i="1" s="1"/>
  <c r="I301" i="1" l="1"/>
  <c r="J301" i="1" l="1"/>
  <c r="K301" i="1" s="1"/>
  <c r="L301" i="1" l="1"/>
  <c r="M301" i="1" s="1"/>
  <c r="N301" i="1" s="1"/>
  <c r="O301" i="1" s="1"/>
  <c r="I302" i="1" l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 l="1"/>
  <c r="J304" i="1" l="1"/>
  <c r="K304" i="1" s="1"/>
  <c r="L304" i="1" l="1"/>
  <c r="M304" i="1" s="1"/>
  <c r="N304" i="1" s="1"/>
  <c r="O304" i="1" s="1"/>
  <c r="I305" i="1" l="1"/>
  <c r="J305" i="1" l="1"/>
  <c r="K305" i="1" s="1"/>
  <c r="L305" i="1" l="1"/>
  <c r="M305" i="1" s="1"/>
  <c r="N305" i="1" s="1"/>
  <c r="O305" i="1" s="1"/>
  <c r="I306" i="1" l="1"/>
  <c r="J306" i="1" l="1"/>
  <c r="K306" i="1" s="1"/>
  <c r="L306" i="1" l="1"/>
  <c r="M306" i="1" s="1"/>
  <c r="N306" i="1" s="1"/>
  <c r="O306" i="1" s="1"/>
  <c r="I307" i="1" l="1"/>
  <c r="J307" i="1" l="1"/>
  <c r="K307" i="1" s="1"/>
  <c r="L307" i="1" l="1"/>
  <c r="M307" i="1" s="1"/>
  <c r="N307" i="1" s="1"/>
  <c r="O307" i="1" s="1"/>
  <c r="I308" i="1" l="1"/>
  <c r="J308" i="1" l="1"/>
  <c r="K308" i="1" s="1"/>
  <c r="L308" i="1" l="1"/>
  <c r="M308" i="1" s="1"/>
  <c r="N308" i="1" s="1"/>
  <c r="O308" i="1" s="1"/>
  <c r="I309" i="1" l="1"/>
  <c r="J309" i="1" l="1"/>
  <c r="K309" i="1" s="1"/>
  <c r="L309" i="1" l="1"/>
  <c r="M309" i="1" s="1"/>
  <c r="N309" i="1" s="1"/>
  <c r="O309" i="1" s="1"/>
  <c r="I310" i="1" l="1"/>
  <c r="J310" i="1" l="1"/>
  <c r="K310" i="1" s="1"/>
  <c r="L310" i="1" l="1"/>
  <c r="M310" i="1" s="1"/>
  <c r="N310" i="1" s="1"/>
  <c r="O310" i="1" s="1"/>
  <c r="I311" i="1" l="1"/>
  <c r="J311" i="1" l="1"/>
  <c r="K311" i="1" s="1"/>
  <c r="L311" i="1" l="1"/>
  <c r="M311" i="1" s="1"/>
  <c r="N311" i="1" s="1"/>
  <c r="O311" i="1" s="1"/>
  <c r="I312" i="1" l="1"/>
  <c r="J312" i="1" l="1"/>
  <c r="K312" i="1" s="1"/>
  <c r="L312" i="1" l="1"/>
  <c r="M312" i="1" s="1"/>
  <c r="N312" i="1" s="1"/>
  <c r="O312" i="1" s="1"/>
  <c r="I313" i="1" l="1"/>
  <c r="J313" i="1" l="1"/>
  <c r="K313" i="1" s="1"/>
  <c r="L313" i="1" l="1"/>
  <c r="M313" i="1" s="1"/>
  <c r="N313" i="1" s="1"/>
  <c r="O313" i="1" s="1"/>
  <c r="I314" i="1" l="1"/>
  <c r="J314" i="1" l="1"/>
  <c r="K314" i="1" s="1"/>
  <c r="L314" i="1" l="1"/>
  <c r="M314" i="1" s="1"/>
  <c r="N314" i="1" s="1"/>
  <c r="O314" i="1" s="1"/>
  <c r="I315" i="1" l="1"/>
  <c r="J315" i="1" l="1"/>
  <c r="K315" i="1" s="1"/>
  <c r="L315" i="1" l="1"/>
  <c r="M315" i="1" s="1"/>
  <c r="N315" i="1" s="1"/>
  <c r="O315" i="1" s="1"/>
  <c r="I316" i="1" l="1"/>
  <c r="J316" i="1" l="1"/>
  <c r="K316" i="1" s="1"/>
  <c r="L316" i="1" l="1"/>
  <c r="M316" i="1" s="1"/>
  <c r="N316" i="1" s="1"/>
  <c r="O316" i="1" s="1"/>
  <c r="I317" i="1" l="1"/>
  <c r="J317" i="1" l="1"/>
  <c r="K317" i="1" s="1"/>
  <c r="L317" i="1" l="1"/>
  <c r="M317" i="1" s="1"/>
  <c r="N317" i="1" s="1"/>
  <c r="O317" i="1" s="1"/>
  <c r="I318" i="1" l="1"/>
  <c r="J318" i="1" l="1"/>
  <c r="K318" i="1" s="1"/>
  <c r="L318" i="1" l="1"/>
  <c r="M318" i="1" s="1"/>
  <c r="N318" i="1" s="1"/>
  <c r="O318" i="1" s="1"/>
  <c r="I319" i="1" l="1"/>
  <c r="J319" i="1" l="1"/>
  <c r="K319" i="1" s="1"/>
  <c r="L319" i="1" l="1"/>
  <c r="M319" i="1" s="1"/>
  <c r="N319" i="1" s="1"/>
  <c r="O319" i="1" s="1"/>
  <c r="I320" i="1" l="1"/>
  <c r="J320" i="1" l="1"/>
  <c r="K320" i="1" s="1"/>
  <c r="L320" i="1" l="1"/>
  <c r="M320" i="1" s="1"/>
  <c r="N320" i="1" s="1"/>
  <c r="O320" i="1" s="1"/>
  <c r="I321" i="1" l="1"/>
  <c r="J321" i="1" l="1"/>
  <c r="K321" i="1" s="1"/>
  <c r="L321" i="1" l="1"/>
  <c r="M321" i="1" s="1"/>
  <c r="N321" i="1" s="1"/>
  <c r="O321" i="1" s="1"/>
  <c r="I322" i="1" l="1"/>
  <c r="J322" i="1" l="1"/>
  <c r="K322" i="1" s="1"/>
  <c r="L322" i="1" l="1"/>
  <c r="M322" i="1" s="1"/>
  <c r="N322" i="1" s="1"/>
  <c r="O322" i="1" s="1"/>
  <c r="I323" i="1" l="1"/>
  <c r="J323" i="1" l="1"/>
  <c r="K323" i="1" s="1"/>
  <c r="L323" i="1" l="1"/>
  <c r="M323" i="1" s="1"/>
  <c r="N323" i="1" s="1"/>
  <c r="O323" i="1" s="1"/>
  <c r="I324" i="1" l="1"/>
  <c r="J324" i="1" l="1"/>
  <c r="K324" i="1" s="1"/>
  <c r="L324" i="1" l="1"/>
  <c r="M324" i="1" s="1"/>
  <c r="N324" i="1" s="1"/>
  <c r="O324" i="1" s="1"/>
  <c r="I325" i="1" l="1"/>
  <c r="J325" i="1" l="1"/>
  <c r="K325" i="1" s="1"/>
  <c r="L325" i="1" l="1"/>
  <c r="M325" i="1" s="1"/>
  <c r="N325" i="1" s="1"/>
  <c r="O325" i="1" s="1"/>
  <c r="I326" i="1" l="1"/>
  <c r="J326" i="1" l="1"/>
  <c r="K326" i="1" s="1"/>
  <c r="L326" i="1" l="1"/>
  <c r="M326" i="1" s="1"/>
  <c r="N326" i="1" s="1"/>
  <c r="O326" i="1" s="1"/>
  <c r="I327" i="1" l="1"/>
  <c r="J327" i="1" l="1"/>
  <c r="K327" i="1" s="1"/>
  <c r="L327" i="1" l="1"/>
  <c r="M327" i="1" s="1"/>
  <c r="N327" i="1" s="1"/>
  <c r="O327" i="1" s="1"/>
  <c r="I328" i="1" l="1"/>
  <c r="J328" i="1" l="1"/>
  <c r="K328" i="1" s="1"/>
  <c r="L328" i="1" l="1"/>
  <c r="M328" i="1" s="1"/>
  <c r="N328" i="1" s="1"/>
  <c r="O328" i="1" s="1"/>
  <c r="I329" i="1" l="1"/>
  <c r="J329" i="1" l="1"/>
  <c r="K329" i="1" s="1"/>
  <c r="L329" i="1" l="1"/>
  <c r="M329" i="1" s="1"/>
  <c r="N329" i="1" s="1"/>
  <c r="O329" i="1" s="1"/>
  <c r="I330" i="1" l="1"/>
  <c r="J330" i="1" l="1"/>
  <c r="K330" i="1" s="1"/>
  <c r="L330" i="1" l="1"/>
  <c r="M330" i="1" s="1"/>
  <c r="N330" i="1" s="1"/>
  <c r="O330" i="1" s="1"/>
  <c r="I331" i="1" l="1"/>
  <c r="J331" i="1" l="1"/>
  <c r="K331" i="1" s="1"/>
  <c r="L331" i="1" l="1"/>
  <c r="M331" i="1" s="1"/>
  <c r="N331" i="1" s="1"/>
  <c r="O331" i="1" s="1"/>
  <c r="I332" i="1" l="1"/>
  <c r="J332" i="1" l="1"/>
  <c r="K332" i="1" s="1"/>
  <c r="L332" i="1" l="1"/>
  <c r="M332" i="1" s="1"/>
  <c r="N332" i="1" s="1"/>
  <c r="O332" i="1" s="1"/>
  <c r="I333" i="1" l="1"/>
  <c r="J333" i="1" l="1"/>
  <c r="K333" i="1" s="1"/>
  <c r="L333" i="1" l="1"/>
  <c r="M333" i="1" s="1"/>
  <c r="N333" i="1" s="1"/>
  <c r="O333" i="1" s="1"/>
  <c r="I334" i="1" l="1"/>
  <c r="J334" i="1" l="1"/>
  <c r="K334" i="1" s="1"/>
  <c r="L334" i="1" l="1"/>
  <c r="M334" i="1" s="1"/>
  <c r="N334" i="1" s="1"/>
  <c r="O334" i="1" s="1"/>
  <c r="I335" i="1" l="1"/>
  <c r="J335" i="1" l="1"/>
  <c r="K335" i="1" s="1"/>
  <c r="L335" i="1" l="1"/>
  <c r="M335" i="1" s="1"/>
  <c r="N335" i="1" s="1"/>
  <c r="O335" i="1" s="1"/>
  <c r="I336" i="1" l="1"/>
  <c r="J336" i="1" l="1"/>
  <c r="K336" i="1" s="1"/>
  <c r="L336" i="1" l="1"/>
  <c r="M336" i="1" s="1"/>
  <c r="N336" i="1" s="1"/>
  <c r="O336" i="1" s="1"/>
  <c r="I337" i="1" l="1"/>
  <c r="J337" i="1" l="1"/>
  <c r="K337" i="1" s="1"/>
  <c r="L337" i="1" l="1"/>
  <c r="M337" i="1" s="1"/>
  <c r="N337" i="1" s="1"/>
  <c r="O337" i="1" s="1"/>
  <c r="I338" i="1" l="1"/>
  <c r="J338" i="1" l="1"/>
  <c r="K338" i="1" s="1"/>
  <c r="L338" i="1" l="1"/>
  <c r="M338" i="1" s="1"/>
  <c r="N338" i="1" s="1"/>
  <c r="O338" i="1" s="1"/>
  <c r="I339" i="1" l="1"/>
  <c r="J339" i="1" l="1"/>
  <c r="K339" i="1" s="1"/>
  <c r="L339" i="1" l="1"/>
  <c r="M339" i="1" s="1"/>
  <c r="N339" i="1" s="1"/>
  <c r="O339" i="1" s="1"/>
  <c r="I340" i="1" l="1"/>
  <c r="J340" i="1" l="1"/>
  <c r="K340" i="1" s="1"/>
  <c r="L340" i="1" l="1"/>
  <c r="M340" i="1" s="1"/>
  <c r="N340" i="1" s="1"/>
  <c r="O340" i="1" s="1"/>
  <c r="I341" i="1" l="1"/>
  <c r="J341" i="1" l="1"/>
  <c r="K341" i="1" s="1"/>
  <c r="L341" i="1" l="1"/>
  <c r="M341" i="1" s="1"/>
  <c r="N341" i="1" s="1"/>
  <c r="O341" i="1" s="1"/>
  <c r="I342" i="1" l="1"/>
  <c r="J342" i="1" l="1"/>
  <c r="K342" i="1" s="1"/>
  <c r="L342" i="1" l="1"/>
  <c r="M342" i="1" s="1"/>
  <c r="N342" i="1" s="1"/>
  <c r="O342" i="1" s="1"/>
  <c r="I343" i="1" l="1"/>
  <c r="J343" i="1" l="1"/>
  <c r="K343" i="1" s="1"/>
  <c r="L343" i="1" l="1"/>
  <c r="M343" i="1" s="1"/>
  <c r="N343" i="1" s="1"/>
  <c r="O343" i="1" s="1"/>
  <c r="I344" i="1" l="1"/>
  <c r="J344" i="1" l="1"/>
  <c r="K344" i="1" s="1"/>
  <c r="L344" i="1" l="1"/>
  <c r="M344" i="1" s="1"/>
  <c r="N344" i="1" s="1"/>
  <c r="O344" i="1" s="1"/>
  <c r="I345" i="1" l="1"/>
  <c r="J345" i="1" l="1"/>
  <c r="K345" i="1" s="1"/>
  <c r="L345" i="1" l="1"/>
  <c r="M345" i="1" s="1"/>
  <c r="N345" i="1" s="1"/>
  <c r="O345" i="1" s="1"/>
  <c r="I346" i="1" l="1"/>
  <c r="J346" i="1" l="1"/>
  <c r="K346" i="1" s="1"/>
  <c r="L346" i="1" l="1"/>
  <c r="M346" i="1" s="1"/>
  <c r="N346" i="1" s="1"/>
  <c r="O346" i="1" s="1"/>
  <c r="I347" i="1" l="1"/>
  <c r="J347" i="1" l="1"/>
  <c r="K347" i="1" s="1"/>
  <c r="L347" i="1" l="1"/>
  <c r="M347" i="1" s="1"/>
  <c r="N347" i="1" s="1"/>
  <c r="O347" i="1" s="1"/>
  <c r="I348" i="1" l="1"/>
  <c r="J348" i="1" l="1"/>
  <c r="K348" i="1" s="1"/>
  <c r="L348" i="1" l="1"/>
  <c r="M348" i="1" s="1"/>
  <c r="N348" i="1" s="1"/>
  <c r="O348" i="1" s="1"/>
  <c r="I349" i="1" l="1"/>
  <c r="J349" i="1" l="1"/>
  <c r="K349" i="1" s="1"/>
  <c r="L349" i="1" l="1"/>
  <c r="M349" i="1" s="1"/>
  <c r="N349" i="1" s="1"/>
  <c r="O349" i="1" s="1"/>
  <c r="I350" i="1" l="1"/>
  <c r="J350" i="1" l="1"/>
  <c r="K350" i="1" s="1"/>
  <c r="L350" i="1" l="1"/>
  <c r="M350" i="1" s="1"/>
  <c r="N350" i="1" s="1"/>
  <c r="O350" i="1" s="1"/>
  <c r="I351" i="1" l="1"/>
  <c r="J351" i="1" l="1"/>
  <c r="K351" i="1" s="1"/>
  <c r="L351" i="1" l="1"/>
  <c r="M351" i="1" s="1"/>
  <c r="N351" i="1" s="1"/>
  <c r="O351" i="1" s="1"/>
  <c r="I352" i="1" l="1"/>
  <c r="J352" i="1" l="1"/>
  <c r="K352" i="1" s="1"/>
  <c r="L352" i="1" l="1"/>
  <c r="M352" i="1" s="1"/>
  <c r="N352" i="1" s="1"/>
  <c r="O352" i="1" s="1"/>
  <c r="I353" i="1" l="1"/>
  <c r="J353" i="1" l="1"/>
  <c r="K353" i="1" s="1"/>
  <c r="L353" i="1" l="1"/>
  <c r="M353" i="1" s="1"/>
  <c r="N353" i="1" s="1"/>
  <c r="O353" i="1" s="1"/>
  <c r="I354" i="1" l="1"/>
  <c r="J354" i="1" l="1"/>
  <c r="K354" i="1" s="1"/>
  <c r="L354" i="1" l="1"/>
  <c r="M354" i="1" s="1"/>
  <c r="N354" i="1" s="1"/>
  <c r="O354" i="1" s="1"/>
  <c r="I355" i="1" l="1"/>
  <c r="J355" i="1" l="1"/>
  <c r="K355" i="1" s="1"/>
  <c r="L355" i="1" l="1"/>
  <c r="M355" i="1" s="1"/>
  <c r="N355" i="1" s="1"/>
  <c r="O355" i="1" s="1"/>
  <c r="I356" i="1" l="1"/>
  <c r="J356" i="1" l="1"/>
  <c r="K356" i="1" s="1"/>
  <c r="L356" i="1" l="1"/>
  <c r="M356" i="1" s="1"/>
  <c r="N356" i="1" s="1"/>
  <c r="O356" i="1" s="1"/>
  <c r="I357" i="1" l="1"/>
  <c r="J357" i="1" l="1"/>
  <c r="K357" i="1" s="1"/>
  <c r="L357" i="1" l="1"/>
  <c r="M357" i="1" s="1"/>
  <c r="N357" i="1" s="1"/>
  <c r="O357" i="1" s="1"/>
  <c r="I358" i="1" l="1"/>
  <c r="J358" i="1" l="1"/>
  <c r="K358" i="1" s="1"/>
  <c r="L358" i="1" l="1"/>
  <c r="M358" i="1" s="1"/>
  <c r="N358" i="1" s="1"/>
  <c r="O358" i="1" s="1"/>
  <c r="I359" i="1" l="1"/>
  <c r="J359" i="1" l="1"/>
  <c r="K359" i="1" s="1"/>
  <c r="L359" i="1" l="1"/>
  <c r="M359" i="1" s="1"/>
  <c r="N359" i="1" s="1"/>
  <c r="O359" i="1" s="1"/>
  <c r="I360" i="1" l="1"/>
  <c r="J360" i="1" l="1"/>
  <c r="K360" i="1" s="1"/>
  <c r="L360" i="1" l="1"/>
  <c r="M360" i="1" s="1"/>
  <c r="N360" i="1" s="1"/>
  <c r="O360" i="1" s="1"/>
  <c r="I361" i="1" l="1"/>
  <c r="J361" i="1" l="1"/>
  <c r="K361" i="1" s="1"/>
  <c r="L361" i="1" l="1"/>
  <c r="M361" i="1" s="1"/>
  <c r="N361" i="1" s="1"/>
  <c r="O361" i="1" s="1"/>
  <c r="I362" i="1" l="1"/>
  <c r="J362" i="1" l="1"/>
  <c r="K362" i="1" s="1"/>
  <c r="L362" i="1" l="1"/>
  <c r="M362" i="1" s="1"/>
  <c r="N362" i="1" s="1"/>
  <c r="O362" i="1" s="1"/>
  <c r="I363" i="1" l="1"/>
  <c r="J363" i="1" l="1"/>
  <c r="K363" i="1" s="1"/>
  <c r="L363" i="1" l="1"/>
  <c r="M363" i="1" s="1"/>
  <c r="N363" i="1" s="1"/>
  <c r="O363" i="1" s="1"/>
  <c r="I364" i="1" l="1"/>
  <c r="J364" i="1" l="1"/>
  <c r="K364" i="1" s="1"/>
  <c r="L364" i="1" l="1"/>
  <c r="M364" i="1" s="1"/>
  <c r="N364" i="1" s="1"/>
  <c r="O364" i="1" s="1"/>
  <c r="I365" i="1" l="1"/>
  <c r="J365" i="1" l="1"/>
  <c r="K365" i="1" s="1"/>
  <c r="L365" i="1" l="1"/>
  <c r="M365" i="1" s="1"/>
  <c r="N365" i="1" s="1"/>
  <c r="O365" i="1" s="1"/>
  <c r="I366" i="1" l="1"/>
  <c r="J366" i="1" l="1"/>
  <c r="K366" i="1" s="1"/>
  <c r="L366" i="1" l="1"/>
  <c r="M366" i="1" s="1"/>
  <c r="N366" i="1" s="1"/>
  <c r="O366" i="1" s="1"/>
  <c r="I367" i="1" l="1"/>
  <c r="J367" i="1" l="1"/>
  <c r="K367" i="1" s="1"/>
  <c r="L367" i="1" l="1"/>
  <c r="M367" i="1" s="1"/>
  <c r="N367" i="1" s="1"/>
  <c r="O367" i="1" s="1"/>
  <c r="I368" i="1" l="1"/>
  <c r="J368" i="1" l="1"/>
  <c r="K368" i="1" s="1"/>
  <c r="L368" i="1" l="1"/>
  <c r="M368" i="1" s="1"/>
  <c r="N368" i="1" s="1"/>
  <c r="O368" i="1" s="1"/>
  <c r="I369" i="1" l="1"/>
  <c r="J369" i="1" l="1"/>
  <c r="K369" i="1" s="1"/>
  <c r="L369" i="1" l="1"/>
  <c r="M369" i="1" s="1"/>
  <c r="N369" i="1" s="1"/>
  <c r="O369" i="1" s="1"/>
  <c r="I370" i="1" l="1"/>
  <c r="J370" i="1" l="1"/>
  <c r="K370" i="1" s="1"/>
  <c r="L370" i="1" l="1"/>
  <c r="M370" i="1" s="1"/>
  <c r="N370" i="1" s="1"/>
  <c r="O370" i="1" s="1"/>
  <c r="I371" i="1" l="1"/>
  <c r="J371" i="1" l="1"/>
  <c r="K371" i="1" s="1"/>
  <c r="L371" i="1" l="1"/>
  <c r="M371" i="1" s="1"/>
  <c r="N371" i="1" s="1"/>
  <c r="O371" i="1" s="1"/>
  <c r="I372" i="1" l="1"/>
  <c r="J372" i="1" l="1"/>
  <c r="K372" i="1" s="1"/>
  <c r="L372" i="1" l="1"/>
  <c r="M372" i="1" s="1"/>
  <c r="N372" i="1" s="1"/>
  <c r="O372" i="1" s="1"/>
  <c r="I373" i="1" l="1"/>
  <c r="J373" i="1" l="1"/>
  <c r="K373" i="1" s="1"/>
  <c r="L373" i="1" l="1"/>
  <c r="M373" i="1" s="1"/>
  <c r="N373" i="1" s="1"/>
  <c r="O373" i="1" s="1"/>
  <c r="I374" i="1" l="1"/>
  <c r="J374" i="1" l="1"/>
  <c r="K374" i="1" s="1"/>
  <c r="L374" i="1" l="1"/>
  <c r="M374" i="1" s="1"/>
  <c r="N374" i="1" s="1"/>
  <c r="O374" i="1" s="1"/>
  <c r="I375" i="1" l="1"/>
  <c r="J375" i="1" l="1"/>
  <c r="K375" i="1" s="1"/>
  <c r="L375" i="1" l="1"/>
  <c r="M375" i="1" s="1"/>
  <c r="N375" i="1" s="1"/>
  <c r="O375" i="1" s="1"/>
  <c r="I376" i="1" l="1"/>
  <c r="J376" i="1" l="1"/>
  <c r="K376" i="1" s="1"/>
  <c r="L376" i="1" l="1"/>
  <c r="M376" i="1" s="1"/>
  <c r="N376" i="1" s="1"/>
  <c r="O376" i="1" s="1"/>
  <c r="I377" i="1" l="1"/>
  <c r="J377" i="1" l="1"/>
  <c r="K377" i="1" s="1"/>
  <c r="L377" i="1" l="1"/>
  <c r="M377" i="1" s="1"/>
  <c r="N377" i="1" s="1"/>
  <c r="O377" i="1" s="1"/>
  <c r="I378" i="1" l="1"/>
  <c r="J378" i="1" l="1"/>
  <c r="K378" i="1" s="1"/>
  <c r="L378" i="1" l="1"/>
  <c r="M378" i="1" s="1"/>
  <c r="N378" i="1" s="1"/>
  <c r="O378" i="1" s="1"/>
  <c r="I379" i="1" l="1"/>
  <c r="J379" i="1" l="1"/>
  <c r="K379" i="1" s="1"/>
  <c r="L379" i="1" l="1"/>
  <c r="M379" i="1" s="1"/>
  <c r="N379" i="1" s="1"/>
  <c r="O379" i="1" s="1"/>
  <c r="I380" i="1" l="1"/>
  <c r="J380" i="1" l="1"/>
  <c r="K380" i="1" s="1"/>
  <c r="L380" i="1" l="1"/>
  <c r="M380" i="1" s="1"/>
  <c r="N380" i="1" s="1"/>
  <c r="O380" i="1" s="1"/>
  <c r="I381" i="1" l="1"/>
  <c r="J381" i="1" l="1"/>
  <c r="K381" i="1" s="1"/>
  <c r="L381" i="1" l="1"/>
  <c r="M381" i="1" s="1"/>
  <c r="N381" i="1" s="1"/>
  <c r="O381" i="1" s="1"/>
  <c r="I382" i="1" l="1"/>
  <c r="J382" i="1" l="1"/>
  <c r="K382" i="1" s="1"/>
  <c r="L382" i="1" l="1"/>
  <c r="M382" i="1" s="1"/>
  <c r="N382" i="1" s="1"/>
  <c r="O382" i="1" s="1"/>
  <c r="I383" i="1" l="1"/>
  <c r="J383" i="1"/>
  <c r="K383" i="1" s="1"/>
  <c r="L383" i="1" l="1"/>
  <c r="M383" i="1" s="1"/>
  <c r="N383" i="1" s="1"/>
  <c r="O383" i="1" s="1"/>
  <c r="I384" i="1" l="1"/>
  <c r="J384" i="1" l="1"/>
  <c r="K384" i="1" s="1"/>
  <c r="L384" i="1" l="1"/>
  <c r="M384" i="1" s="1"/>
  <c r="N384" i="1" s="1"/>
  <c r="O384" i="1" s="1"/>
  <c r="I385" i="1" l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 l="1"/>
  <c r="J387" i="1" l="1"/>
  <c r="K387" i="1" s="1"/>
  <c r="L387" i="1" l="1"/>
  <c r="M387" i="1" s="1"/>
  <c r="N387" i="1" s="1"/>
  <c r="O387" i="1" s="1"/>
  <c r="I388" i="1" l="1"/>
  <c r="J388" i="1" l="1"/>
  <c r="K388" i="1" s="1"/>
  <c r="L388" i="1" l="1"/>
  <c r="M388" i="1" s="1"/>
  <c r="N388" i="1" s="1"/>
  <c r="O388" i="1" s="1"/>
  <c r="I389" i="1" l="1"/>
  <c r="J389" i="1" l="1"/>
  <c r="K389" i="1" s="1"/>
  <c r="L389" i="1" l="1"/>
  <c r="M389" i="1" s="1"/>
  <c r="N389" i="1" s="1"/>
  <c r="O389" i="1" s="1"/>
  <c r="I390" i="1" l="1"/>
  <c r="J390" i="1" l="1"/>
  <c r="K390" i="1" s="1"/>
  <c r="L390" i="1" l="1"/>
  <c r="M390" i="1" s="1"/>
  <c r="N390" i="1" s="1"/>
  <c r="O390" i="1" s="1"/>
  <c r="I391" i="1" l="1"/>
  <c r="J391" i="1" l="1"/>
  <c r="K391" i="1" s="1"/>
  <c r="L391" i="1" l="1"/>
  <c r="M391" i="1" s="1"/>
  <c r="N391" i="1" s="1"/>
  <c r="O391" i="1" s="1"/>
  <c r="I392" i="1" l="1"/>
  <c r="J392" i="1" l="1"/>
  <c r="K392" i="1" s="1"/>
  <c r="L392" i="1" l="1"/>
  <c r="M392" i="1" s="1"/>
  <c r="N392" i="1" s="1"/>
  <c r="O392" i="1" s="1"/>
  <c r="I393" i="1" l="1"/>
  <c r="J393" i="1" l="1"/>
  <c r="K393" i="1" s="1"/>
  <c r="L393" i="1" l="1"/>
  <c r="M393" i="1" s="1"/>
  <c r="N393" i="1" s="1"/>
  <c r="O393" i="1" s="1"/>
  <c r="I394" i="1" l="1"/>
  <c r="J394" i="1" l="1"/>
  <c r="K394" i="1" s="1"/>
  <c r="L394" i="1" l="1"/>
  <c r="M394" i="1" s="1"/>
  <c r="N394" i="1" s="1"/>
  <c r="O394" i="1" s="1"/>
  <c r="I395" i="1" l="1"/>
  <c r="J395" i="1" l="1"/>
  <c r="K395" i="1" s="1"/>
  <c r="L395" i="1" l="1"/>
  <c r="M395" i="1" s="1"/>
  <c r="N395" i="1" s="1"/>
  <c r="O395" i="1" s="1"/>
  <c r="I396" i="1" l="1"/>
  <c r="J396" i="1" l="1"/>
  <c r="K396" i="1" s="1"/>
  <c r="L396" i="1" l="1"/>
  <c r="M396" i="1" s="1"/>
  <c r="N396" i="1" s="1"/>
  <c r="O396" i="1" s="1"/>
  <c r="I397" i="1" l="1"/>
  <c r="J397" i="1" l="1"/>
  <c r="K397" i="1" s="1"/>
  <c r="L397" i="1" l="1"/>
  <c r="M397" i="1" s="1"/>
  <c r="N397" i="1" s="1"/>
  <c r="O397" i="1" s="1"/>
  <c r="I398" i="1" l="1"/>
  <c r="J398" i="1" l="1"/>
  <c r="K398" i="1" s="1"/>
  <c r="L398" i="1" l="1"/>
  <c r="M398" i="1" s="1"/>
  <c r="N398" i="1" s="1"/>
  <c r="O398" i="1" s="1"/>
  <c r="I399" i="1" l="1"/>
  <c r="J399" i="1" l="1"/>
  <c r="K399" i="1" s="1"/>
  <c r="L399" i="1" l="1"/>
  <c r="M399" i="1" s="1"/>
  <c r="N399" i="1" s="1"/>
  <c r="O399" i="1" s="1"/>
  <c r="I400" i="1" l="1"/>
  <c r="J400" i="1" l="1"/>
  <c r="K400" i="1" s="1"/>
  <c r="L400" i="1" l="1"/>
  <c r="M400" i="1" s="1"/>
  <c r="N400" i="1" s="1"/>
  <c r="O400" i="1" s="1"/>
  <c r="I401" i="1" l="1"/>
  <c r="J401" i="1" l="1"/>
  <c r="K401" i="1" s="1"/>
  <c r="L401" i="1" l="1"/>
  <c r="M401" i="1" s="1"/>
  <c r="N401" i="1" s="1"/>
  <c r="O401" i="1" s="1"/>
  <c r="I402" i="1"/>
  <c r="J402" i="1" l="1"/>
  <c r="K402" i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 l="1"/>
  <c r="J405" i="1" l="1"/>
  <c r="K405" i="1" s="1"/>
  <c r="L405" i="1" l="1"/>
  <c r="M405" i="1" s="1"/>
  <c r="N405" i="1" s="1"/>
  <c r="O405" i="1" s="1"/>
  <c r="I406" i="1" l="1"/>
  <c r="J406" i="1" l="1"/>
  <c r="K406" i="1" s="1"/>
  <c r="L406" i="1" l="1"/>
  <c r="M406" i="1" s="1"/>
  <c r="N406" i="1" s="1"/>
  <c r="O406" i="1" s="1"/>
  <c r="I407" i="1" l="1"/>
  <c r="J407" i="1" l="1"/>
  <c r="K407" i="1" s="1"/>
  <c r="L407" i="1" l="1"/>
  <c r="M407" i="1" s="1"/>
  <c r="N407" i="1" s="1"/>
  <c r="O407" i="1" s="1"/>
  <c r="I408" i="1" l="1"/>
  <c r="J408" i="1" l="1"/>
  <c r="K408" i="1" s="1"/>
  <c r="L408" i="1" l="1"/>
  <c r="M408" i="1" s="1"/>
  <c r="N408" i="1" s="1"/>
  <c r="O408" i="1" s="1"/>
  <c r="I409" i="1" l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 l="1"/>
  <c r="J411" i="1" l="1"/>
  <c r="K411" i="1" s="1"/>
  <c r="L411" i="1" l="1"/>
  <c r="M411" i="1" s="1"/>
  <c r="N411" i="1" s="1"/>
  <c r="O411" i="1" s="1"/>
  <c r="I412" i="1" l="1"/>
  <c r="J412" i="1" l="1"/>
  <c r="K412" i="1" s="1"/>
  <c r="L412" i="1" l="1"/>
  <c r="M412" i="1" s="1"/>
  <c r="N412" i="1" s="1"/>
  <c r="O412" i="1" s="1"/>
  <c r="I413" i="1" l="1"/>
  <c r="J413" i="1" l="1"/>
  <c r="K413" i="1" s="1"/>
  <c r="L413" i="1" l="1"/>
  <c r="M413" i="1" s="1"/>
  <c r="N413" i="1" s="1"/>
  <c r="O413" i="1" s="1"/>
  <c r="I414" i="1" l="1"/>
  <c r="J414" i="1" l="1"/>
  <c r="K414" i="1" s="1"/>
  <c r="L414" i="1" l="1"/>
  <c r="M414" i="1" s="1"/>
  <c r="N414" i="1" s="1"/>
  <c r="O414" i="1" s="1"/>
  <c r="I415" i="1" l="1"/>
  <c r="J415" i="1" l="1"/>
  <c r="K415" i="1" s="1"/>
  <c r="L415" i="1" l="1"/>
  <c r="M415" i="1" s="1"/>
  <c r="N415" i="1" s="1"/>
  <c r="O415" i="1" s="1"/>
  <c r="I416" i="1" l="1"/>
  <c r="J416" i="1" l="1"/>
  <c r="K416" i="1" s="1"/>
  <c r="L416" i="1" l="1"/>
  <c r="M416" i="1" s="1"/>
  <c r="N416" i="1" s="1"/>
  <c r="O416" i="1" s="1"/>
  <c r="I417" i="1" l="1"/>
  <c r="J417" i="1" l="1"/>
  <c r="K417" i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 l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 l="1"/>
  <c r="J421" i="1" l="1"/>
  <c r="K421" i="1" s="1"/>
  <c r="L421" i="1" l="1"/>
  <c r="M421" i="1" s="1"/>
  <c r="N421" i="1" s="1"/>
  <c r="O421" i="1" s="1"/>
  <c r="I422" i="1" l="1"/>
  <c r="J422" i="1" l="1"/>
  <c r="K422" i="1" s="1"/>
  <c r="L422" i="1" l="1"/>
  <c r="M422" i="1" s="1"/>
  <c r="N422" i="1" s="1"/>
  <c r="O422" i="1" s="1"/>
  <c r="I423" i="1" l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 l="1"/>
  <c r="J426" i="1" l="1"/>
  <c r="K426" i="1" s="1"/>
  <c r="L426" i="1" l="1"/>
  <c r="M426" i="1" s="1"/>
  <c r="N426" i="1" s="1"/>
  <c r="O426" i="1" s="1"/>
  <c r="I427" i="1" l="1"/>
  <c r="J427" i="1" l="1"/>
  <c r="K427" i="1" s="1"/>
  <c r="L427" i="1" l="1"/>
  <c r="M427" i="1" s="1"/>
  <c r="N427" i="1" s="1"/>
  <c r="O427" i="1" s="1"/>
  <c r="I428" i="1" l="1"/>
  <c r="J428" i="1" l="1"/>
  <c r="K428" i="1" s="1"/>
  <c r="L428" i="1" l="1"/>
  <c r="M428" i="1" s="1"/>
  <c r="N428" i="1" s="1"/>
  <c r="O428" i="1" s="1"/>
  <c r="I429" i="1" l="1"/>
  <c r="J429" i="1" l="1"/>
  <c r="K429" i="1" s="1"/>
  <c r="L429" i="1" l="1"/>
  <c r="M429" i="1" s="1"/>
  <c r="N429" i="1" s="1"/>
  <c r="O429" i="1" s="1"/>
  <c r="I430" i="1" l="1"/>
  <c r="J430" i="1" l="1"/>
  <c r="K430" i="1" s="1"/>
  <c r="L430" i="1" l="1"/>
  <c r="M430" i="1" s="1"/>
  <c r="N430" i="1" s="1"/>
  <c r="O430" i="1" s="1"/>
  <c r="I431" i="1" l="1"/>
  <c r="J431" i="1" l="1"/>
  <c r="K431" i="1" s="1"/>
  <c r="L431" i="1" l="1"/>
  <c r="M431" i="1" s="1"/>
  <c r="N431" i="1" s="1"/>
  <c r="O431" i="1" s="1"/>
  <c r="I432" i="1" l="1"/>
  <c r="J432" i="1" l="1"/>
  <c r="K432" i="1" s="1"/>
  <c r="L432" i="1" l="1"/>
  <c r="M432" i="1" s="1"/>
  <c r="N432" i="1" s="1"/>
  <c r="O432" i="1" s="1"/>
  <c r="I433" i="1" l="1"/>
  <c r="J433" i="1" l="1"/>
  <c r="K433" i="1" s="1"/>
  <c r="L433" i="1" l="1"/>
  <c r="M433" i="1" s="1"/>
  <c r="N433" i="1" s="1"/>
  <c r="O433" i="1" s="1"/>
  <c r="I434" i="1" l="1"/>
  <c r="J434" i="1" l="1"/>
  <c r="K434" i="1" s="1"/>
  <c r="L434" i="1" l="1"/>
  <c r="M434" i="1" s="1"/>
  <c r="N434" i="1" s="1"/>
  <c r="O434" i="1" s="1"/>
  <c r="I435" i="1" l="1"/>
  <c r="J435" i="1" l="1"/>
  <c r="K435" i="1" s="1"/>
  <c r="L435" i="1" l="1"/>
  <c r="M435" i="1" s="1"/>
  <c r="N435" i="1" s="1"/>
  <c r="O435" i="1" s="1"/>
  <c r="I436" i="1" l="1"/>
  <c r="J436" i="1" l="1"/>
  <c r="K436" i="1" s="1"/>
  <c r="L436" i="1" l="1"/>
  <c r="M436" i="1" s="1"/>
  <c r="N436" i="1" s="1"/>
  <c r="O436" i="1" s="1"/>
  <c r="I437" i="1" l="1"/>
  <c r="J437" i="1"/>
  <c r="K437" i="1" s="1"/>
  <c r="L437" i="1" l="1"/>
  <c r="M437" i="1" s="1"/>
  <c r="N437" i="1" s="1"/>
  <c r="O437" i="1" s="1"/>
  <c r="I438" i="1" l="1"/>
  <c r="J438" i="1" l="1"/>
  <c r="K438" i="1" s="1"/>
  <c r="L438" i="1" l="1"/>
  <c r="M438" i="1" s="1"/>
  <c r="N438" i="1" s="1"/>
  <c r="O438" i="1" s="1"/>
  <c r="I439" i="1" l="1"/>
  <c r="J439" i="1" l="1"/>
  <c r="K439" i="1" s="1"/>
  <c r="L439" i="1" l="1"/>
  <c r="M439" i="1" s="1"/>
  <c r="N439" i="1" s="1"/>
  <c r="O439" i="1" s="1"/>
  <c r="I440" i="1" l="1"/>
  <c r="J440" i="1" l="1"/>
  <c r="K440" i="1" s="1"/>
  <c r="L440" i="1" l="1"/>
  <c r="M440" i="1" s="1"/>
  <c r="N440" i="1" s="1"/>
  <c r="O440" i="1" s="1"/>
  <c r="I441" i="1" l="1"/>
  <c r="J441" i="1" l="1"/>
  <c r="K441" i="1" s="1"/>
  <c r="L441" i="1" l="1"/>
  <c r="M441" i="1" s="1"/>
  <c r="N441" i="1" s="1"/>
  <c r="O441" i="1" s="1"/>
  <c r="I442" i="1" l="1"/>
  <c r="J442" i="1" l="1"/>
  <c r="K442" i="1" s="1"/>
  <c r="L442" i="1" l="1"/>
  <c r="M442" i="1" s="1"/>
  <c r="N442" i="1" s="1"/>
  <c r="O442" i="1" s="1"/>
  <c r="I443" i="1" l="1"/>
  <c r="J443" i="1" l="1"/>
  <c r="K443" i="1" s="1"/>
  <c r="L443" i="1" l="1"/>
  <c r="M443" i="1" s="1"/>
  <c r="N443" i="1" s="1"/>
  <c r="O443" i="1" s="1"/>
  <c r="I444" i="1" l="1"/>
  <c r="J444" i="1" l="1"/>
  <c r="K444" i="1" s="1"/>
  <c r="L444" i="1" l="1"/>
  <c r="M444" i="1" s="1"/>
  <c r="N444" i="1" s="1"/>
  <c r="O444" i="1" s="1"/>
  <c r="I445" i="1" l="1"/>
  <c r="J445" i="1" l="1"/>
  <c r="K445" i="1" s="1"/>
  <c r="L445" i="1" l="1"/>
  <c r="M445" i="1" s="1"/>
  <c r="N445" i="1" s="1"/>
  <c r="O445" i="1" s="1"/>
  <c r="I446" i="1" l="1"/>
  <c r="J446" i="1"/>
  <c r="K446" i="1" s="1"/>
  <c r="L446" i="1" l="1"/>
  <c r="M446" i="1" s="1"/>
  <c r="N446" i="1" s="1"/>
  <c r="O446" i="1" s="1"/>
  <c r="I447" i="1" l="1"/>
  <c r="J447" i="1" l="1"/>
  <c r="K447" i="1" s="1"/>
  <c r="L447" i="1" l="1"/>
  <c r="M447" i="1" s="1"/>
  <c r="N447" i="1" s="1"/>
  <c r="O447" i="1" s="1"/>
  <c r="I448" i="1" l="1"/>
  <c r="J448" i="1" l="1"/>
  <c r="K448" i="1" s="1"/>
  <c r="L448" i="1" l="1"/>
  <c r="M448" i="1" s="1"/>
  <c r="N448" i="1" s="1"/>
  <c r="O448" i="1" s="1"/>
  <c r="I449" i="1" l="1"/>
  <c r="J449" i="1" l="1"/>
  <c r="K449" i="1" s="1"/>
  <c r="L449" i="1" l="1"/>
  <c r="M449" i="1" s="1"/>
  <c r="N449" i="1" s="1"/>
  <c r="O449" i="1" s="1"/>
  <c r="I450" i="1" l="1"/>
  <c r="J450" i="1" l="1"/>
  <c r="K450" i="1" s="1"/>
  <c r="L450" i="1" l="1"/>
  <c r="M450" i="1" s="1"/>
  <c r="N450" i="1" s="1"/>
  <c r="O450" i="1" s="1"/>
  <c r="I451" i="1" l="1"/>
  <c r="J451" i="1" l="1"/>
  <c r="K451" i="1" s="1"/>
  <c r="L451" i="1" l="1"/>
  <c r="M451" i="1" s="1"/>
  <c r="N451" i="1" s="1"/>
  <c r="O451" i="1" s="1"/>
  <c r="I452" i="1" l="1"/>
  <c r="J452" i="1" l="1"/>
  <c r="K452" i="1" s="1"/>
  <c r="L452" i="1" l="1"/>
  <c r="M452" i="1" s="1"/>
  <c r="N452" i="1" s="1"/>
  <c r="O452" i="1" s="1"/>
  <c r="I453" i="1" l="1"/>
  <c r="J453" i="1" l="1"/>
  <c r="K453" i="1" s="1"/>
  <c r="L453" i="1" l="1"/>
  <c r="M453" i="1" s="1"/>
  <c r="N453" i="1" s="1"/>
  <c r="O453" i="1" s="1"/>
  <c r="I454" i="1" l="1"/>
  <c r="J454" i="1" l="1"/>
  <c r="K454" i="1" s="1"/>
  <c r="L454" i="1" l="1"/>
  <c r="M454" i="1" s="1"/>
  <c r="N454" i="1" s="1"/>
  <c r="O454" i="1" s="1"/>
  <c r="I455" i="1" l="1"/>
  <c r="J455" i="1" l="1"/>
  <c r="K455" i="1" s="1"/>
  <c r="L455" i="1" l="1"/>
  <c r="M455" i="1" s="1"/>
  <c r="N455" i="1" s="1"/>
  <c r="O455" i="1" s="1"/>
  <c r="I456" i="1" l="1"/>
  <c r="J456" i="1" l="1"/>
  <c r="K456" i="1" s="1"/>
  <c r="L456" i="1" l="1"/>
  <c r="M456" i="1" s="1"/>
  <c r="N456" i="1" s="1"/>
  <c r="O456" i="1" s="1"/>
  <c r="I457" i="1" l="1"/>
  <c r="J457" i="1" l="1"/>
  <c r="K457" i="1" s="1"/>
  <c r="L457" i="1" l="1"/>
  <c r="M457" i="1" s="1"/>
  <c r="N457" i="1" s="1"/>
  <c r="O457" i="1" s="1"/>
  <c r="I458" i="1" l="1"/>
  <c r="J458" i="1" l="1"/>
  <c r="K458" i="1" s="1"/>
  <c r="L458" i="1" l="1"/>
  <c r="M458" i="1" s="1"/>
  <c r="N458" i="1" s="1"/>
  <c r="O458" i="1" s="1"/>
  <c r="I459" i="1" l="1"/>
  <c r="J459" i="1"/>
  <c r="K459" i="1" s="1"/>
  <c r="L459" i="1" l="1"/>
  <c r="M459" i="1" s="1"/>
  <c r="N459" i="1" s="1"/>
  <c r="O459" i="1" s="1"/>
  <c r="I460" i="1" l="1"/>
  <c r="J460" i="1" l="1"/>
  <c r="K460" i="1" s="1"/>
  <c r="L460" i="1" l="1"/>
  <c r="M460" i="1" s="1"/>
  <c r="N460" i="1" s="1"/>
  <c r="O460" i="1" s="1"/>
  <c r="I461" i="1" l="1"/>
  <c r="J461" i="1" l="1"/>
  <c r="K461" i="1" s="1"/>
  <c r="L461" i="1" l="1"/>
  <c r="M461" i="1" s="1"/>
  <c r="N461" i="1" s="1"/>
  <c r="O461" i="1" s="1"/>
  <c r="I462" i="1" l="1"/>
  <c r="J462" i="1" l="1"/>
  <c r="K462" i="1" s="1"/>
  <c r="L462" i="1" l="1"/>
  <c r="M462" i="1" s="1"/>
  <c r="N462" i="1" s="1"/>
  <c r="O462" i="1" s="1"/>
  <c r="I463" i="1" l="1"/>
  <c r="J463" i="1" l="1"/>
  <c r="K463" i="1" s="1"/>
  <c r="L463" i="1" l="1"/>
  <c r="M463" i="1" s="1"/>
  <c r="N463" i="1" s="1"/>
  <c r="O463" i="1" s="1"/>
  <c r="I464" i="1" l="1"/>
  <c r="J464" i="1" l="1"/>
  <c r="K464" i="1" s="1"/>
  <c r="L464" i="1" l="1"/>
  <c r="M464" i="1" s="1"/>
  <c r="N464" i="1" s="1"/>
  <c r="O464" i="1" s="1"/>
  <c r="I465" i="1" l="1"/>
  <c r="J465" i="1" l="1"/>
  <c r="K465" i="1" s="1"/>
  <c r="L465" i="1" l="1"/>
  <c r="M465" i="1" s="1"/>
  <c r="N465" i="1" s="1"/>
  <c r="O465" i="1" s="1"/>
  <c r="I466" i="1" l="1"/>
  <c r="J466" i="1" l="1"/>
  <c r="K466" i="1" s="1"/>
  <c r="L466" i="1" l="1"/>
  <c r="M466" i="1" s="1"/>
  <c r="N466" i="1" s="1"/>
  <c r="O466" i="1" s="1"/>
  <c r="I467" i="1" l="1"/>
  <c r="J467" i="1" l="1"/>
  <c r="K467" i="1" s="1"/>
  <c r="L467" i="1" l="1"/>
  <c r="M467" i="1" s="1"/>
  <c r="N467" i="1" s="1"/>
  <c r="O467" i="1" s="1"/>
  <c r="I468" i="1" l="1"/>
  <c r="J468" i="1" l="1"/>
  <c r="K468" i="1" s="1"/>
  <c r="L468" i="1" l="1"/>
  <c r="M468" i="1" s="1"/>
  <c r="N468" i="1" s="1"/>
  <c r="O468" i="1" s="1"/>
  <c r="I469" i="1" l="1"/>
  <c r="J469" i="1" l="1"/>
  <c r="K469" i="1" s="1"/>
  <c r="L469" i="1" l="1"/>
  <c r="M469" i="1" s="1"/>
  <c r="N469" i="1" s="1"/>
  <c r="O469" i="1" s="1"/>
  <c r="I470" i="1" l="1"/>
  <c r="J470" i="1" l="1"/>
  <c r="K470" i="1" s="1"/>
  <c r="L470" i="1" l="1"/>
  <c r="M470" i="1" s="1"/>
  <c r="N470" i="1" s="1"/>
  <c r="O470" i="1" s="1"/>
  <c r="I471" i="1" l="1"/>
  <c r="J471" i="1" l="1"/>
  <c r="K471" i="1" s="1"/>
  <c r="L471" i="1" l="1"/>
  <c r="M471" i="1" s="1"/>
  <c r="N471" i="1" s="1"/>
  <c r="O471" i="1" s="1"/>
  <c r="I472" i="1" l="1"/>
  <c r="J472" i="1" l="1"/>
  <c r="K472" i="1" s="1"/>
  <c r="L472" i="1" l="1"/>
  <c r="M472" i="1" s="1"/>
  <c r="N472" i="1" s="1"/>
  <c r="O472" i="1" s="1"/>
  <c r="I473" i="1" l="1"/>
  <c r="J473" i="1" l="1"/>
  <c r="K473" i="1" s="1"/>
  <c r="L473" i="1" l="1"/>
  <c r="M473" i="1" s="1"/>
  <c r="N473" i="1" s="1"/>
  <c r="O473" i="1" s="1"/>
  <c r="I474" i="1" l="1"/>
  <c r="J474" i="1"/>
  <c r="K474" i="1" s="1"/>
  <c r="L474" i="1" l="1"/>
  <c r="M474" i="1" s="1"/>
  <c r="N474" i="1" s="1"/>
  <c r="O474" i="1" s="1"/>
  <c r="I475" i="1" l="1"/>
  <c r="J475" i="1" l="1"/>
  <c r="K475" i="1" s="1"/>
  <c r="L475" i="1" l="1"/>
  <c r="M475" i="1" s="1"/>
  <c r="N475" i="1" s="1"/>
  <c r="O475" i="1" s="1"/>
  <c r="I476" i="1" l="1"/>
  <c r="J476" i="1" l="1"/>
  <c r="K476" i="1" s="1"/>
  <c r="L476" i="1" l="1"/>
  <c r="M476" i="1" s="1"/>
  <c r="N476" i="1" s="1"/>
  <c r="O476" i="1" s="1"/>
  <c r="I477" i="1" l="1"/>
  <c r="J477" i="1" l="1"/>
  <c r="K477" i="1" s="1"/>
  <c r="L477" i="1" l="1"/>
  <c r="M477" i="1" s="1"/>
  <c r="N477" i="1" s="1"/>
  <c r="O477" i="1" s="1"/>
  <c r="I478" i="1" l="1"/>
  <c r="J478" i="1" l="1"/>
  <c r="K478" i="1" s="1"/>
  <c r="L478" i="1" l="1"/>
  <c r="M478" i="1" s="1"/>
  <c r="N478" i="1" s="1"/>
  <c r="O478" i="1" s="1"/>
  <c r="I479" i="1" l="1"/>
  <c r="J479" i="1" l="1"/>
  <c r="K479" i="1" s="1"/>
  <c r="L479" i="1" l="1"/>
  <c r="M479" i="1" s="1"/>
  <c r="N479" i="1" s="1"/>
  <c r="O479" i="1" s="1"/>
  <c r="I480" i="1" l="1"/>
  <c r="J480" i="1" l="1"/>
  <c r="K480" i="1" s="1"/>
  <c r="L480" i="1" l="1"/>
  <c r="M480" i="1" s="1"/>
  <c r="N480" i="1" s="1"/>
  <c r="O480" i="1" s="1"/>
  <c r="I481" i="1" l="1"/>
  <c r="J481" i="1" l="1"/>
  <c r="K481" i="1" s="1"/>
  <c r="L481" i="1" l="1"/>
  <c r="M481" i="1" s="1"/>
  <c r="N481" i="1" s="1"/>
  <c r="O481" i="1" s="1"/>
  <c r="I482" i="1" l="1"/>
  <c r="J482" i="1" l="1"/>
  <c r="K482" i="1" s="1"/>
  <c r="L482" i="1" l="1"/>
  <c r="M482" i="1" s="1"/>
  <c r="N482" i="1" s="1"/>
  <c r="O482" i="1" s="1"/>
  <c r="I483" i="1" l="1"/>
  <c r="J483" i="1" l="1"/>
  <c r="K483" i="1" s="1"/>
  <c r="L483" i="1" l="1"/>
  <c r="M483" i="1" s="1"/>
  <c r="N483" i="1" s="1"/>
  <c r="O483" i="1" s="1"/>
  <c r="I484" i="1" l="1"/>
  <c r="J484" i="1" l="1"/>
  <c r="K484" i="1" s="1"/>
  <c r="L484" i="1" l="1"/>
  <c r="M484" i="1" s="1"/>
  <c r="N484" i="1" s="1"/>
  <c r="O484" i="1" s="1"/>
  <c r="I485" i="1" l="1"/>
  <c r="J485" i="1" l="1"/>
  <c r="K485" i="1" s="1"/>
  <c r="L485" i="1" l="1"/>
  <c r="M485" i="1" s="1"/>
  <c r="N485" i="1" s="1"/>
  <c r="O485" i="1" s="1"/>
  <c r="I486" i="1" l="1"/>
  <c r="J486" i="1" l="1"/>
  <c r="K486" i="1" s="1"/>
  <c r="L486" i="1" l="1"/>
  <c r="M486" i="1" s="1"/>
  <c r="N486" i="1" s="1"/>
  <c r="O486" i="1" s="1"/>
  <c r="I487" i="1" l="1"/>
  <c r="J487" i="1" l="1"/>
  <c r="K487" i="1" s="1"/>
  <c r="L487" i="1" l="1"/>
  <c r="M487" i="1" s="1"/>
  <c r="N487" i="1" s="1"/>
  <c r="O487" i="1" s="1"/>
  <c r="I488" i="1" l="1"/>
  <c r="J488" i="1" l="1"/>
  <c r="K488" i="1" s="1"/>
  <c r="L488" i="1" l="1"/>
  <c r="M488" i="1" s="1"/>
  <c r="N488" i="1" s="1"/>
  <c r="O488" i="1" s="1"/>
  <c r="I489" i="1" l="1"/>
  <c r="J489" i="1" l="1"/>
  <c r="K489" i="1" s="1"/>
  <c r="L489" i="1" l="1"/>
  <c r="M489" i="1" s="1"/>
  <c r="N489" i="1" s="1"/>
  <c r="O489" i="1" s="1"/>
  <c r="I490" i="1" l="1"/>
  <c r="J490" i="1" l="1"/>
  <c r="K490" i="1" s="1"/>
  <c r="L490" i="1" l="1"/>
  <c r="M490" i="1" s="1"/>
  <c r="N490" i="1" s="1"/>
  <c r="O490" i="1" s="1"/>
  <c r="I491" i="1" l="1"/>
  <c r="J491" i="1" l="1"/>
  <c r="K491" i="1" s="1"/>
  <c r="L491" i="1" l="1"/>
  <c r="M491" i="1" s="1"/>
  <c r="N491" i="1" s="1"/>
  <c r="O491" i="1" s="1"/>
  <c r="I492" i="1" l="1"/>
  <c r="J492" i="1" l="1"/>
  <c r="K492" i="1" s="1"/>
  <c r="L492" i="1" l="1"/>
  <c r="M492" i="1" s="1"/>
  <c r="N492" i="1" s="1"/>
  <c r="O492" i="1" s="1"/>
  <c r="I493" i="1" l="1"/>
  <c r="J493" i="1" l="1"/>
  <c r="K493" i="1" s="1"/>
  <c r="L493" i="1" l="1"/>
  <c r="M493" i="1" s="1"/>
  <c r="N493" i="1" s="1"/>
  <c r="O493" i="1" s="1"/>
  <c r="I494" i="1" l="1"/>
  <c r="J494" i="1" l="1"/>
  <c r="K494" i="1" s="1"/>
  <c r="L494" i="1" l="1"/>
  <c r="M494" i="1" s="1"/>
  <c r="N494" i="1" s="1"/>
  <c r="O494" i="1" s="1"/>
  <c r="I495" i="1" l="1"/>
  <c r="J495" i="1" l="1"/>
  <c r="K495" i="1" s="1"/>
  <c r="L495" i="1" l="1"/>
  <c r="M495" i="1" s="1"/>
  <c r="N495" i="1" s="1"/>
  <c r="O495" i="1" s="1"/>
  <c r="I496" i="1" l="1"/>
  <c r="J496" i="1" l="1"/>
  <c r="K496" i="1" s="1"/>
  <c r="L496" i="1" l="1"/>
  <c r="M496" i="1" s="1"/>
  <c r="N496" i="1" s="1"/>
  <c r="O496" i="1" s="1"/>
  <c r="I497" i="1" l="1"/>
  <c r="J497" i="1" l="1"/>
  <c r="K497" i="1" s="1"/>
  <c r="L497" i="1" l="1"/>
  <c r="M497" i="1" s="1"/>
  <c r="N497" i="1" s="1"/>
  <c r="O497" i="1" s="1"/>
  <c r="I498" i="1" l="1"/>
  <c r="J498" i="1" l="1"/>
  <c r="K498" i="1" s="1"/>
  <c r="L498" i="1" l="1"/>
  <c r="M498" i="1" s="1"/>
  <c r="N498" i="1" s="1"/>
  <c r="O498" i="1" s="1"/>
  <c r="I499" i="1" l="1"/>
  <c r="J499" i="1" l="1"/>
  <c r="K499" i="1" s="1"/>
  <c r="L499" i="1" l="1"/>
  <c r="M499" i="1" s="1"/>
  <c r="N499" i="1" s="1"/>
  <c r="O499" i="1" s="1"/>
  <c r="I500" i="1" l="1"/>
  <c r="J500" i="1" l="1"/>
  <c r="K500" i="1" s="1"/>
  <c r="L500" i="1" l="1"/>
  <c r="M500" i="1" s="1"/>
  <c r="N500" i="1" s="1"/>
  <c r="O500" i="1" s="1"/>
  <c r="I501" i="1" l="1"/>
  <c r="J501" i="1" l="1"/>
  <c r="K501" i="1" s="1"/>
  <c r="L501" i="1" l="1"/>
  <c r="M501" i="1" s="1"/>
  <c r="N501" i="1" s="1"/>
  <c r="O501" i="1" s="1"/>
  <c r="I502" i="1" l="1"/>
  <c r="J502" i="1" l="1"/>
  <c r="K502" i="1" s="1"/>
  <c r="L502" i="1" l="1"/>
  <c r="M502" i="1" s="1"/>
  <c r="N502" i="1" s="1"/>
  <c r="O502" i="1" s="1"/>
  <c r="I503" i="1" l="1"/>
  <c r="J503" i="1" l="1"/>
  <c r="K503" i="1" s="1"/>
  <c r="L503" i="1" l="1"/>
  <c r="M503" i="1" s="1"/>
  <c r="N503" i="1" s="1"/>
  <c r="O503" i="1" s="1"/>
  <c r="I504" i="1" l="1"/>
  <c r="J504" i="1" l="1"/>
  <c r="K504" i="1" s="1"/>
  <c r="L504" i="1" l="1"/>
  <c r="M504" i="1" s="1"/>
  <c r="N504" i="1" s="1"/>
  <c r="O504" i="1" s="1"/>
  <c r="I505" i="1" l="1"/>
  <c r="J505" i="1" l="1"/>
  <c r="K505" i="1" s="1"/>
  <c r="L505" i="1" l="1"/>
  <c r="M505" i="1" s="1"/>
  <c r="N505" i="1" s="1"/>
  <c r="O505" i="1" s="1"/>
  <c r="I506" i="1" l="1"/>
  <c r="J506" i="1" l="1"/>
  <c r="K506" i="1" s="1"/>
  <c r="L506" i="1" l="1"/>
  <c r="M506" i="1" s="1"/>
  <c r="N506" i="1" s="1"/>
  <c r="O506" i="1" s="1"/>
  <c r="I507" i="1" l="1"/>
  <c r="J507" i="1" l="1"/>
  <c r="K507" i="1" s="1"/>
  <c r="L507" i="1" l="1"/>
  <c r="M507" i="1" s="1"/>
  <c r="N507" i="1" s="1"/>
  <c r="O507" i="1" s="1"/>
  <c r="I508" i="1" l="1"/>
  <c r="J508" i="1" l="1"/>
  <c r="K508" i="1" s="1"/>
  <c r="L508" i="1" l="1"/>
  <c r="M508" i="1" s="1"/>
  <c r="N508" i="1" s="1"/>
  <c r="O508" i="1" s="1"/>
  <c r="I509" i="1" l="1"/>
  <c r="J509" i="1" l="1"/>
  <c r="K509" i="1" s="1"/>
  <c r="L509" i="1" l="1"/>
  <c r="M509" i="1" s="1"/>
  <c r="N509" i="1" s="1"/>
  <c r="O509" i="1" s="1"/>
  <c r="I510" i="1" l="1"/>
  <c r="J510" i="1" l="1"/>
  <c r="K510" i="1" s="1"/>
  <c r="L510" i="1" l="1"/>
  <c r="M510" i="1" s="1"/>
  <c r="N510" i="1" s="1"/>
  <c r="O510" i="1" s="1"/>
  <c r="I511" i="1" l="1"/>
  <c r="J511" i="1" l="1"/>
  <c r="K511" i="1" s="1"/>
  <c r="L511" i="1" l="1"/>
  <c r="M511" i="1" s="1"/>
  <c r="N511" i="1" s="1"/>
  <c r="O511" i="1" s="1"/>
  <c r="I512" i="1" l="1"/>
  <c r="J512" i="1" l="1"/>
  <c r="K512" i="1" s="1"/>
  <c r="L512" i="1" l="1"/>
  <c r="M512" i="1" s="1"/>
  <c r="N512" i="1" s="1"/>
  <c r="O512" i="1" s="1"/>
  <c r="I513" i="1" l="1"/>
  <c r="J513" i="1" l="1"/>
  <c r="K513" i="1" s="1"/>
  <c r="L513" i="1" l="1"/>
  <c r="M513" i="1" s="1"/>
  <c r="N513" i="1" s="1"/>
  <c r="O513" i="1" s="1"/>
  <c r="I514" i="1" l="1"/>
  <c r="J514" i="1" l="1"/>
  <c r="K514" i="1" s="1"/>
  <c r="L514" i="1" l="1"/>
  <c r="M514" i="1" s="1"/>
  <c r="N514" i="1" s="1"/>
  <c r="O514" i="1" s="1"/>
  <c r="I515" i="1" l="1"/>
  <c r="J515" i="1" l="1"/>
  <c r="K515" i="1" s="1"/>
  <c r="L515" i="1" l="1"/>
  <c r="M515" i="1" s="1"/>
  <c r="N515" i="1" s="1"/>
  <c r="O515" i="1" s="1"/>
  <c r="I516" i="1" l="1"/>
  <c r="J516" i="1" l="1"/>
  <c r="K516" i="1" s="1"/>
  <c r="L516" i="1" l="1"/>
  <c r="M516" i="1" s="1"/>
  <c r="N516" i="1" s="1"/>
  <c r="O516" i="1" s="1"/>
  <c r="I517" i="1" l="1"/>
  <c r="J517" i="1" l="1"/>
  <c r="K517" i="1" s="1"/>
  <c r="L517" i="1" l="1"/>
  <c r="M517" i="1" s="1"/>
  <c r="N517" i="1" s="1"/>
  <c r="O517" i="1" s="1"/>
  <c r="I518" i="1" l="1"/>
  <c r="J518" i="1" l="1"/>
  <c r="K518" i="1" s="1"/>
  <c r="L518" i="1" l="1"/>
  <c r="M518" i="1" s="1"/>
  <c r="N518" i="1" s="1"/>
  <c r="O518" i="1" s="1"/>
  <c r="I519" i="1" l="1"/>
  <c r="J519" i="1" l="1"/>
  <c r="K519" i="1" s="1"/>
  <c r="L519" i="1" l="1"/>
  <c r="M519" i="1" s="1"/>
  <c r="N519" i="1" s="1"/>
  <c r="O519" i="1" s="1"/>
  <c r="I520" i="1" l="1"/>
  <c r="J520" i="1" l="1"/>
  <c r="K520" i="1" s="1"/>
  <c r="L520" i="1" l="1"/>
  <c r="M520" i="1" s="1"/>
  <c r="N520" i="1" s="1"/>
  <c r="O520" i="1" s="1"/>
  <c r="I521" i="1" l="1"/>
  <c r="J521" i="1" l="1"/>
  <c r="K521" i="1" s="1"/>
  <c r="L521" i="1" l="1"/>
  <c r="M521" i="1" s="1"/>
  <c r="N521" i="1" s="1"/>
  <c r="O521" i="1" s="1"/>
  <c r="I522" i="1" l="1"/>
  <c r="J522" i="1" l="1"/>
  <c r="K522" i="1" s="1"/>
  <c r="L522" i="1" l="1"/>
  <c r="M522" i="1" s="1"/>
  <c r="N522" i="1" s="1"/>
  <c r="O522" i="1" s="1"/>
  <c r="I523" i="1" l="1"/>
  <c r="J523" i="1" l="1"/>
  <c r="K523" i="1" s="1"/>
  <c r="L523" i="1" l="1"/>
  <c r="M523" i="1" s="1"/>
  <c r="N523" i="1" s="1"/>
  <c r="O523" i="1" s="1"/>
  <c r="I524" i="1" l="1"/>
  <c r="J524" i="1" l="1"/>
  <c r="K524" i="1" s="1"/>
  <c r="L524" i="1" l="1"/>
  <c r="M524" i="1" s="1"/>
  <c r="N524" i="1" s="1"/>
  <c r="O524" i="1" s="1"/>
  <c r="I525" i="1" l="1"/>
  <c r="J525" i="1" l="1"/>
  <c r="K525" i="1" s="1"/>
  <c r="L525" i="1" l="1"/>
  <c r="M525" i="1" s="1"/>
  <c r="N525" i="1" s="1"/>
  <c r="O525" i="1" s="1"/>
  <c r="I526" i="1" l="1"/>
  <c r="J526" i="1" l="1"/>
  <c r="K526" i="1" s="1"/>
  <c r="L526" i="1" l="1"/>
  <c r="M526" i="1" s="1"/>
  <c r="N526" i="1" s="1"/>
  <c r="O526" i="1" s="1"/>
  <c r="I527" i="1" l="1"/>
  <c r="J527" i="1"/>
  <c r="K527" i="1" s="1"/>
  <c r="L527" i="1" l="1"/>
  <c r="M527" i="1" s="1"/>
  <c r="N527" i="1" s="1"/>
  <c r="O527" i="1" s="1"/>
  <c r="I528" i="1" l="1"/>
  <c r="J528" i="1" l="1"/>
  <c r="K528" i="1" s="1"/>
  <c r="L528" i="1" l="1"/>
  <c r="M528" i="1" s="1"/>
  <c r="N528" i="1" s="1"/>
  <c r="O528" i="1" s="1"/>
  <c r="I529" i="1" l="1"/>
  <c r="J529" i="1" l="1"/>
  <c r="K529" i="1" s="1"/>
  <c r="L529" i="1" l="1"/>
  <c r="M529" i="1" s="1"/>
  <c r="N529" i="1" s="1"/>
  <c r="O529" i="1" s="1"/>
  <c r="I530" i="1" l="1"/>
  <c r="J530" i="1" l="1"/>
  <c r="K530" i="1" s="1"/>
  <c r="L530" i="1" l="1"/>
  <c r="M530" i="1" s="1"/>
  <c r="N530" i="1" s="1"/>
  <c r="O530" i="1" s="1"/>
  <c r="I531" i="1" l="1"/>
  <c r="J531" i="1" l="1"/>
  <c r="K531" i="1" s="1"/>
  <c r="L531" i="1" l="1"/>
  <c r="M531" i="1" s="1"/>
  <c r="N531" i="1" s="1"/>
  <c r="O531" i="1" s="1"/>
  <c r="I532" i="1" l="1"/>
  <c r="J532" i="1" l="1"/>
  <c r="K532" i="1" s="1"/>
  <c r="L532" i="1" l="1"/>
  <c r="M532" i="1" s="1"/>
  <c r="N532" i="1" s="1"/>
  <c r="O532" i="1" s="1"/>
  <c r="I533" i="1" l="1"/>
  <c r="J533" i="1" l="1"/>
  <c r="K533" i="1" s="1"/>
  <c r="L533" i="1" l="1"/>
  <c r="M533" i="1" s="1"/>
  <c r="N533" i="1" s="1"/>
  <c r="O533" i="1" s="1"/>
  <c r="I534" i="1" l="1"/>
  <c r="J534" i="1" l="1"/>
  <c r="K534" i="1" s="1"/>
  <c r="L534" i="1" l="1"/>
  <c r="M534" i="1" s="1"/>
  <c r="N534" i="1" s="1"/>
  <c r="O534" i="1" s="1"/>
  <c r="I535" i="1" l="1"/>
  <c r="J535" i="1" l="1"/>
  <c r="K535" i="1" s="1"/>
  <c r="L535" i="1" l="1"/>
  <c r="M535" i="1" s="1"/>
  <c r="N535" i="1" s="1"/>
  <c r="O535" i="1" s="1"/>
  <c r="I536" i="1" l="1"/>
  <c r="J536" i="1" l="1"/>
  <c r="K536" i="1" s="1"/>
  <c r="L536" i="1" l="1"/>
  <c r="M536" i="1" s="1"/>
  <c r="N536" i="1" s="1"/>
  <c r="O536" i="1" s="1"/>
  <c r="I537" i="1" l="1"/>
  <c r="J537" i="1" l="1"/>
  <c r="K537" i="1" s="1"/>
  <c r="L537" i="1" l="1"/>
  <c r="M537" i="1" s="1"/>
  <c r="N537" i="1" s="1"/>
  <c r="O537" i="1" s="1"/>
  <c r="I538" i="1" l="1"/>
  <c r="J538" i="1" l="1"/>
  <c r="K538" i="1" s="1"/>
  <c r="L538" i="1" l="1"/>
  <c r="M538" i="1" s="1"/>
  <c r="N538" i="1" s="1"/>
  <c r="O538" i="1" s="1"/>
  <c r="I539" i="1" l="1"/>
  <c r="J539" i="1" l="1"/>
  <c r="K539" i="1" s="1"/>
  <c r="L539" i="1" l="1"/>
  <c r="M539" i="1" s="1"/>
  <c r="N539" i="1" s="1"/>
  <c r="O539" i="1" s="1"/>
  <c r="I540" i="1" l="1"/>
  <c r="J540" i="1" l="1"/>
  <c r="K540" i="1" s="1"/>
  <c r="L540" i="1" l="1"/>
  <c r="M540" i="1" s="1"/>
  <c r="N540" i="1" s="1"/>
  <c r="O540" i="1" s="1"/>
  <c r="I541" i="1" l="1"/>
  <c r="J541" i="1" l="1"/>
  <c r="K541" i="1" s="1"/>
  <c r="L541" i="1" l="1"/>
  <c r="M541" i="1" s="1"/>
  <c r="N541" i="1" s="1"/>
  <c r="O541" i="1" s="1"/>
  <c r="I542" i="1" l="1"/>
  <c r="J542" i="1"/>
  <c r="K542" i="1" s="1"/>
  <c r="L542" i="1" l="1"/>
  <c r="M542" i="1" s="1"/>
  <c r="N542" i="1" s="1"/>
  <c r="O542" i="1" s="1"/>
  <c r="I543" i="1" l="1"/>
  <c r="J543" i="1" l="1"/>
  <c r="K543" i="1" s="1"/>
  <c r="L543" i="1" l="1"/>
  <c r="M543" i="1" s="1"/>
  <c r="N543" i="1" s="1"/>
  <c r="O543" i="1" s="1"/>
  <c r="I544" i="1" l="1"/>
  <c r="J544" i="1" l="1"/>
  <c r="K544" i="1" s="1"/>
  <c r="L544" i="1" l="1"/>
  <c r="M544" i="1" s="1"/>
  <c r="N544" i="1" s="1"/>
  <c r="O544" i="1" s="1"/>
  <c r="I545" i="1" l="1"/>
  <c r="J545" i="1" l="1"/>
  <c r="K545" i="1" s="1"/>
  <c r="L545" i="1" l="1"/>
  <c r="M545" i="1" s="1"/>
  <c r="N545" i="1" s="1"/>
  <c r="O545" i="1" s="1"/>
  <c r="I546" i="1" l="1"/>
  <c r="J546" i="1" l="1"/>
  <c r="K546" i="1" s="1"/>
  <c r="L546" i="1" l="1"/>
  <c r="M546" i="1" s="1"/>
  <c r="N546" i="1" s="1"/>
  <c r="O546" i="1" s="1"/>
  <c r="I547" i="1" l="1"/>
  <c r="J547" i="1" l="1"/>
  <c r="K547" i="1" s="1"/>
  <c r="L547" i="1" l="1"/>
  <c r="M547" i="1" s="1"/>
  <c r="N547" i="1" s="1"/>
  <c r="O547" i="1" s="1"/>
  <c r="I548" i="1" l="1"/>
  <c r="J548" i="1" l="1"/>
  <c r="K548" i="1" s="1"/>
  <c r="L548" i="1" l="1"/>
  <c r="M548" i="1" s="1"/>
  <c r="N548" i="1" s="1"/>
  <c r="O548" i="1" s="1"/>
  <c r="I549" i="1" l="1"/>
  <c r="J549" i="1" l="1"/>
  <c r="K549" i="1" s="1"/>
  <c r="L549" i="1" l="1"/>
  <c r="M549" i="1" s="1"/>
  <c r="N549" i="1" s="1"/>
  <c r="O549" i="1" s="1"/>
  <c r="I550" i="1" l="1"/>
  <c r="J550" i="1" l="1"/>
  <c r="K550" i="1" s="1"/>
  <c r="L550" i="1" l="1"/>
  <c r="M550" i="1" s="1"/>
  <c r="N550" i="1" s="1"/>
  <c r="O550" i="1" s="1"/>
  <c r="I551" i="1" l="1"/>
  <c r="J551" i="1" l="1"/>
  <c r="K551" i="1" s="1"/>
  <c r="L551" i="1" l="1"/>
  <c r="M551" i="1" s="1"/>
  <c r="N551" i="1" s="1"/>
  <c r="O551" i="1" s="1"/>
  <c r="I552" i="1" l="1"/>
  <c r="J552" i="1" l="1"/>
  <c r="K552" i="1" s="1"/>
  <c r="L552" i="1" l="1"/>
  <c r="M552" i="1" s="1"/>
  <c r="N552" i="1" s="1"/>
  <c r="O552" i="1" s="1"/>
  <c r="I553" i="1" l="1"/>
  <c r="J553" i="1"/>
  <c r="K553" i="1" s="1"/>
  <c r="L553" i="1" l="1"/>
  <c r="M553" i="1" s="1"/>
  <c r="N553" i="1" s="1"/>
  <c r="O553" i="1" s="1"/>
  <c r="I554" i="1" l="1"/>
  <c r="J554" i="1" l="1"/>
  <c r="K554" i="1" s="1"/>
  <c r="L554" i="1" l="1"/>
  <c r="M554" i="1" s="1"/>
  <c r="N554" i="1" s="1"/>
  <c r="O554" i="1" s="1"/>
  <c r="I555" i="1" l="1"/>
  <c r="J555" i="1" l="1"/>
  <c r="K555" i="1" s="1"/>
  <c r="L555" i="1" l="1"/>
  <c r="M555" i="1" s="1"/>
  <c r="N555" i="1" s="1"/>
  <c r="O555" i="1" s="1"/>
  <c r="I556" i="1" l="1"/>
  <c r="J556" i="1"/>
  <c r="K556" i="1" s="1"/>
  <c r="L556" i="1" l="1"/>
  <c r="M556" i="1" s="1"/>
  <c r="N556" i="1" s="1"/>
  <c r="O556" i="1" s="1"/>
  <c r="I557" i="1" l="1"/>
  <c r="J557" i="1" l="1"/>
  <c r="K557" i="1" s="1"/>
  <c r="L557" i="1" l="1"/>
  <c r="M557" i="1" s="1"/>
  <c r="N557" i="1" s="1"/>
  <c r="O557" i="1" s="1"/>
  <c r="I558" i="1" l="1"/>
  <c r="J558" i="1" l="1"/>
  <c r="K558" i="1" s="1"/>
  <c r="L558" i="1" l="1"/>
  <c r="M558" i="1" s="1"/>
  <c r="N558" i="1" s="1"/>
  <c r="O558" i="1" s="1"/>
  <c r="I559" i="1" l="1"/>
  <c r="J559" i="1" l="1"/>
  <c r="K559" i="1" s="1"/>
  <c r="L559" i="1" l="1"/>
  <c r="M559" i="1" s="1"/>
  <c r="N559" i="1" s="1"/>
  <c r="O559" i="1" s="1"/>
  <c r="I560" i="1" l="1"/>
  <c r="J560" i="1" l="1"/>
  <c r="K560" i="1" s="1"/>
  <c r="L560" i="1" l="1"/>
  <c r="M560" i="1" s="1"/>
  <c r="N560" i="1" s="1"/>
  <c r="O560" i="1" s="1"/>
  <c r="I561" i="1" l="1"/>
  <c r="J561" i="1" l="1"/>
  <c r="K561" i="1" s="1"/>
  <c r="L561" i="1" l="1"/>
  <c r="M561" i="1" s="1"/>
  <c r="N561" i="1" s="1"/>
  <c r="O561" i="1" s="1"/>
  <c r="I562" i="1" l="1"/>
  <c r="J562" i="1" l="1"/>
  <c r="K562" i="1" s="1"/>
  <c r="L562" i="1" l="1"/>
  <c r="M562" i="1" s="1"/>
  <c r="N562" i="1" s="1"/>
  <c r="O562" i="1" s="1"/>
  <c r="I563" i="1" l="1"/>
  <c r="J563" i="1" l="1"/>
  <c r="K563" i="1" s="1"/>
  <c r="L563" i="1" l="1"/>
  <c r="M563" i="1" s="1"/>
  <c r="N563" i="1" s="1"/>
  <c r="O563" i="1" s="1"/>
  <c r="I564" i="1" l="1"/>
  <c r="J564" i="1" l="1"/>
  <c r="K564" i="1" s="1"/>
  <c r="L564" i="1" l="1"/>
  <c r="M564" i="1" s="1"/>
  <c r="N564" i="1" s="1"/>
  <c r="O564" i="1" s="1"/>
  <c r="I565" i="1" l="1"/>
  <c r="J565" i="1" l="1"/>
  <c r="K565" i="1" s="1"/>
  <c r="L565" i="1" l="1"/>
  <c r="M565" i="1" s="1"/>
  <c r="N565" i="1" s="1"/>
  <c r="O565" i="1" s="1"/>
  <c r="I566" i="1" l="1"/>
  <c r="J566" i="1" l="1"/>
  <c r="K566" i="1" s="1"/>
  <c r="L566" i="1" l="1"/>
  <c r="M566" i="1" s="1"/>
  <c r="N566" i="1" s="1"/>
  <c r="O566" i="1" s="1"/>
  <c r="I567" i="1" l="1"/>
  <c r="J567" i="1" l="1"/>
  <c r="K567" i="1" s="1"/>
  <c r="L567" i="1" l="1"/>
  <c r="M567" i="1" s="1"/>
  <c r="N567" i="1" s="1"/>
  <c r="O567" i="1" s="1"/>
  <c r="I568" i="1" l="1"/>
  <c r="J568" i="1" l="1"/>
  <c r="K568" i="1" s="1"/>
  <c r="L568" i="1" l="1"/>
  <c r="M568" i="1" s="1"/>
  <c r="N568" i="1" s="1"/>
  <c r="O568" i="1" s="1"/>
  <c r="I569" i="1" l="1"/>
  <c r="J569" i="1" l="1"/>
  <c r="K569" i="1" s="1"/>
  <c r="L569" i="1" l="1"/>
  <c r="M569" i="1" s="1"/>
  <c r="N569" i="1" s="1"/>
  <c r="O569" i="1" s="1"/>
  <c r="I570" i="1" l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 l="1"/>
  <c r="J573" i="1" l="1"/>
  <c r="K573" i="1" s="1"/>
  <c r="L573" i="1" l="1"/>
  <c r="M573" i="1" s="1"/>
  <c r="N573" i="1" s="1"/>
  <c r="O573" i="1" s="1"/>
  <c r="I574" i="1" l="1"/>
  <c r="J574" i="1" l="1"/>
  <c r="K574" i="1" s="1"/>
  <c r="L574" i="1" l="1"/>
  <c r="M574" i="1" s="1"/>
  <c r="N574" i="1" s="1"/>
  <c r="O574" i="1" s="1"/>
  <c r="I575" i="1" l="1"/>
  <c r="J575" i="1" l="1"/>
  <c r="K575" i="1" s="1"/>
  <c r="L575" i="1" l="1"/>
  <c r="M575" i="1" s="1"/>
  <c r="N575" i="1" s="1"/>
  <c r="O575" i="1" s="1"/>
  <c r="I576" i="1" l="1"/>
  <c r="J576" i="1" l="1"/>
  <c r="K576" i="1" s="1"/>
  <c r="L576" i="1" l="1"/>
  <c r="M576" i="1" s="1"/>
  <c r="N576" i="1" s="1"/>
  <c r="O576" i="1" s="1"/>
  <c r="I577" i="1" l="1"/>
  <c r="J577" i="1" l="1"/>
  <c r="K577" i="1" s="1"/>
  <c r="L577" i="1" l="1"/>
  <c r="M577" i="1" s="1"/>
  <c r="N577" i="1" s="1"/>
  <c r="O577" i="1" s="1"/>
  <c r="I578" i="1" l="1"/>
  <c r="J578" i="1" l="1"/>
  <c r="K578" i="1" s="1"/>
  <c r="L578" i="1" l="1"/>
  <c r="M578" i="1" s="1"/>
  <c r="N578" i="1" s="1"/>
  <c r="O578" i="1" s="1"/>
  <c r="I579" i="1" l="1"/>
  <c r="J579" i="1" l="1"/>
  <c r="K579" i="1" s="1"/>
  <c r="L579" i="1" l="1"/>
  <c r="M579" i="1" s="1"/>
  <c r="N579" i="1" s="1"/>
  <c r="O579" i="1" s="1"/>
  <c r="I580" i="1" l="1"/>
  <c r="J580" i="1" l="1"/>
  <c r="K580" i="1" s="1"/>
  <c r="L580" i="1" l="1"/>
  <c r="M580" i="1" s="1"/>
  <c r="N580" i="1" s="1"/>
  <c r="O580" i="1" s="1"/>
  <c r="I581" i="1" l="1"/>
  <c r="J581" i="1" l="1"/>
  <c r="K581" i="1" s="1"/>
  <c r="L581" i="1" l="1"/>
  <c r="M581" i="1" s="1"/>
  <c r="N581" i="1" s="1"/>
  <c r="O581" i="1" s="1"/>
  <c r="I582" i="1" l="1"/>
  <c r="J582" i="1" l="1"/>
  <c r="K582" i="1" s="1"/>
  <c r="L582" i="1" l="1"/>
  <c r="M582" i="1" s="1"/>
  <c r="N582" i="1" s="1"/>
  <c r="O582" i="1" s="1"/>
  <c r="I583" i="1" l="1"/>
  <c r="J583" i="1"/>
  <c r="K583" i="1" s="1"/>
  <c r="L583" i="1" l="1"/>
  <c r="M583" i="1" s="1"/>
  <c r="N583" i="1" s="1"/>
  <c r="O583" i="1" s="1"/>
  <c r="I584" i="1" l="1"/>
  <c r="J584" i="1" l="1"/>
  <c r="K584" i="1" s="1"/>
  <c r="L584" i="1" l="1"/>
  <c r="M584" i="1" s="1"/>
  <c r="N584" i="1" s="1"/>
  <c r="O584" i="1" s="1"/>
  <c r="I585" i="1" l="1"/>
  <c r="J585" i="1" l="1"/>
  <c r="K585" i="1" s="1"/>
  <c r="L585" i="1" l="1"/>
  <c r="M585" i="1" s="1"/>
  <c r="N585" i="1" s="1"/>
  <c r="O585" i="1" s="1"/>
  <c r="I586" i="1" l="1"/>
  <c r="J586" i="1" l="1"/>
  <c r="K586" i="1" s="1"/>
  <c r="L586" i="1" l="1"/>
  <c r="M586" i="1" s="1"/>
  <c r="N586" i="1" s="1"/>
  <c r="O586" i="1" s="1"/>
  <c r="I587" i="1" l="1"/>
  <c r="J587" i="1" l="1"/>
  <c r="K587" i="1" s="1"/>
  <c r="L587" i="1" l="1"/>
  <c r="M587" i="1" s="1"/>
  <c r="N587" i="1" s="1"/>
  <c r="O587" i="1" s="1"/>
  <c r="I588" i="1" l="1"/>
  <c r="J588" i="1" l="1"/>
  <c r="K588" i="1" s="1"/>
  <c r="L588" i="1" l="1"/>
  <c r="M588" i="1" s="1"/>
  <c r="N588" i="1" s="1"/>
  <c r="O588" i="1" s="1"/>
  <c r="I589" i="1" l="1"/>
  <c r="J589" i="1" l="1"/>
  <c r="K589" i="1" s="1"/>
  <c r="L589" i="1" l="1"/>
  <c r="M589" i="1" s="1"/>
  <c r="N589" i="1" s="1"/>
  <c r="O589" i="1" s="1"/>
  <c r="I590" i="1" l="1"/>
  <c r="J590" i="1" l="1"/>
  <c r="K590" i="1" s="1"/>
  <c r="L590" i="1" l="1"/>
  <c r="M590" i="1" s="1"/>
  <c r="N590" i="1" s="1"/>
  <c r="O590" i="1" s="1"/>
  <c r="I591" i="1" l="1"/>
  <c r="J591" i="1" l="1"/>
  <c r="K591" i="1" s="1"/>
  <c r="L591" i="1" l="1"/>
  <c r="M591" i="1" s="1"/>
  <c r="N591" i="1" s="1"/>
  <c r="O591" i="1" s="1"/>
  <c r="I592" i="1" l="1"/>
  <c r="J592" i="1" l="1"/>
  <c r="K592" i="1" s="1"/>
  <c r="L592" i="1" l="1"/>
  <c r="M592" i="1" s="1"/>
  <c r="N592" i="1" s="1"/>
  <c r="O592" i="1" s="1"/>
  <c r="I593" i="1" l="1"/>
  <c r="J593" i="1" l="1"/>
  <c r="K593" i="1" s="1"/>
  <c r="L593" i="1" l="1"/>
  <c r="M593" i="1" s="1"/>
  <c r="N593" i="1" s="1"/>
  <c r="O593" i="1" s="1"/>
  <c r="I594" i="1" l="1"/>
  <c r="J594" i="1" l="1"/>
  <c r="K594" i="1" s="1"/>
  <c r="L594" i="1" l="1"/>
  <c r="M594" i="1" s="1"/>
  <c r="N594" i="1" s="1"/>
  <c r="O594" i="1" s="1"/>
  <c r="I595" i="1" l="1"/>
  <c r="J595" i="1" l="1"/>
  <c r="K595" i="1" s="1"/>
  <c r="L595" i="1" l="1"/>
  <c r="M595" i="1" s="1"/>
  <c r="N595" i="1" s="1"/>
  <c r="O595" i="1" s="1"/>
  <c r="I596" i="1" l="1"/>
  <c r="J596" i="1" l="1"/>
  <c r="K596" i="1" s="1"/>
  <c r="L596" i="1" l="1"/>
  <c r="M596" i="1" s="1"/>
  <c r="N596" i="1" s="1"/>
  <c r="O596" i="1" s="1"/>
  <c r="I597" i="1" l="1"/>
  <c r="J597" i="1" l="1"/>
  <c r="K597" i="1" s="1"/>
  <c r="L597" i="1" l="1"/>
  <c r="M597" i="1" s="1"/>
  <c r="N597" i="1" s="1"/>
  <c r="O597" i="1" s="1"/>
  <c r="I598" i="1" l="1"/>
  <c r="J598" i="1" l="1"/>
  <c r="K598" i="1" s="1"/>
  <c r="L598" i="1" l="1"/>
  <c r="M598" i="1" s="1"/>
  <c r="N598" i="1" s="1"/>
  <c r="O598" i="1" s="1"/>
  <c r="I599" i="1" l="1"/>
  <c r="J599" i="1" l="1"/>
  <c r="K599" i="1" s="1"/>
  <c r="L599" i="1" l="1"/>
  <c r="M599" i="1" s="1"/>
  <c r="N599" i="1" s="1"/>
  <c r="O599" i="1" s="1"/>
  <c r="I600" i="1" l="1"/>
  <c r="J600" i="1" l="1"/>
  <c r="K600" i="1" s="1"/>
  <c r="L600" i="1" l="1"/>
  <c r="M600" i="1" s="1"/>
  <c r="N600" i="1" s="1"/>
  <c r="O600" i="1" s="1"/>
  <c r="I601" i="1" l="1"/>
  <c r="J601" i="1" l="1"/>
  <c r="K601" i="1" s="1"/>
  <c r="L601" i="1" l="1"/>
  <c r="M601" i="1" s="1"/>
  <c r="N601" i="1" s="1"/>
  <c r="O601" i="1" s="1"/>
  <c r="I602" i="1" l="1"/>
  <c r="K602" i="1" l="1"/>
  <c r="J602" i="1"/>
  <c r="L602" i="1" l="1"/>
  <c r="M602" i="1" s="1"/>
  <c r="N602" i="1" s="1"/>
  <c r="O602" i="1" s="1"/>
  <c r="I603" i="1" l="1"/>
  <c r="J603" i="1" l="1"/>
  <c r="K603" i="1" s="1"/>
  <c r="L603" i="1" l="1"/>
  <c r="M603" i="1" s="1"/>
  <c r="N603" i="1" s="1"/>
  <c r="O603" i="1" s="1"/>
  <c r="I604" i="1" l="1"/>
  <c r="J604" i="1" l="1"/>
  <c r="K604" i="1" s="1"/>
  <c r="L604" i="1" l="1"/>
  <c r="M604" i="1" s="1"/>
  <c r="N604" i="1" s="1"/>
  <c r="O604" i="1" s="1"/>
  <c r="I605" i="1" l="1"/>
  <c r="J605" i="1" l="1"/>
  <c r="K605" i="1" s="1"/>
  <c r="L605" i="1" l="1"/>
  <c r="M605" i="1" s="1"/>
  <c r="N605" i="1" s="1"/>
  <c r="O605" i="1" s="1"/>
  <c r="I606" i="1" l="1"/>
  <c r="J606" i="1" l="1"/>
  <c r="K606" i="1" s="1"/>
  <c r="L606" i="1" l="1"/>
  <c r="M606" i="1" s="1"/>
  <c r="N606" i="1" s="1"/>
  <c r="O606" i="1" s="1"/>
  <c r="I607" i="1" l="1"/>
  <c r="J607" i="1" l="1"/>
  <c r="K607" i="1" s="1"/>
  <c r="L607" i="1" l="1"/>
  <c r="M607" i="1" s="1"/>
  <c r="N607" i="1" s="1"/>
  <c r="O607" i="1" s="1"/>
  <c r="I608" i="1" l="1"/>
  <c r="J608" i="1" l="1"/>
  <c r="K608" i="1" s="1"/>
  <c r="L608" i="1" l="1"/>
  <c r="M608" i="1" s="1"/>
  <c r="N608" i="1" s="1"/>
  <c r="O608" i="1" s="1"/>
  <c r="I609" i="1" l="1"/>
  <c r="J609" i="1" l="1"/>
  <c r="K609" i="1" s="1"/>
  <c r="L609" i="1" l="1"/>
  <c r="M609" i="1" s="1"/>
  <c r="N609" i="1" s="1"/>
  <c r="O609" i="1" s="1"/>
  <c r="I610" i="1" l="1"/>
  <c r="J610" i="1" l="1"/>
  <c r="K610" i="1" s="1"/>
  <c r="L610" i="1" l="1"/>
  <c r="M610" i="1" s="1"/>
  <c r="N610" i="1" s="1"/>
  <c r="O610" i="1" s="1"/>
  <c r="I611" i="1" l="1"/>
  <c r="J611" i="1" l="1"/>
  <c r="K611" i="1" s="1"/>
  <c r="L611" i="1" l="1"/>
  <c r="M611" i="1" s="1"/>
  <c r="N611" i="1" s="1"/>
  <c r="O611" i="1" s="1"/>
  <c r="I612" i="1" l="1"/>
  <c r="J612" i="1" l="1"/>
  <c r="K612" i="1" s="1"/>
  <c r="L612" i="1" l="1"/>
  <c r="M612" i="1" s="1"/>
  <c r="N612" i="1" s="1"/>
  <c r="O612" i="1" s="1"/>
  <c r="I613" i="1" l="1"/>
  <c r="J613" i="1"/>
  <c r="K613" i="1" s="1"/>
  <c r="L613" i="1" l="1"/>
  <c r="M613" i="1" s="1"/>
  <c r="N613" i="1" s="1"/>
  <c r="O613" i="1" s="1"/>
  <c r="I614" i="1" l="1"/>
  <c r="J614" i="1" l="1"/>
  <c r="K614" i="1" s="1"/>
  <c r="L614" i="1" l="1"/>
  <c r="M614" i="1" s="1"/>
  <c r="N614" i="1" s="1"/>
  <c r="O614" i="1" s="1"/>
  <c r="I615" i="1" l="1"/>
  <c r="J615" i="1" l="1"/>
  <c r="K615" i="1" s="1"/>
  <c r="L615" i="1" l="1"/>
  <c r="M615" i="1" s="1"/>
  <c r="N615" i="1" s="1"/>
  <c r="O615" i="1" s="1"/>
  <c r="I616" i="1" l="1"/>
  <c r="J616" i="1" l="1"/>
  <c r="K616" i="1" s="1"/>
  <c r="L616" i="1" l="1"/>
  <c r="M616" i="1" s="1"/>
  <c r="N616" i="1" s="1"/>
  <c r="O616" i="1" s="1"/>
  <c r="I617" i="1" l="1"/>
  <c r="J617" i="1" l="1"/>
  <c r="K617" i="1" s="1"/>
  <c r="L617" i="1" l="1"/>
  <c r="M617" i="1" s="1"/>
  <c r="N617" i="1" s="1"/>
  <c r="O617" i="1" s="1"/>
  <c r="I618" i="1" l="1"/>
  <c r="J618" i="1" l="1"/>
  <c r="K618" i="1" s="1"/>
  <c r="L618" i="1" l="1"/>
  <c r="M618" i="1" s="1"/>
  <c r="N618" i="1" s="1"/>
  <c r="O618" i="1" s="1"/>
  <c r="I619" i="1" l="1"/>
  <c r="J619" i="1" l="1"/>
  <c r="K619" i="1" s="1"/>
  <c r="L619" i="1" l="1"/>
  <c r="M619" i="1" s="1"/>
  <c r="N619" i="1" s="1"/>
  <c r="O619" i="1" s="1"/>
  <c r="I620" i="1" l="1"/>
  <c r="J620" i="1"/>
  <c r="K620" i="1" s="1"/>
  <c r="L620" i="1" l="1"/>
  <c r="M620" i="1" s="1"/>
  <c r="N620" i="1" s="1"/>
  <c r="O620" i="1" s="1"/>
  <c r="I621" i="1" l="1"/>
  <c r="J621" i="1" l="1"/>
  <c r="K621" i="1" s="1"/>
  <c r="L621" i="1" l="1"/>
  <c r="M621" i="1" s="1"/>
  <c r="N621" i="1" s="1"/>
  <c r="O621" i="1" s="1"/>
  <c r="I622" i="1" l="1"/>
  <c r="J622" i="1" l="1"/>
  <c r="K622" i="1" s="1"/>
  <c r="L622" i="1" l="1"/>
  <c r="M622" i="1" s="1"/>
  <c r="N622" i="1" s="1"/>
  <c r="O622" i="1" s="1"/>
  <c r="I623" i="1" l="1"/>
  <c r="J623" i="1" l="1"/>
  <c r="K623" i="1" s="1"/>
  <c r="L623" i="1" l="1"/>
  <c r="M623" i="1" s="1"/>
  <c r="N623" i="1" s="1"/>
  <c r="O623" i="1" s="1"/>
  <c r="I624" i="1" l="1"/>
  <c r="J624" i="1" l="1"/>
  <c r="K624" i="1" s="1"/>
  <c r="L624" i="1" l="1"/>
  <c r="M624" i="1" s="1"/>
  <c r="N624" i="1" s="1"/>
  <c r="O624" i="1" s="1"/>
  <c r="I625" i="1" l="1"/>
  <c r="J625" i="1" l="1"/>
  <c r="K625" i="1" s="1"/>
  <c r="L625" i="1" l="1"/>
  <c r="M625" i="1" s="1"/>
  <c r="N625" i="1" s="1"/>
  <c r="O625" i="1" s="1"/>
  <c r="I626" i="1" l="1"/>
  <c r="J626" i="1" l="1"/>
  <c r="K626" i="1" s="1"/>
  <c r="L626" i="1" l="1"/>
  <c r="M626" i="1" s="1"/>
  <c r="N626" i="1" s="1"/>
  <c r="O626" i="1" s="1"/>
  <c r="I627" i="1" l="1"/>
  <c r="J627" i="1" l="1"/>
  <c r="K627" i="1" s="1"/>
  <c r="L627" i="1" l="1"/>
  <c r="M627" i="1" s="1"/>
  <c r="N627" i="1" s="1"/>
  <c r="O627" i="1" s="1"/>
  <c r="I628" i="1" l="1"/>
  <c r="J628" i="1" l="1"/>
  <c r="K628" i="1" s="1"/>
  <c r="L628" i="1" l="1"/>
  <c r="M628" i="1" s="1"/>
  <c r="N628" i="1" s="1"/>
  <c r="O628" i="1" s="1"/>
  <c r="I629" i="1" l="1"/>
  <c r="J629" i="1" l="1"/>
  <c r="K629" i="1" s="1"/>
  <c r="L629" i="1" l="1"/>
  <c r="M629" i="1" s="1"/>
  <c r="N629" i="1" s="1"/>
  <c r="O629" i="1" s="1"/>
  <c r="I630" i="1" l="1"/>
  <c r="J630" i="1" l="1"/>
  <c r="K630" i="1" s="1"/>
  <c r="L630" i="1" l="1"/>
  <c r="M630" i="1" s="1"/>
  <c r="N630" i="1" s="1"/>
  <c r="O630" i="1" s="1"/>
  <c r="I631" i="1" l="1"/>
  <c r="J631" i="1"/>
  <c r="K631" i="1" s="1"/>
  <c r="L631" i="1" l="1"/>
  <c r="M631" i="1" s="1"/>
  <c r="N631" i="1" s="1"/>
  <c r="O631" i="1" s="1"/>
  <c r="I632" i="1" l="1"/>
  <c r="J632" i="1" l="1"/>
  <c r="K632" i="1" s="1"/>
  <c r="L632" i="1" l="1"/>
  <c r="M632" i="1" s="1"/>
  <c r="N632" i="1" s="1"/>
  <c r="O632" i="1" s="1"/>
  <c r="I633" i="1" l="1"/>
  <c r="J633" i="1" l="1"/>
  <c r="K633" i="1" s="1"/>
  <c r="L633" i="1" l="1"/>
  <c r="M633" i="1" s="1"/>
  <c r="N633" i="1" s="1"/>
  <c r="O633" i="1" s="1"/>
  <c r="I634" i="1" l="1"/>
  <c r="J634" i="1" l="1"/>
  <c r="K634" i="1" s="1"/>
  <c r="L634" i="1" l="1"/>
  <c r="M634" i="1" s="1"/>
  <c r="N634" i="1" s="1"/>
  <c r="O634" i="1" s="1"/>
  <c r="I635" i="1" l="1"/>
  <c r="J635" i="1" l="1"/>
  <c r="K635" i="1" s="1"/>
  <c r="L635" i="1" l="1"/>
  <c r="M635" i="1" s="1"/>
  <c r="N635" i="1" s="1"/>
  <c r="O635" i="1" s="1"/>
  <c r="I636" i="1" l="1"/>
  <c r="J636" i="1" l="1"/>
  <c r="K636" i="1" s="1"/>
  <c r="L636" i="1" l="1"/>
  <c r="M636" i="1" s="1"/>
  <c r="N636" i="1" s="1"/>
  <c r="O636" i="1" s="1"/>
  <c r="I637" i="1" l="1"/>
  <c r="J637" i="1" l="1"/>
  <c r="K637" i="1" s="1"/>
  <c r="L637" i="1" l="1"/>
  <c r="M637" i="1" s="1"/>
  <c r="N637" i="1" s="1"/>
  <c r="O637" i="1" s="1"/>
  <c r="I638" i="1" l="1"/>
  <c r="J638" i="1" l="1"/>
  <c r="K638" i="1" s="1"/>
  <c r="L638" i="1" l="1"/>
  <c r="M638" i="1" s="1"/>
  <c r="N638" i="1" s="1"/>
  <c r="O638" i="1" s="1"/>
  <c r="I639" i="1" l="1"/>
  <c r="J639" i="1" l="1"/>
  <c r="K639" i="1" s="1"/>
  <c r="L639" i="1" l="1"/>
  <c r="M639" i="1" s="1"/>
  <c r="N639" i="1" s="1"/>
  <c r="O639" i="1" s="1"/>
  <c r="I640" i="1" l="1"/>
  <c r="J640" i="1" l="1"/>
  <c r="K640" i="1" s="1"/>
  <c r="L640" i="1" l="1"/>
  <c r="M640" i="1" s="1"/>
  <c r="N640" i="1" s="1"/>
  <c r="O640" i="1" s="1"/>
  <c r="I641" i="1" l="1"/>
  <c r="J641" i="1" l="1"/>
  <c r="K641" i="1" s="1"/>
  <c r="L641" i="1" l="1"/>
  <c r="M641" i="1" s="1"/>
  <c r="N641" i="1" s="1"/>
  <c r="O641" i="1" s="1"/>
  <c r="I642" i="1" l="1"/>
  <c r="J642" i="1" l="1"/>
  <c r="K642" i="1" s="1"/>
  <c r="L642" i="1" l="1"/>
  <c r="M642" i="1" s="1"/>
  <c r="N642" i="1" s="1"/>
  <c r="O642" i="1" s="1"/>
  <c r="I643" i="1" l="1"/>
  <c r="J643" i="1" l="1"/>
  <c r="K643" i="1" s="1"/>
  <c r="L643" i="1" l="1"/>
  <c r="M643" i="1" s="1"/>
  <c r="N643" i="1" s="1"/>
  <c r="O643" i="1" s="1"/>
  <c r="I644" i="1"/>
  <c r="J644" i="1" l="1"/>
  <c r="K644" i="1"/>
  <c r="L644" i="1" l="1"/>
  <c r="M644" i="1" s="1"/>
  <c r="N644" i="1" s="1"/>
  <c r="O644" i="1" s="1"/>
  <c r="I645" i="1" l="1"/>
  <c r="J645" i="1" l="1"/>
  <c r="K645" i="1" s="1"/>
  <c r="L645" i="1" l="1"/>
  <c r="M645" i="1" s="1"/>
  <c r="N645" i="1" s="1"/>
  <c r="O645" i="1" s="1"/>
  <c r="I646" i="1" l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 l="1"/>
  <c r="J648" i="1" l="1"/>
  <c r="K648" i="1" s="1"/>
  <c r="L648" i="1" l="1"/>
  <c r="M648" i="1" s="1"/>
  <c r="N648" i="1" s="1"/>
  <c r="O648" i="1" s="1"/>
  <c r="I649" i="1" l="1"/>
  <c r="J649" i="1" l="1"/>
  <c r="K649" i="1" s="1"/>
  <c r="L649" i="1" l="1"/>
  <c r="M649" i="1" s="1"/>
  <c r="N649" i="1" s="1"/>
  <c r="O649" i="1" s="1"/>
  <c r="I650" i="1" l="1"/>
  <c r="J650" i="1" l="1"/>
  <c r="K650" i="1" s="1"/>
  <c r="L650" i="1" l="1"/>
  <c r="M650" i="1" s="1"/>
  <c r="N650" i="1" s="1"/>
  <c r="O650" i="1" s="1"/>
  <c r="I651" i="1" l="1"/>
  <c r="J651" i="1" l="1"/>
  <c r="K651" i="1" s="1"/>
  <c r="L651" i="1" l="1"/>
  <c r="M651" i="1" s="1"/>
  <c r="N651" i="1" s="1"/>
  <c r="O651" i="1" s="1"/>
  <c r="I652" i="1" l="1"/>
  <c r="J652" i="1" l="1"/>
  <c r="K652" i="1" s="1"/>
  <c r="L652" i="1" l="1"/>
  <c r="M652" i="1" s="1"/>
  <c r="N652" i="1" s="1"/>
  <c r="O652" i="1" s="1"/>
  <c r="I653" i="1" l="1"/>
  <c r="J653" i="1" l="1"/>
  <c r="K653" i="1" s="1"/>
  <c r="L653" i="1" l="1"/>
  <c r="M653" i="1" s="1"/>
  <c r="N653" i="1" s="1"/>
  <c r="O653" i="1" s="1"/>
  <c r="I654" i="1" l="1"/>
  <c r="J654" i="1" l="1"/>
  <c r="K654" i="1" s="1"/>
  <c r="L654" i="1" l="1"/>
  <c r="M654" i="1" s="1"/>
  <c r="N654" i="1" s="1"/>
  <c r="O654" i="1" s="1"/>
  <c r="I655" i="1" l="1"/>
  <c r="J655" i="1" l="1"/>
  <c r="K655" i="1" s="1"/>
  <c r="L655" i="1" l="1"/>
  <c r="M655" i="1" s="1"/>
  <c r="N655" i="1" s="1"/>
  <c r="O655" i="1" s="1"/>
  <c r="I656" i="1" l="1"/>
  <c r="J656" i="1" l="1"/>
  <c r="K656" i="1" s="1"/>
  <c r="L656" i="1" l="1"/>
  <c r="M656" i="1" s="1"/>
  <c r="N656" i="1" s="1"/>
  <c r="O656" i="1" s="1"/>
  <c r="I657" i="1" l="1"/>
  <c r="K657" i="1" l="1"/>
  <c r="J657" i="1"/>
  <c r="L657" i="1" l="1"/>
  <c r="M657" i="1" s="1"/>
  <c r="N657" i="1" s="1"/>
  <c r="O657" i="1" s="1"/>
  <c r="I658" i="1" l="1"/>
  <c r="J658" i="1" l="1"/>
  <c r="K658" i="1" s="1"/>
  <c r="L658" i="1" l="1"/>
  <c r="M658" i="1" s="1"/>
  <c r="N658" i="1" s="1"/>
  <c r="O658" i="1" s="1"/>
  <c r="I659" i="1" l="1"/>
  <c r="J659" i="1" l="1"/>
  <c r="K659" i="1" s="1"/>
  <c r="L659" i="1" l="1"/>
  <c r="M659" i="1" s="1"/>
  <c r="N659" i="1" s="1"/>
  <c r="O659" i="1" s="1"/>
  <c r="I660" i="1" l="1"/>
  <c r="J660" i="1"/>
  <c r="K660" i="1" s="1"/>
  <c r="L660" i="1" l="1"/>
  <c r="M660" i="1" s="1"/>
  <c r="N660" i="1" s="1"/>
  <c r="O660" i="1" s="1"/>
  <c r="I661" i="1" l="1"/>
  <c r="J661" i="1" s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 l="1"/>
  <c r="J663" i="1" s="1"/>
  <c r="K663" i="1" s="1"/>
  <c r="L663" i="1" l="1"/>
  <c r="M663" i="1" s="1"/>
  <c r="N663" i="1" s="1"/>
  <c r="O663" i="1" s="1"/>
  <c r="I664" i="1" l="1"/>
  <c r="J664" i="1" l="1"/>
  <c r="K664" i="1" s="1"/>
  <c r="L664" i="1" s="1"/>
  <c r="M664" i="1" s="1"/>
  <c r="N664" i="1" s="1"/>
  <c r="O664" i="1" s="1"/>
  <c r="I665" i="1" l="1"/>
  <c r="J665" i="1" l="1"/>
  <c r="K665" i="1" s="1"/>
  <c r="L665" i="1" l="1"/>
  <c r="M665" i="1" s="1"/>
  <c r="N665" i="1" s="1"/>
  <c r="O665" i="1" s="1"/>
  <c r="I666" i="1" l="1"/>
  <c r="K666" i="1" l="1"/>
  <c r="J666" i="1"/>
  <c r="L666" i="1" l="1"/>
  <c r="M666" i="1" s="1"/>
  <c r="N666" i="1" s="1"/>
  <c r="O666" i="1" s="1"/>
  <c r="I667" i="1" l="1"/>
  <c r="J667" i="1" l="1"/>
  <c r="K667" i="1" s="1"/>
  <c r="L667" i="1" l="1"/>
  <c r="M667" i="1" s="1"/>
  <c r="N667" i="1" s="1"/>
  <c r="O667" i="1" s="1"/>
  <c r="I668" i="1" l="1"/>
  <c r="J668" i="1" l="1"/>
  <c r="K668" i="1" s="1"/>
  <c r="L668" i="1" l="1"/>
  <c r="M668" i="1" s="1"/>
  <c r="N668" i="1" s="1"/>
  <c r="O668" i="1" s="1"/>
  <c r="I669" i="1" l="1"/>
  <c r="J669" i="1" l="1"/>
  <c r="K669" i="1" s="1"/>
  <c r="L669" i="1" l="1"/>
  <c r="M669" i="1" s="1"/>
  <c r="N669" i="1" s="1"/>
  <c r="O669" i="1" s="1"/>
  <c r="I670" i="1" l="1"/>
  <c r="J670" i="1" l="1"/>
  <c r="K670" i="1" s="1"/>
  <c r="L670" i="1" l="1"/>
  <c r="M670" i="1" s="1"/>
  <c r="N670" i="1" s="1"/>
  <c r="O670" i="1" s="1"/>
  <c r="I671" i="1" l="1"/>
  <c r="J671" i="1" l="1"/>
  <c r="K671" i="1" s="1"/>
  <c r="L671" i="1" l="1"/>
  <c r="M671" i="1" s="1"/>
  <c r="N671" i="1" s="1"/>
  <c r="O671" i="1" s="1"/>
  <c r="I672" i="1" l="1"/>
  <c r="J672" i="1" l="1"/>
  <c r="K672" i="1" s="1"/>
  <c r="L672" i="1" l="1"/>
  <c r="M672" i="1" s="1"/>
  <c r="N672" i="1" s="1"/>
  <c r="O672" i="1" s="1"/>
  <c r="I673" i="1" l="1"/>
  <c r="J673" i="1" l="1"/>
  <c r="K673" i="1" s="1"/>
  <c r="L673" i="1" l="1"/>
  <c r="M673" i="1" s="1"/>
  <c r="N673" i="1" s="1"/>
  <c r="O673" i="1" s="1"/>
  <c r="I674" i="1" l="1"/>
  <c r="J674" i="1" l="1"/>
  <c r="K674" i="1" s="1"/>
  <c r="L674" i="1" l="1"/>
  <c r="M674" i="1" s="1"/>
  <c r="N674" i="1" s="1"/>
  <c r="O674" i="1" s="1"/>
  <c r="I675" i="1" l="1"/>
  <c r="J675" i="1" l="1"/>
  <c r="K675" i="1" s="1"/>
  <c r="L675" i="1" l="1"/>
  <c r="M675" i="1" s="1"/>
  <c r="N675" i="1" s="1"/>
  <c r="O675" i="1" s="1"/>
  <c r="I676" i="1" l="1"/>
  <c r="J676" i="1"/>
  <c r="K676" i="1" s="1"/>
  <c r="L676" i="1" l="1"/>
  <c r="M676" i="1" s="1"/>
  <c r="N676" i="1" s="1"/>
  <c r="O676" i="1" s="1"/>
  <c r="I677" i="1" l="1"/>
  <c r="J677" i="1" l="1"/>
  <c r="K677" i="1" s="1"/>
  <c r="L677" i="1" l="1"/>
  <c r="M677" i="1" s="1"/>
  <c r="N677" i="1" s="1"/>
  <c r="O677" i="1" s="1"/>
  <c r="I678" i="1" l="1"/>
  <c r="J678" i="1" l="1"/>
  <c r="K678" i="1" s="1"/>
  <c r="L678" i="1" l="1"/>
  <c r="M678" i="1" s="1"/>
  <c r="N678" i="1" s="1"/>
  <c r="O678" i="1" s="1"/>
  <c r="I679" i="1" l="1"/>
  <c r="J679" i="1"/>
  <c r="K679" i="1" s="1"/>
  <c r="L679" i="1" l="1"/>
  <c r="M679" i="1" s="1"/>
  <c r="N679" i="1" s="1"/>
  <c r="O679" i="1" s="1"/>
  <c r="I680" i="1" l="1"/>
  <c r="J680" i="1" l="1"/>
  <c r="K680" i="1" s="1"/>
  <c r="L680" i="1" l="1"/>
  <c r="M680" i="1" s="1"/>
  <c r="N680" i="1" s="1"/>
  <c r="O680" i="1" s="1"/>
  <c r="I681" i="1" l="1"/>
  <c r="J681" i="1" l="1"/>
  <c r="K681" i="1" s="1"/>
  <c r="L681" i="1" l="1"/>
  <c r="M681" i="1" s="1"/>
  <c r="N681" i="1" s="1"/>
  <c r="O681" i="1" s="1"/>
  <c r="I682" i="1" l="1"/>
  <c r="J682" i="1"/>
  <c r="K682" i="1" s="1"/>
  <c r="L682" i="1" l="1"/>
  <c r="M682" i="1" s="1"/>
  <c r="N682" i="1" s="1"/>
  <c r="O682" i="1" s="1"/>
  <c r="I683" i="1" l="1"/>
  <c r="J683" i="1" l="1"/>
  <c r="K683" i="1" s="1"/>
  <c r="L683" i="1" l="1"/>
  <c r="M683" i="1" s="1"/>
  <c r="N683" i="1" s="1"/>
  <c r="O683" i="1" s="1"/>
  <c r="I684" i="1" l="1"/>
  <c r="J684" i="1" l="1"/>
  <c r="K684" i="1" s="1"/>
  <c r="L684" i="1" l="1"/>
  <c r="M684" i="1" s="1"/>
  <c r="N684" i="1" s="1"/>
  <c r="O684" i="1" s="1"/>
  <c r="I685" i="1" l="1"/>
  <c r="J685" i="1" l="1"/>
  <c r="K685" i="1" s="1"/>
  <c r="L685" i="1" l="1"/>
  <c r="M685" i="1" s="1"/>
  <c r="N685" i="1" s="1"/>
  <c r="O685" i="1" s="1"/>
  <c r="I686" i="1" l="1"/>
  <c r="J686" i="1" l="1"/>
  <c r="K686" i="1" s="1"/>
  <c r="L686" i="1" l="1"/>
  <c r="M686" i="1" s="1"/>
  <c r="N686" i="1" s="1"/>
  <c r="O686" i="1" s="1"/>
  <c r="I687" i="1" l="1"/>
  <c r="J687" i="1" l="1"/>
  <c r="K687" i="1" s="1"/>
  <c r="L687" i="1" l="1"/>
  <c r="M687" i="1" s="1"/>
  <c r="N687" i="1" s="1"/>
  <c r="O687" i="1" s="1"/>
  <c r="I688" i="1" l="1"/>
  <c r="J688" i="1"/>
  <c r="K688" i="1" s="1"/>
  <c r="L688" i="1" l="1"/>
  <c r="M688" i="1" s="1"/>
  <c r="N688" i="1" s="1"/>
  <c r="O688" i="1" s="1"/>
  <c r="I689" i="1" l="1"/>
  <c r="J689" i="1" l="1"/>
  <c r="K689" i="1" s="1"/>
  <c r="L689" i="1" l="1"/>
  <c r="M689" i="1" s="1"/>
  <c r="N689" i="1" s="1"/>
  <c r="O689" i="1" s="1"/>
  <c r="I690" i="1" l="1"/>
  <c r="J690" i="1" l="1"/>
  <c r="K690" i="1" s="1"/>
  <c r="L690" i="1" l="1"/>
  <c r="M690" i="1" s="1"/>
  <c r="N690" i="1" s="1"/>
  <c r="O690" i="1" s="1"/>
  <c r="I691" i="1" l="1"/>
  <c r="J691" i="1" l="1"/>
  <c r="K691" i="1" s="1"/>
  <c r="L691" i="1" l="1"/>
  <c r="M691" i="1" s="1"/>
  <c r="N691" i="1" s="1"/>
  <c r="O691" i="1" s="1"/>
  <c r="I692" i="1" l="1"/>
  <c r="J692" i="1" l="1"/>
  <c r="K692" i="1" s="1"/>
  <c r="L692" i="1" l="1"/>
  <c r="M692" i="1" s="1"/>
  <c r="N692" i="1" s="1"/>
  <c r="O692" i="1" s="1"/>
  <c r="I693" i="1" l="1"/>
  <c r="J693" i="1" l="1"/>
  <c r="K693" i="1" s="1"/>
  <c r="L693" i="1" l="1"/>
  <c r="M693" i="1" s="1"/>
  <c r="N693" i="1" s="1"/>
  <c r="O693" i="1" s="1"/>
  <c r="I694" i="1" l="1"/>
  <c r="J694" i="1" l="1"/>
  <c r="K694" i="1" s="1"/>
  <c r="L694" i="1" l="1"/>
  <c r="M694" i="1" s="1"/>
  <c r="N694" i="1" s="1"/>
  <c r="O694" i="1" s="1"/>
  <c r="I695" i="1" l="1"/>
  <c r="J695" i="1" l="1"/>
  <c r="K695" i="1" s="1"/>
  <c r="L695" i="1" l="1"/>
  <c r="M695" i="1" s="1"/>
  <c r="N695" i="1" s="1"/>
  <c r="O695" i="1" s="1"/>
  <c r="I696" i="1" l="1"/>
  <c r="J696" i="1" l="1"/>
  <c r="K696" i="1" s="1"/>
  <c r="L696" i="1" l="1"/>
  <c r="M696" i="1" s="1"/>
  <c r="N696" i="1" s="1"/>
  <c r="O696" i="1" s="1"/>
  <c r="I697" i="1" l="1"/>
  <c r="J697" i="1" l="1"/>
  <c r="K697" i="1" s="1"/>
  <c r="L697" i="1" l="1"/>
  <c r="M697" i="1" s="1"/>
  <c r="N697" i="1" s="1"/>
  <c r="O697" i="1" s="1"/>
  <c r="I698" i="1" l="1"/>
  <c r="J698" i="1" l="1"/>
  <c r="K698" i="1" s="1"/>
  <c r="L698" i="1" l="1"/>
  <c r="M698" i="1" s="1"/>
  <c r="N698" i="1" s="1"/>
  <c r="O698" i="1" s="1"/>
  <c r="I699" i="1" l="1"/>
  <c r="J699" i="1" l="1"/>
  <c r="K699" i="1" s="1"/>
  <c r="L699" i="1" l="1"/>
  <c r="M699" i="1" s="1"/>
  <c r="N699" i="1" s="1"/>
  <c r="O699" i="1" s="1"/>
  <c r="I700" i="1" l="1"/>
  <c r="J700" i="1" l="1"/>
  <c r="K700" i="1" s="1"/>
  <c r="L700" i="1" l="1"/>
  <c r="M700" i="1" s="1"/>
  <c r="N700" i="1" s="1"/>
  <c r="O700" i="1" s="1"/>
  <c r="I701" i="1" l="1"/>
  <c r="J701" i="1"/>
  <c r="K701" i="1" s="1"/>
  <c r="L701" i="1" l="1"/>
  <c r="M701" i="1" s="1"/>
  <c r="N701" i="1" s="1"/>
  <c r="O701" i="1" s="1"/>
  <c r="I702" i="1" l="1"/>
  <c r="J702" i="1" l="1"/>
  <c r="K702" i="1" s="1"/>
  <c r="L702" i="1" l="1"/>
  <c r="M702" i="1" s="1"/>
  <c r="N702" i="1" s="1"/>
  <c r="O702" i="1" s="1"/>
  <c r="I703" i="1" l="1"/>
  <c r="J703" i="1" l="1"/>
  <c r="K703" i="1" s="1"/>
  <c r="L703" i="1" l="1"/>
  <c r="M703" i="1" s="1"/>
  <c r="N703" i="1" s="1"/>
  <c r="O703" i="1" s="1"/>
  <c r="I704" i="1" l="1"/>
  <c r="J704" i="1" l="1"/>
  <c r="K704" i="1" s="1"/>
  <c r="L704" i="1" l="1"/>
  <c r="M704" i="1" s="1"/>
  <c r="N704" i="1" s="1"/>
  <c r="O704" i="1" s="1"/>
  <c r="I705" i="1" l="1"/>
  <c r="J705" i="1" l="1"/>
  <c r="K705" i="1" s="1"/>
  <c r="L705" i="1" l="1"/>
  <c r="M705" i="1" s="1"/>
  <c r="N705" i="1" s="1"/>
  <c r="O705" i="1" s="1"/>
  <c r="I706" i="1" l="1"/>
  <c r="J706" i="1" l="1"/>
  <c r="K706" i="1"/>
  <c r="L706" i="1" l="1"/>
  <c r="M706" i="1" s="1"/>
  <c r="N706" i="1" s="1"/>
  <c r="O706" i="1" s="1"/>
  <c r="I707" i="1" l="1"/>
  <c r="J707" i="1" l="1"/>
  <c r="K707" i="1" s="1"/>
  <c r="L707" i="1" l="1"/>
  <c r="M707" i="1" s="1"/>
  <c r="N707" i="1" s="1"/>
  <c r="O707" i="1" s="1"/>
  <c r="I708" i="1" l="1"/>
  <c r="J708" i="1" l="1"/>
  <c r="K708" i="1" s="1"/>
  <c r="L708" i="1" l="1"/>
  <c r="M708" i="1" s="1"/>
  <c r="N708" i="1" s="1"/>
  <c r="O708" i="1" s="1"/>
  <c r="I709" i="1" l="1"/>
  <c r="J709" i="1" l="1"/>
  <c r="K709" i="1" s="1"/>
  <c r="L709" i="1" l="1"/>
  <c r="M709" i="1" s="1"/>
  <c r="N709" i="1" s="1"/>
  <c r="O709" i="1" s="1"/>
  <c r="I710" i="1" l="1"/>
  <c r="J710" i="1" l="1"/>
  <c r="K710" i="1" s="1"/>
  <c r="L710" i="1" l="1"/>
  <c r="M710" i="1" s="1"/>
  <c r="N710" i="1" s="1"/>
  <c r="O710" i="1" s="1"/>
  <c r="I711" i="1" l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 l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 l="1"/>
  <c r="J715" i="1" l="1"/>
  <c r="K715" i="1" s="1"/>
  <c r="L715" i="1" l="1"/>
  <c r="M715" i="1" s="1"/>
  <c r="N715" i="1" s="1"/>
  <c r="O715" i="1" s="1"/>
  <c r="I716" i="1" l="1"/>
  <c r="J716" i="1" l="1"/>
  <c r="K716" i="1" s="1"/>
  <c r="L716" i="1" l="1"/>
  <c r="M716" i="1" s="1"/>
  <c r="N716" i="1" s="1"/>
  <c r="O716" i="1" s="1"/>
  <c r="I717" i="1" l="1"/>
  <c r="J717" i="1" l="1"/>
  <c r="K717" i="1" s="1"/>
  <c r="L717" i="1" l="1"/>
  <c r="M717" i="1" s="1"/>
  <c r="N717" i="1" s="1"/>
  <c r="O717" i="1" s="1"/>
  <c r="I718" i="1" l="1"/>
  <c r="J718" i="1" l="1"/>
  <c r="K718" i="1" s="1"/>
  <c r="L718" i="1" l="1"/>
  <c r="M718" i="1" s="1"/>
  <c r="N718" i="1" s="1"/>
  <c r="O718" i="1" s="1"/>
  <c r="I719" i="1" l="1"/>
  <c r="J719" i="1" l="1"/>
  <c r="K719" i="1" s="1"/>
  <c r="L719" i="1" l="1"/>
  <c r="M719" i="1" s="1"/>
  <c r="N719" i="1" s="1"/>
  <c r="O719" i="1" s="1"/>
  <c r="I720" i="1" l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 l="1"/>
  <c r="J723" i="1" l="1"/>
  <c r="K723" i="1" s="1"/>
  <c r="L723" i="1" l="1"/>
  <c r="M723" i="1" s="1"/>
  <c r="N723" i="1" s="1"/>
  <c r="O723" i="1" s="1"/>
  <c r="I724" i="1" l="1"/>
  <c r="J724" i="1" l="1"/>
  <c r="K724" i="1" s="1"/>
  <c r="L724" i="1" l="1"/>
  <c r="M724" i="1" s="1"/>
  <c r="N724" i="1" s="1"/>
  <c r="O724" i="1" s="1"/>
  <c r="I725" i="1" l="1"/>
  <c r="J725" i="1" l="1"/>
  <c r="K725" i="1" s="1"/>
  <c r="L725" i="1" l="1"/>
  <c r="M725" i="1" s="1"/>
  <c r="N725" i="1" s="1"/>
  <c r="O725" i="1" s="1"/>
  <c r="I726" i="1" l="1"/>
  <c r="J726" i="1" l="1"/>
  <c r="K726" i="1" s="1"/>
  <c r="L726" i="1" l="1"/>
  <c r="M726" i="1" s="1"/>
  <c r="N726" i="1" s="1"/>
  <c r="O726" i="1" s="1"/>
  <c r="I727" i="1" l="1"/>
  <c r="J727" i="1" l="1"/>
  <c r="K727" i="1" s="1"/>
  <c r="L727" i="1" l="1"/>
  <c r="M727" i="1" s="1"/>
  <c r="N727" i="1" s="1"/>
  <c r="O727" i="1" s="1"/>
  <c r="I728" i="1" l="1"/>
  <c r="J728" i="1" l="1"/>
  <c r="K728" i="1" s="1"/>
  <c r="L728" i="1" l="1"/>
  <c r="M728" i="1" s="1"/>
  <c r="N728" i="1" s="1"/>
  <c r="O728" i="1" s="1"/>
  <c r="I729" i="1" l="1"/>
  <c r="J729" i="1" l="1"/>
  <c r="K729" i="1" s="1"/>
  <c r="L729" i="1" l="1"/>
  <c r="M729" i="1" s="1"/>
  <c r="N729" i="1" s="1"/>
  <c r="O729" i="1" s="1"/>
  <c r="I730" i="1" l="1"/>
  <c r="J730" i="1" l="1"/>
  <c r="K730" i="1" s="1"/>
  <c r="L730" i="1" l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 l="1"/>
  <c r="J732" i="1" l="1"/>
  <c r="K732" i="1" s="1"/>
  <c r="L732" i="1" l="1"/>
  <c r="M732" i="1" s="1"/>
  <c r="N732" i="1" s="1"/>
  <c r="O732" i="1" s="1"/>
  <c r="I733" i="1" l="1"/>
  <c r="J733" i="1" l="1"/>
  <c r="K733" i="1" s="1"/>
  <c r="L733" i="1" l="1"/>
  <c r="M733" i="1" s="1"/>
  <c r="N733" i="1" s="1"/>
  <c r="O733" i="1" s="1"/>
  <c r="I734" i="1" l="1"/>
  <c r="J734" i="1" l="1"/>
  <c r="K734" i="1" s="1"/>
  <c r="L734" i="1" l="1"/>
  <c r="M734" i="1" s="1"/>
  <c r="N734" i="1" s="1"/>
  <c r="O734" i="1" s="1"/>
  <c r="I735" i="1" l="1"/>
  <c r="J735" i="1" l="1"/>
  <c r="K735" i="1" s="1"/>
  <c r="L735" i="1" l="1"/>
  <c r="M735" i="1" s="1"/>
  <c r="N735" i="1" s="1"/>
  <c r="O735" i="1" s="1"/>
  <c r="I736" i="1" l="1"/>
  <c r="J736" i="1" l="1"/>
  <c r="K736" i="1" s="1"/>
  <c r="L736" i="1" l="1"/>
  <c r="M736" i="1" s="1"/>
  <c r="N736" i="1" s="1"/>
  <c r="O736" i="1" s="1"/>
  <c r="I737" i="1" l="1"/>
  <c r="J737" i="1" l="1"/>
  <c r="K737" i="1" s="1"/>
  <c r="L737" i="1" l="1"/>
  <c r="M737" i="1" s="1"/>
  <c r="N737" i="1" s="1"/>
  <c r="O737" i="1" s="1"/>
  <c r="I738" i="1" l="1"/>
  <c r="J738" i="1" l="1"/>
  <c r="K738" i="1" s="1"/>
  <c r="L738" i="1" l="1"/>
  <c r="M738" i="1" s="1"/>
  <c r="N738" i="1" s="1"/>
  <c r="O738" i="1" s="1"/>
  <c r="I739" i="1" l="1"/>
  <c r="J739" i="1" l="1"/>
  <c r="K739" i="1" s="1"/>
  <c r="L739" i="1" l="1"/>
  <c r="M739" i="1" s="1"/>
  <c r="N739" i="1" s="1"/>
  <c r="O739" i="1" s="1"/>
  <c r="I740" i="1" l="1"/>
  <c r="J740" i="1" l="1"/>
  <c r="K740" i="1" s="1"/>
  <c r="L740" i="1" l="1"/>
  <c r="M740" i="1" s="1"/>
  <c r="N740" i="1" s="1"/>
  <c r="O740" i="1" s="1"/>
  <c r="I741" i="1" l="1"/>
  <c r="J741" i="1" l="1"/>
  <c r="K741" i="1" s="1"/>
  <c r="L741" i="1" l="1"/>
  <c r="M741" i="1" s="1"/>
  <c r="N741" i="1" s="1"/>
  <c r="O741" i="1" s="1"/>
  <c r="I742" i="1" l="1"/>
  <c r="J742" i="1" l="1"/>
  <c r="K742" i="1" s="1"/>
  <c r="L742" i="1" l="1"/>
  <c r="M742" i="1" s="1"/>
  <c r="N742" i="1" s="1"/>
  <c r="O742" i="1" s="1"/>
  <c r="I743" i="1" l="1"/>
  <c r="J743" i="1" l="1"/>
  <c r="K743" i="1" s="1"/>
  <c r="L743" i="1" l="1"/>
  <c r="M743" i="1" s="1"/>
  <c r="N743" i="1" s="1"/>
  <c r="O743" i="1" s="1"/>
  <c r="I744" i="1" l="1"/>
  <c r="J744" i="1" l="1"/>
  <c r="K744" i="1" s="1"/>
  <c r="L744" i="1" l="1"/>
  <c r="M744" i="1" s="1"/>
  <c r="N744" i="1" s="1"/>
  <c r="O744" i="1" s="1"/>
  <c r="I745" i="1" l="1"/>
  <c r="J745" i="1" l="1"/>
  <c r="K745" i="1" s="1"/>
  <c r="L745" i="1" l="1"/>
  <c r="M745" i="1" s="1"/>
  <c r="N745" i="1" s="1"/>
  <c r="O745" i="1" s="1"/>
  <c r="I746" i="1" l="1"/>
  <c r="J746" i="1" l="1"/>
  <c r="K746" i="1" s="1"/>
  <c r="L746" i="1" l="1"/>
  <c r="M746" i="1" s="1"/>
  <c r="N746" i="1" s="1"/>
  <c r="O746" i="1" s="1"/>
  <c r="I747" i="1" l="1"/>
  <c r="J747" i="1" l="1"/>
  <c r="K747" i="1" s="1"/>
  <c r="L747" i="1" l="1"/>
  <c r="M747" i="1" s="1"/>
  <c r="N747" i="1" s="1"/>
  <c r="O747" i="1" s="1"/>
  <c r="I748" i="1" l="1"/>
  <c r="J748" i="1"/>
  <c r="K748" i="1" s="1"/>
  <c r="L748" i="1" l="1"/>
  <c r="M748" i="1" s="1"/>
  <c r="N748" i="1" s="1"/>
  <c r="O748" i="1" s="1"/>
  <c r="I749" i="1" l="1"/>
  <c r="J749" i="1" l="1"/>
  <c r="K749" i="1" s="1"/>
  <c r="L749" i="1" l="1"/>
  <c r="M749" i="1" s="1"/>
  <c r="N749" i="1" s="1"/>
  <c r="O749" i="1" s="1"/>
  <c r="I750" i="1" l="1"/>
  <c r="J750" i="1" l="1"/>
  <c r="K750" i="1" s="1"/>
  <c r="L750" i="1" l="1"/>
  <c r="M750" i="1" s="1"/>
  <c r="N750" i="1" s="1"/>
  <c r="O750" i="1" s="1"/>
  <c r="I751" i="1" l="1"/>
  <c r="J751" i="1" l="1"/>
  <c r="K751" i="1" s="1"/>
  <c r="L751" i="1" l="1"/>
  <c r="M751" i="1" s="1"/>
  <c r="N751" i="1" s="1"/>
  <c r="O751" i="1" s="1"/>
  <c r="I752" i="1" l="1"/>
  <c r="J752" i="1" l="1"/>
  <c r="K752" i="1" s="1"/>
  <c r="L752" i="1" l="1"/>
  <c r="M752" i="1" s="1"/>
  <c r="N752" i="1" s="1"/>
  <c r="O752" i="1" s="1"/>
  <c r="I753" i="1" l="1"/>
  <c r="J753" i="1" l="1"/>
  <c r="K753" i="1" s="1"/>
  <c r="L753" i="1" l="1"/>
  <c r="M753" i="1" s="1"/>
  <c r="N753" i="1" s="1"/>
  <c r="O753" i="1" s="1"/>
  <c r="I754" i="1" l="1"/>
  <c r="J754" i="1" l="1"/>
  <c r="K754" i="1" s="1"/>
  <c r="L754" i="1" l="1"/>
  <c r="M754" i="1" s="1"/>
  <c r="N754" i="1" s="1"/>
  <c r="O754" i="1" s="1"/>
  <c r="I755" i="1" l="1"/>
  <c r="J755" i="1"/>
  <c r="K755" i="1" s="1"/>
  <c r="L755" i="1" l="1"/>
  <c r="M755" i="1" s="1"/>
  <c r="N755" i="1" s="1"/>
  <c r="O755" i="1" s="1"/>
  <c r="I756" i="1" l="1"/>
  <c r="J756" i="1" l="1"/>
  <c r="K756" i="1" s="1"/>
  <c r="L756" i="1" l="1"/>
  <c r="M756" i="1" s="1"/>
  <c r="N756" i="1" s="1"/>
  <c r="O756" i="1" s="1"/>
  <c r="I757" i="1" l="1"/>
  <c r="J757" i="1" l="1"/>
  <c r="K757" i="1" s="1"/>
  <c r="L757" i="1" l="1"/>
  <c r="M757" i="1" s="1"/>
  <c r="N757" i="1" s="1"/>
  <c r="O757" i="1" s="1"/>
  <c r="I758" i="1" l="1"/>
  <c r="J758" i="1" l="1"/>
  <c r="K758" i="1" s="1"/>
  <c r="L758" i="1" l="1"/>
  <c r="M758" i="1" s="1"/>
  <c r="N758" i="1" s="1"/>
  <c r="O758" i="1" s="1"/>
  <c r="I759" i="1" l="1"/>
  <c r="J759" i="1" l="1"/>
  <c r="K759" i="1" s="1"/>
  <c r="L759" i="1" l="1"/>
  <c r="M759" i="1" s="1"/>
  <c r="N759" i="1" s="1"/>
  <c r="O759" i="1" s="1"/>
  <c r="I760" i="1" l="1"/>
  <c r="J760" i="1" l="1"/>
  <c r="K760" i="1" s="1"/>
  <c r="L760" i="1" l="1"/>
  <c r="M760" i="1" s="1"/>
  <c r="N760" i="1" s="1"/>
  <c r="O760" i="1" s="1"/>
  <c r="I761" i="1" l="1"/>
  <c r="J761" i="1" l="1"/>
  <c r="K761" i="1" s="1"/>
  <c r="L761" i="1" l="1"/>
  <c r="M761" i="1" s="1"/>
  <c r="N761" i="1" s="1"/>
  <c r="O761" i="1" s="1"/>
  <c r="I762" i="1" l="1"/>
  <c r="J762" i="1"/>
  <c r="K762" i="1" s="1"/>
  <c r="L762" i="1" l="1"/>
  <c r="M762" i="1" s="1"/>
  <c r="N762" i="1" s="1"/>
  <c r="O762" i="1" s="1"/>
  <c r="I763" i="1" l="1"/>
  <c r="J763" i="1" l="1"/>
  <c r="K763" i="1" s="1"/>
  <c r="L763" i="1" l="1"/>
  <c r="M763" i="1" s="1"/>
  <c r="N763" i="1" s="1"/>
  <c r="O763" i="1" s="1"/>
  <c r="I764" i="1" l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 l="1"/>
  <c r="J767" i="1" l="1"/>
  <c r="K767" i="1" s="1"/>
  <c r="L767" i="1" l="1"/>
  <c r="M767" i="1" s="1"/>
  <c r="N767" i="1" s="1"/>
  <c r="O767" i="1" s="1"/>
  <c r="I768" i="1" l="1"/>
  <c r="J768" i="1" l="1"/>
  <c r="K768" i="1" s="1"/>
  <c r="L768" i="1" l="1"/>
  <c r="M768" i="1" s="1"/>
  <c r="N768" i="1" s="1"/>
  <c r="O768" i="1" s="1"/>
  <c r="I769" i="1" l="1"/>
  <c r="J769" i="1" l="1"/>
  <c r="K769" i="1" s="1"/>
  <c r="L769" i="1" l="1"/>
  <c r="M769" i="1" s="1"/>
  <c r="N769" i="1" s="1"/>
  <c r="O769" i="1" s="1"/>
  <c r="I770" i="1" l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/>
  <c r="L775" i="1" l="1"/>
  <c r="M775" i="1" s="1"/>
  <c r="N775" i="1" s="1"/>
  <c r="O775" i="1" s="1"/>
  <c r="I776" i="1" l="1"/>
  <c r="J776" i="1" l="1"/>
  <c r="K776" i="1" s="1"/>
  <c r="L776" i="1" l="1"/>
  <c r="M776" i="1" s="1"/>
  <c r="N776" i="1" s="1"/>
  <c r="O776" i="1" s="1"/>
  <c r="I777" i="1"/>
  <c r="J777" i="1" l="1"/>
  <c r="K777" i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 l="1"/>
  <c r="J779" i="1" l="1"/>
  <c r="K779" i="1" s="1"/>
  <c r="L779" i="1" l="1"/>
  <c r="M779" i="1" s="1"/>
  <c r="N779" i="1" s="1"/>
  <c r="O779" i="1" s="1"/>
  <c r="I780" i="1" l="1"/>
  <c r="J780" i="1" l="1"/>
  <c r="K780" i="1" s="1"/>
  <c r="L780" i="1" l="1"/>
  <c r="M780" i="1" s="1"/>
  <c r="N780" i="1" s="1"/>
  <c r="O780" i="1" s="1"/>
  <c r="I781" i="1" l="1"/>
  <c r="J781" i="1" l="1"/>
  <c r="K781" i="1" s="1"/>
  <c r="L781" i="1" l="1"/>
  <c r="M781" i="1" s="1"/>
  <c r="N781" i="1" s="1"/>
  <c r="O781" i="1" s="1"/>
  <c r="I782" i="1" l="1"/>
  <c r="J782" i="1" l="1"/>
  <c r="K782" i="1" s="1"/>
  <c r="L782" i="1" l="1"/>
  <c r="M782" i="1" s="1"/>
  <c r="N782" i="1" s="1"/>
  <c r="O782" i="1" s="1"/>
  <c r="I783" i="1" l="1"/>
  <c r="J783" i="1" l="1"/>
  <c r="K783" i="1" s="1"/>
  <c r="L783" i="1" l="1"/>
  <c r="M783" i="1" s="1"/>
  <c r="N783" i="1" s="1"/>
  <c r="O783" i="1" s="1"/>
  <c r="I784" i="1" l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 l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 l="1"/>
  <c r="J788" i="1" l="1"/>
  <c r="K788" i="1" s="1"/>
  <c r="L788" i="1" l="1"/>
  <c r="M788" i="1" s="1"/>
  <c r="N788" i="1" s="1"/>
  <c r="O788" i="1" s="1"/>
  <c r="I789" i="1" l="1"/>
  <c r="J789" i="1" l="1"/>
  <c r="K789" i="1" s="1"/>
  <c r="L789" i="1" l="1"/>
  <c r="M789" i="1" s="1"/>
  <c r="N789" i="1" s="1"/>
  <c r="O789" i="1" s="1"/>
  <c r="I790" i="1" l="1"/>
  <c r="J790" i="1" l="1"/>
  <c r="K790" i="1" s="1"/>
  <c r="L790" i="1" l="1"/>
  <c r="M790" i="1" s="1"/>
  <c r="N790" i="1" s="1"/>
  <c r="O790" i="1" s="1"/>
  <c r="I791" i="1" l="1"/>
  <c r="J791" i="1" l="1"/>
  <c r="K791" i="1" s="1"/>
  <c r="L791" i="1" l="1"/>
  <c r="M791" i="1" s="1"/>
  <c r="N791" i="1" s="1"/>
  <c r="O791" i="1" s="1"/>
  <c r="I792" i="1" l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 l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 l="1"/>
  <c r="J796" i="1" l="1"/>
  <c r="K796" i="1" s="1"/>
  <c r="L796" i="1" l="1"/>
  <c r="M796" i="1" s="1"/>
  <c r="N796" i="1" s="1"/>
  <c r="O796" i="1" s="1"/>
  <c r="I797" i="1" l="1"/>
  <c r="J797" i="1" l="1"/>
  <c r="K797" i="1" s="1"/>
  <c r="L797" i="1" l="1"/>
  <c r="M797" i="1" s="1"/>
  <c r="N797" i="1" s="1"/>
  <c r="O797" i="1" s="1"/>
  <c r="I798" i="1" l="1"/>
  <c r="J798" i="1" l="1"/>
  <c r="K798" i="1" s="1"/>
  <c r="L798" i="1" l="1"/>
  <c r="M798" i="1" s="1"/>
  <c r="N798" i="1" s="1"/>
  <c r="O798" i="1" s="1"/>
  <c r="I799" i="1" l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 l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 l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 l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 l="1"/>
  <c r="J822" i="1" l="1"/>
  <c r="K822" i="1"/>
  <c r="L822" i="1" l="1"/>
  <c r="M822" i="1" s="1"/>
  <c r="N822" i="1" s="1"/>
  <c r="O822" i="1" s="1"/>
  <c r="I823" i="1" l="1"/>
  <c r="J823" i="1" l="1"/>
  <c r="K823" i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 l="1"/>
  <c r="J827" i="1" l="1"/>
  <c r="K827" i="1" s="1"/>
  <c r="L827" i="1" l="1"/>
  <c r="M827" i="1" s="1"/>
  <c r="N827" i="1" s="1"/>
  <c r="O827" i="1" s="1"/>
  <c r="I828" i="1" l="1"/>
  <c r="J828" i="1" l="1"/>
  <c r="K828" i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 l="1"/>
  <c r="J832" i="1" l="1"/>
  <c r="K832" i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 l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 l="1"/>
  <c r="J837" i="1" l="1"/>
  <c r="K837" i="1" s="1"/>
  <c r="L837" i="1" l="1"/>
  <c r="M837" i="1" s="1"/>
  <c r="N837" i="1" s="1"/>
  <c r="O837" i="1" s="1"/>
  <c r="I838" i="1" l="1"/>
  <c r="J838" i="1" l="1"/>
  <c r="K838" i="1" s="1"/>
  <c r="L838" i="1" l="1"/>
  <c r="M838" i="1" s="1"/>
  <c r="N838" i="1" s="1"/>
  <c r="O838" i="1" s="1"/>
  <c r="I839" i="1" l="1"/>
  <c r="J839" i="1" l="1"/>
  <c r="K839" i="1" s="1"/>
  <c r="L839" i="1" l="1"/>
  <c r="M839" i="1" s="1"/>
  <c r="N839" i="1" s="1"/>
  <c r="O839" i="1" s="1"/>
  <c r="I840" i="1" l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 l="1"/>
  <c r="J847" i="1" l="1"/>
  <c r="K847" i="1"/>
  <c r="L847" i="1" l="1"/>
  <c r="M847" i="1" s="1"/>
  <c r="N847" i="1" s="1"/>
  <c r="O847" i="1" s="1"/>
  <c r="I848" i="1" l="1"/>
  <c r="J848" i="1" l="1"/>
  <c r="K848" i="1" s="1"/>
  <c r="L848" i="1" l="1"/>
  <c r="M848" i="1" s="1"/>
  <c r="N848" i="1" s="1"/>
  <c r="O848" i="1" s="1"/>
  <c r="I849" i="1" l="1"/>
  <c r="J849" i="1" l="1"/>
  <c r="K849" i="1" s="1"/>
  <c r="L849" i="1" l="1"/>
  <c r="M849" i="1" s="1"/>
  <c r="N849" i="1" s="1"/>
  <c r="O849" i="1" s="1"/>
  <c r="I850" i="1" l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 l="1"/>
  <c r="J852" i="1" l="1"/>
  <c r="K852" i="1" s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 l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 l="1"/>
  <c r="J856" i="1" l="1"/>
  <c r="K856" i="1" s="1"/>
  <c r="L856" i="1" l="1"/>
  <c r="M856" i="1" s="1"/>
  <c r="N856" i="1" s="1"/>
  <c r="O856" i="1" s="1"/>
  <c r="I857" i="1" l="1"/>
  <c r="J857" i="1" l="1"/>
  <c r="K857" i="1" s="1"/>
  <c r="L857" i="1" l="1"/>
  <c r="M857" i="1" s="1"/>
  <c r="N857" i="1" s="1"/>
  <c r="O857" i="1" s="1"/>
  <c r="I858" i="1" l="1"/>
  <c r="J858" i="1" l="1"/>
  <c r="K858" i="1" s="1"/>
  <c r="L858" i="1" l="1"/>
  <c r="M858" i="1" s="1"/>
  <c r="N858" i="1" s="1"/>
  <c r="O858" i="1" s="1"/>
  <c r="I859" i="1" l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 l="1"/>
  <c r="J861" i="1" l="1"/>
  <c r="K861" i="1"/>
  <c r="L861" i="1" l="1"/>
  <c r="M861" i="1" s="1"/>
  <c r="N861" i="1" s="1"/>
  <c r="O861" i="1" s="1"/>
  <c r="I862" i="1" l="1"/>
  <c r="J862" i="1" l="1"/>
  <c r="K862" i="1" s="1"/>
  <c r="L862" i="1" l="1"/>
  <c r="M862" i="1" s="1"/>
  <c r="N862" i="1" s="1"/>
  <c r="O862" i="1" s="1"/>
  <c r="I863" i="1" l="1"/>
  <c r="J863" i="1" l="1"/>
  <c r="K863" i="1" s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 l="1"/>
  <c r="J871" i="1" l="1"/>
  <c r="K871" i="1" s="1"/>
  <c r="L871" i="1" l="1"/>
  <c r="M871" i="1" s="1"/>
  <c r="N871" i="1" s="1"/>
  <c r="O871" i="1" s="1"/>
  <c r="I872" i="1" l="1"/>
  <c r="J872" i="1" l="1"/>
  <c r="K872" i="1" s="1"/>
  <c r="L872" i="1" l="1"/>
  <c r="M872" i="1" s="1"/>
  <c r="N872" i="1" s="1"/>
  <c r="O872" i="1" s="1"/>
  <c r="I873" i="1" l="1"/>
  <c r="J873" i="1" l="1"/>
  <c r="K873" i="1" s="1"/>
  <c r="L873" i="1" l="1"/>
  <c r="M873" i="1" s="1"/>
  <c r="N873" i="1" s="1"/>
  <c r="O873" i="1" s="1"/>
  <c r="I874" i="1" l="1"/>
  <c r="J874" i="1" l="1"/>
  <c r="K874" i="1" s="1"/>
  <c r="L874" i="1" l="1"/>
  <c r="M874" i="1" s="1"/>
  <c r="N874" i="1" s="1"/>
  <c r="O874" i="1" s="1"/>
  <c r="I875" i="1" l="1"/>
  <c r="J875" i="1" l="1"/>
  <c r="K875" i="1" s="1"/>
  <c r="L875" i="1" l="1"/>
  <c r="M875" i="1" s="1"/>
  <c r="N875" i="1" s="1"/>
  <c r="O875" i="1" s="1"/>
  <c r="I876" i="1" l="1"/>
  <c r="J876" i="1" l="1"/>
  <c r="K876" i="1" s="1"/>
  <c r="L876" i="1" l="1"/>
  <c r="M876" i="1" s="1"/>
  <c r="N876" i="1" s="1"/>
  <c r="O876" i="1" s="1"/>
  <c r="I877" i="1" l="1"/>
  <c r="J877" i="1" l="1"/>
  <c r="K877" i="1" s="1"/>
  <c r="L877" i="1" l="1"/>
  <c r="M877" i="1" s="1"/>
  <c r="N877" i="1" s="1"/>
  <c r="O877" i="1" s="1"/>
  <c r="I878" i="1" l="1"/>
  <c r="J878" i="1" l="1"/>
  <c r="K878" i="1" s="1"/>
  <c r="L878" i="1" l="1"/>
  <c r="M878" i="1" s="1"/>
  <c r="N878" i="1" s="1"/>
  <c r="O878" i="1" s="1"/>
  <c r="I879" i="1" l="1"/>
  <c r="J879" i="1" l="1"/>
  <c r="K879" i="1" s="1"/>
  <c r="L879" i="1" l="1"/>
  <c r="M879" i="1" s="1"/>
  <c r="N879" i="1" s="1"/>
  <c r="O879" i="1" s="1"/>
  <c r="I880" i="1" l="1"/>
  <c r="J880" i="1" l="1"/>
  <c r="K880" i="1" s="1"/>
  <c r="L880" i="1" l="1"/>
  <c r="M880" i="1" s="1"/>
  <c r="N880" i="1" s="1"/>
  <c r="O880" i="1" s="1"/>
  <c r="I881" i="1" l="1"/>
  <c r="J881" i="1" l="1"/>
  <c r="K881" i="1" s="1"/>
  <c r="L881" i="1" l="1"/>
  <c r="M881" i="1" s="1"/>
  <c r="N881" i="1" s="1"/>
  <c r="O881" i="1" s="1"/>
  <c r="I882" i="1" l="1"/>
  <c r="J882" i="1" l="1"/>
  <c r="K882" i="1" s="1"/>
  <c r="L882" i="1" l="1"/>
  <c r="M882" i="1" s="1"/>
  <c r="N882" i="1" s="1"/>
  <c r="O882" i="1" s="1"/>
  <c r="I883" i="1" l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 l="1"/>
  <c r="J885" i="1" l="1"/>
  <c r="K885" i="1" s="1"/>
  <c r="L885" i="1" l="1"/>
  <c r="M885" i="1" s="1"/>
  <c r="N885" i="1" s="1"/>
  <c r="O885" i="1" s="1"/>
  <c r="I886" i="1" l="1"/>
  <c r="J886" i="1" l="1"/>
  <c r="K886" i="1" s="1"/>
  <c r="L886" i="1" l="1"/>
  <c r="M886" i="1" s="1"/>
  <c r="N886" i="1" s="1"/>
  <c r="O886" i="1" s="1"/>
  <c r="I887" i="1" l="1"/>
  <c r="J887" i="1" l="1"/>
  <c r="K887" i="1" s="1"/>
  <c r="L887" i="1" l="1"/>
  <c r="M887" i="1" s="1"/>
  <c r="N887" i="1" s="1"/>
  <c r="O887" i="1" s="1"/>
  <c r="I888" i="1" l="1"/>
  <c r="J888" i="1" l="1"/>
  <c r="K888" i="1" s="1"/>
  <c r="L888" i="1" l="1"/>
  <c r="M888" i="1" s="1"/>
  <c r="N888" i="1" s="1"/>
  <c r="O888" i="1" s="1"/>
  <c r="I889" i="1" l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 l="1"/>
  <c r="J894" i="1" l="1"/>
  <c r="K894" i="1" s="1"/>
  <c r="L894" i="1" l="1"/>
  <c r="M894" i="1" s="1"/>
  <c r="N894" i="1" s="1"/>
  <c r="O894" i="1" s="1"/>
  <c r="I895" i="1" l="1"/>
  <c r="J895" i="1" l="1"/>
  <c r="K895" i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 l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 l="1"/>
  <c r="J922" i="1" l="1"/>
  <c r="K922" i="1" s="1"/>
  <c r="L922" i="1" l="1"/>
  <c r="M922" i="1" s="1"/>
  <c r="N922" i="1" s="1"/>
  <c r="O922" i="1" s="1"/>
  <c r="I923" i="1" l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 l="1"/>
  <c r="J926" i="1" l="1"/>
  <c r="K926" i="1" s="1"/>
  <c r="L926" i="1" l="1"/>
  <c r="M926" i="1" s="1"/>
  <c r="N926" i="1" s="1"/>
  <c r="O926" i="1" s="1"/>
  <c r="I927" i="1" l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 l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 l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 l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 l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 l="1"/>
  <c r="J958" i="1" l="1"/>
  <c r="K958" i="1" s="1"/>
  <c r="L958" i="1" l="1"/>
  <c r="M958" i="1" s="1"/>
  <c r="N958" i="1" s="1"/>
  <c r="O958" i="1" s="1"/>
  <c r="I959" i="1" l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 l="1"/>
  <c r="J961" i="1" l="1"/>
  <c r="K961" i="1" s="1"/>
  <c r="L961" i="1" l="1"/>
  <c r="M961" i="1" s="1"/>
  <c r="N961" i="1" s="1"/>
  <c r="O961" i="1" s="1"/>
  <c r="I962" i="1" l="1"/>
  <c r="J962" i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 l="1"/>
  <c r="J992" i="1" l="1"/>
  <c r="K992" i="1" s="1"/>
  <c r="L992" i="1" l="1"/>
  <c r="M992" i="1" s="1"/>
  <c r="N992" i="1" s="1"/>
  <c r="O992" i="1" s="1"/>
  <c r="I993" i="1"/>
  <c r="J993" i="1" l="1"/>
  <c r="K993" i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 l="1"/>
  <c r="J1003" i="1" l="1"/>
  <c r="K1003" i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 l="1"/>
  <c r="J1007" i="1" l="1"/>
  <c r="K1007" i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 l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/>
  <c r="L1033" i="1" l="1"/>
  <c r="M1033" i="1" s="1"/>
  <c r="N1033" i="1" s="1"/>
  <c r="O1033" i="1" s="1"/>
  <c r="I1034" i="1"/>
  <c r="J1034" i="1" l="1"/>
  <c r="K1034" i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 l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 l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 l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/>
  <c r="J1074" i="1" l="1"/>
  <c r="K1074" i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 l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 l="1"/>
  <c r="J1115" i="1" l="1"/>
  <c r="K1115" i="1" s="1"/>
  <c r="L1115" i="1" l="1"/>
  <c r="M1115" i="1" s="1"/>
  <c r="N1115" i="1" s="1"/>
  <c r="O1115" i="1" s="1"/>
  <c r="I1116" i="1"/>
  <c r="J1116" i="1" l="1"/>
  <c r="K1116" i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 l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 l="1"/>
  <c r="J1137" i="1" l="1"/>
  <c r="K1137" i="1" s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/>
  <c r="L1144" i="1" l="1"/>
  <c r="M1144" i="1" s="1"/>
  <c r="N1144" i="1" s="1"/>
  <c r="O1144" i="1" s="1"/>
  <c r="I1145" i="1" l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 l="1"/>
  <c r="J1151" i="1" l="1"/>
  <c r="K1151" i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/>
  <c r="L1154" i="1" l="1"/>
  <c r="M1154" i="1" s="1"/>
  <c r="N1154" i="1" s="1"/>
  <c r="O1154" i="1" s="1"/>
  <c r="I1155" i="1" l="1"/>
  <c r="J1155" i="1" l="1"/>
  <c r="K1155" i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/>
  <c r="L1161" i="1" l="1"/>
  <c r="M1161" i="1" s="1"/>
  <c r="N1161" i="1" s="1"/>
  <c r="O1161" i="1" s="1"/>
  <c r="I1162" i="1"/>
  <c r="J1162" i="1" l="1"/>
  <c r="K1162" i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 l="1"/>
  <c r="J1179" i="1" l="1"/>
  <c r="K1179" i="1" s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 l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 l="1"/>
  <c r="J1207" i="1" l="1"/>
  <c r="K1207" i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 l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/>
  <c r="J1216" i="1" l="1"/>
  <c r="K1216" i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 l="1"/>
  <c r="J1262" i="1" l="1"/>
  <c r="K1262" i="1" s="1"/>
  <c r="L1262" i="1" l="1"/>
  <c r="M1262" i="1" s="1"/>
  <c r="N1262" i="1" s="1"/>
  <c r="O1262" i="1" s="1"/>
  <c r="I1263" i="1"/>
  <c r="J1263" i="1" l="1"/>
  <c r="K1263" i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 l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 l="1"/>
  <c r="J1275" i="1" s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 l="1"/>
  <c r="J1279" i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 l="1"/>
  <c r="J1281" i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 l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 l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 l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 l="1"/>
  <c r="J1322" i="1" l="1"/>
  <c r="K1322" i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 l="1"/>
  <c r="J1331" i="1" l="1"/>
  <c r="K1331" i="1" s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 l="1"/>
  <c r="J1341" i="1" l="1"/>
  <c r="K1341" i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 l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 l="1"/>
  <c r="J1354" i="1" l="1"/>
  <c r="K1354" i="1" s="1"/>
  <c r="L1354" i="1" l="1"/>
  <c r="M1354" i="1" s="1"/>
  <c r="N1354" i="1" s="1"/>
  <c r="O1354" i="1" s="1"/>
  <c r="I1355" i="1" l="1"/>
  <c r="J1355" i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 l="1"/>
  <c r="J1358" i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 l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 l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 l="1"/>
  <c r="J1418" i="1" l="1"/>
  <c r="K1418" i="1"/>
  <c r="L1418" i="1" l="1"/>
  <c r="M1418" i="1" s="1"/>
  <c r="N1418" i="1" s="1"/>
  <c r="O1418" i="1" s="1"/>
  <c r="I1419" i="1" l="1"/>
  <c r="J1419" i="1" l="1"/>
  <c r="K1419" i="1"/>
  <c r="L1419" i="1" l="1"/>
  <c r="M1419" i="1" s="1"/>
  <c r="N1419" i="1" s="1"/>
  <c r="O1419" i="1" s="1"/>
  <c r="I1420" i="1"/>
  <c r="J1420" i="1" l="1"/>
  <c r="K1420" i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 l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 l="1"/>
  <c r="J1442" i="1" l="1"/>
  <c r="K1442" i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 l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 l="1"/>
  <c r="J1451" i="1" l="1"/>
  <c r="K1451" i="1" s="1"/>
  <c r="L1451" i="1" l="1"/>
  <c r="M1451" i="1" s="1"/>
  <c r="N1451" i="1" s="1"/>
  <c r="O1451" i="1" s="1"/>
  <c r="I1452" i="1" l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 l="1"/>
  <c r="J1454" i="1" l="1"/>
  <c r="K1454" i="1" s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 l="1"/>
  <c r="J1460" i="1" l="1"/>
  <c r="K1460" i="1" s="1"/>
  <c r="L1460" i="1" l="1"/>
  <c r="M1460" i="1" s="1"/>
  <c r="N1460" i="1" s="1"/>
  <c r="O1460" i="1" s="1"/>
  <c r="I1461" i="1" l="1"/>
  <c r="J1461" i="1" l="1"/>
  <c r="K1461" i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 l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/>
  <c r="L1468" i="1" l="1"/>
  <c r="M1468" i="1" s="1"/>
  <c r="N1468" i="1" s="1"/>
  <c r="O1468" i="1" s="1"/>
  <c r="I1469" i="1" l="1"/>
  <c r="J1469" i="1" l="1"/>
  <c r="K1469" i="1" s="1"/>
  <c r="L1469" i="1" l="1"/>
  <c r="M1469" i="1" s="1"/>
  <c r="N1469" i="1" s="1"/>
  <c r="O1469" i="1" s="1"/>
  <c r="I1470" i="1" l="1"/>
  <c r="J1470" i="1" l="1"/>
  <c r="K1470" i="1" s="1"/>
  <c r="L1470" i="1" l="1"/>
  <c r="M1470" i="1" s="1"/>
  <c r="N1470" i="1" s="1"/>
  <c r="O1470" i="1" s="1"/>
  <c r="I1471" i="1" l="1"/>
  <c r="J1471" i="1" l="1"/>
  <c r="K1471" i="1" s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 l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 l="1"/>
  <c r="J1503" i="1" l="1"/>
  <c r="K1503" i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 l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 l="1"/>
  <c r="J1517" i="1" l="1"/>
  <c r="K1517" i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 l="1"/>
  <c r="J1530" i="1" l="1"/>
  <c r="K1530" i="1" s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 l="1"/>
  <c r="J1533" i="1" l="1"/>
  <c r="K1533" i="1" s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 l="1"/>
  <c r="J1545" i="1" l="1"/>
  <c r="K1545" i="1" s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 l="1"/>
  <c r="J1559" i="1" l="1"/>
  <c r="K1559" i="1" s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 l="1"/>
  <c r="J1576" i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 l="1"/>
  <c r="J1587" i="1"/>
  <c r="K1587" i="1" s="1"/>
  <c r="L1587" i="1" l="1"/>
  <c r="M1587" i="1" s="1"/>
  <c r="N1587" i="1" s="1"/>
  <c r="O1587" i="1" s="1"/>
  <c r="I1588" i="1"/>
  <c r="J1588" i="1" l="1"/>
  <c r="K1588" i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 l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 l="1"/>
  <c r="J1595" i="1" l="1"/>
  <c r="K1595" i="1" s="1"/>
  <c r="L1595" i="1" l="1"/>
  <c r="M1595" i="1" s="1"/>
  <c r="N1595" i="1" s="1"/>
  <c r="O1595" i="1" s="1"/>
  <c r="I1596" i="1" l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 l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 l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 l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 l="1"/>
  <c r="J1640" i="1" l="1"/>
  <c r="K1640" i="1" s="1"/>
  <c r="L1640" i="1" l="1"/>
  <c r="M1640" i="1" s="1"/>
  <c r="N1640" i="1" s="1"/>
  <c r="O1640" i="1" s="1"/>
  <c r="I1641" i="1" l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 l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 l="1"/>
  <c r="J1645" i="1" l="1"/>
  <c r="K1645" i="1" s="1"/>
  <c r="L1645" i="1" l="1"/>
  <c r="M1645" i="1" s="1"/>
  <c r="N1645" i="1" s="1"/>
  <c r="O1645" i="1" s="1"/>
  <c r="I1646" i="1" l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 l="1"/>
  <c r="J1648" i="1" l="1"/>
  <c r="K1648" i="1"/>
  <c r="L1648" i="1" l="1"/>
  <c r="M1648" i="1" s="1"/>
  <c r="N1648" i="1" s="1"/>
  <c r="O1648" i="1" s="1"/>
  <c r="I1649" i="1" l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 l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<sst xmlns="http://schemas.openxmlformats.org/spreadsheetml/2006/main" count="43" uniqueCount="40">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</sst>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1.2430495528107439</c:v>
                </c:pt>
                <c:pt idx="2">
                  <c:v>0.75885396238405844</c:v>
                </c:pt>
                <c:pt idx="3">
                  <c:v>5.9056928640654629</c:v>
                </c:pt>
                <c:pt idx="4">
                  <c:v>43.452500579556357</c:v>
                </c:pt>
                <c:pt idx="5">
                  <c:v>34.04415195887853</c:v>
                </c:pt>
                <c:pt idx="6">
                  <c:v>26.504127555589871</c:v>
                </c:pt>
                <c:pt idx="7">
                  <c:v>20.059535181103872</c:v>
                </c:pt>
                <c:pt idx="8">
                  <c:v>6.3544099784214678</c:v>
                </c:pt>
                <c:pt idx="9">
                  <c:v>2.4146757918001573</c:v>
                </c:pt>
                <c:pt idx="10">
                  <c:v>0.9175768008840598</c:v>
                </c:pt>
                <c:pt idx="11">
                  <c:v>0.34867918433594275</c:v>
                </c:pt>
                <c:pt idx="12">
                  <c:v>0.13249809004765825</c:v>
                </c:pt>
                <c:pt idx="13">
                  <c:v>1.0593089106289104</c:v>
                </c:pt>
                <c:pt idx="14">
                  <c:v>62.154703605977431</c:v>
                </c:pt>
                <c:pt idx="15">
                  <c:v>95.352255147620241</c:v>
                </c:pt>
                <c:pt idx="16">
                  <c:v>33.67536902093844</c:v>
                </c:pt>
                <c:pt idx="17">
                  <c:v>15.304342289420337</c:v>
                </c:pt>
                <c:pt idx="18">
                  <c:v>15.869718715345002</c:v>
                </c:pt>
                <c:pt idx="19">
                  <c:v>4.9164174038958741</c:v>
                </c:pt>
                <c:pt idx="20">
                  <c:v>1.8682386134804319</c:v>
                </c:pt>
                <c:pt idx="21">
                  <c:v>0.70993067312256419</c:v>
                </c:pt>
                <c:pt idx="22">
                  <c:v>0.26977365578657442</c:v>
                </c:pt>
                <c:pt idx="23">
                  <c:v>0.10251398919889826</c:v>
                </c:pt>
                <c:pt idx="24">
                  <c:v>3.8955315895581343E-2</c:v>
                </c:pt>
                <c:pt idx="25">
                  <c:v>1.480302004032091E-2</c:v>
                </c:pt>
                <c:pt idx="26">
                  <c:v>1.2392095202402684</c:v>
                </c:pt>
                <c:pt idx="27">
                  <c:v>1.2413889934529343</c:v>
                </c:pt>
                <c:pt idx="28">
                  <c:v>5.3978003268306392</c:v>
                </c:pt>
                <c:pt idx="29">
                  <c:v>7.0855112596930443</c:v>
                </c:pt>
                <c:pt idx="30">
                  <c:v>1.8901703170929189</c:v>
                </c:pt>
                <c:pt idx="31">
                  <c:v>0.71826472049530932</c:v>
                </c:pt>
                <c:pt idx="32">
                  <c:v>0.27294059378821756</c:v>
                </c:pt>
                <c:pt idx="33">
                  <c:v>0.10371742563952266</c:v>
                </c:pt>
                <c:pt idx="34">
                  <c:v>3.9412621743018614E-2</c:v>
                </c:pt>
                <c:pt idx="35">
                  <c:v>1.4976796262347072E-2</c:v>
                </c:pt>
                <c:pt idx="36">
                  <c:v>5.6911825796918869E-3</c:v>
                </c:pt>
                <c:pt idx="37">
                  <c:v>5.8332024124600554</c:v>
                </c:pt>
                <c:pt idx="38">
                  <c:v>54.57694844913209</c:v>
                </c:pt>
                <c:pt idx="39">
                  <c:v>76.093837094077927</c:v>
                </c:pt>
                <c:pt idx="40">
                  <c:v>24.627801262853293</c:v>
                </c:pt>
                <c:pt idx="41">
                  <c:v>11.151618526599171</c:v>
                </c:pt>
                <c:pt idx="42">
                  <c:v>3.7533508387780432</c:v>
                </c:pt>
                <c:pt idx="43">
                  <c:v>7.4242890764034666</c:v>
                </c:pt>
                <c:pt idx="44">
                  <c:v>1.6134092912295712</c:v>
                </c:pt>
                <c:pt idx="45">
                  <c:v>0.6130955306672371</c:v>
                </c:pt>
                <c:pt idx="46">
                  <c:v>0.2329763016535501</c:v>
                </c:pt>
                <c:pt idx="47">
                  <c:v>8.8530994628349041E-2</c:v>
                </c:pt>
                <c:pt idx="48">
                  <c:v>3.3641777958772635E-2</c:v>
                </c:pt>
                <c:pt idx="49">
                  <c:v>7.7418616022684894</c:v>
                </c:pt>
                <c:pt idx="50">
                  <c:v>1.0558768944651129</c:v>
                </c:pt>
                <c:pt idx="51">
                  <c:v>47.365370324736674</c:v>
                </c:pt>
                <c:pt idx="52">
                  <c:v>14.010453019593406</c:v>
                </c:pt>
                <c:pt idx="53">
                  <c:v>5.3239721474454935</c:v>
                </c:pt>
                <c:pt idx="54">
                  <c:v>2.0231094160292877</c:v>
                </c:pt>
                <c:pt idx="55">
                  <c:v>0.76878157809112924</c:v>
                </c:pt>
                <c:pt idx="56">
                  <c:v>0.29213699967462908</c:v>
                </c:pt>
                <c:pt idx="57">
                  <c:v>0.11101205987635905</c:v>
                </c:pt>
                <c:pt idx="58">
                  <c:v>4.8745992687272387E-2</c:v>
                </c:pt>
                <c:pt idx="59">
                  <c:v>1.6030141446146246E-2</c:v>
                </c:pt>
                <c:pt idx="60">
                  <c:v>6.0914537495355752E-3</c:v>
                </c:pt>
                <c:pt idx="61">
                  <c:v>2.3147524248235186E-3</c:v>
                </c:pt>
                <c:pt idx="62">
                  <c:v>6.8007603725360859</c:v>
                </c:pt>
                <c:pt idx="63">
                  <c:v>1.8169292129728261</c:v>
                </c:pt>
                <c:pt idx="64">
                  <c:v>10.744201683555859</c:v>
                </c:pt>
                <c:pt idx="65">
                  <c:v>73.27693413855215</c:v>
                </c:pt>
                <c:pt idx="66">
                  <c:v>26.078391416864399</c:v>
                </c:pt>
                <c:pt idx="67">
                  <c:v>9.2953229452614021</c:v>
                </c:pt>
                <c:pt idx="68">
                  <c:v>3.5322227191993321</c:v>
                </c:pt>
                <c:pt idx="69">
                  <c:v>1.3422446332957463</c:v>
                </c:pt>
                <c:pt idx="70">
                  <c:v>0.51005296065238359</c:v>
                </c:pt>
                <c:pt idx="71">
                  <c:v>0.19382012504790577</c:v>
                </c:pt>
                <c:pt idx="72">
                  <c:v>7.3651647518204189E-2</c:v>
                </c:pt>
                <c:pt idx="73">
                  <c:v>2.7987626056917594E-2</c:v>
                </c:pt>
                <c:pt idx="74">
                  <c:v>0.14956894858858497</c:v>
                </c:pt>
                <c:pt idx="75">
                  <c:v>7.7445739219220329</c:v>
                </c:pt>
                <c:pt idx="76">
                  <c:v>64.711872646294609</c:v>
                </c:pt>
                <c:pt idx="77">
                  <c:v>20.296048289392921</c:v>
                </c:pt>
                <c:pt idx="78">
                  <c:v>7.531028704483437</c:v>
                </c:pt>
                <c:pt idx="79">
                  <c:v>29.238969808596945</c:v>
                </c:pt>
                <c:pt idx="80">
                  <c:v>8.1698006787314661</c:v>
                </c:pt>
                <c:pt idx="81">
                  <c:v>3.1045242579179577</c:v>
                </c:pt>
                <c:pt idx="82">
                  <c:v>1.1797192180088238</c:v>
                </c:pt>
                <c:pt idx="83">
                  <c:v>0.44829330284335295</c:v>
                </c:pt>
                <c:pt idx="84">
                  <c:v>0.17035145508047414</c:v>
                </c:pt>
                <c:pt idx="85">
                  <c:v>6.4733552930580182E-2</c:v>
                </c:pt>
                <c:pt idx="86">
                  <c:v>12.153059485912607</c:v>
                </c:pt>
                <c:pt idx="87">
                  <c:v>25.575790658665795</c:v>
                </c:pt>
                <c:pt idx="88">
                  <c:v>7.7359598568495151</c:v>
                </c:pt>
                <c:pt idx="89">
                  <c:v>3.8793121117402789</c:v>
                </c:pt>
                <c:pt idx="90">
                  <c:v>2.0567560989562557</c:v>
                </c:pt>
                <c:pt idx="91">
                  <c:v>2.2311832051695983</c:v>
                </c:pt>
                <c:pt idx="92">
                  <c:v>0.16130528392071769</c:v>
                </c:pt>
                <c:pt idx="93">
                  <c:v>6.1296007889872724E-2</c:v>
                </c:pt>
                <c:pt idx="94">
                  <c:v>2.3292482998151634E-2</c:v>
                </c:pt>
                <c:pt idx="95">
                  <c:v>8.8511435392976227E-3</c:v>
                </c:pt>
                <c:pt idx="96">
                  <c:v>3.3634345449330967E-3</c:v>
                </c:pt>
                <c:pt idx="97">
                  <c:v>1.2781051270745766E-3</c:v>
                </c:pt>
                <c:pt idx="98">
                  <c:v>4.8567994828833917E-4</c:v>
                </c:pt>
                <c:pt idx="99">
                  <c:v>16.126469366844177</c:v>
                </c:pt>
                <c:pt idx="100">
                  <c:v>4.1601356560061618</c:v>
                </c:pt>
                <c:pt idx="101">
                  <c:v>53.807865077750805</c:v>
                </c:pt>
                <c:pt idx="102">
                  <c:v>16.098523781503172</c:v>
                </c:pt>
                <c:pt idx="103">
                  <c:v>7.9309986458721182</c:v>
                </c:pt>
                <c:pt idx="104">
                  <c:v>2.3246268340490586</c:v>
                </c:pt>
                <c:pt idx="105">
                  <c:v>0.88335819693864204</c:v>
                </c:pt>
                <c:pt idx="106">
                  <c:v>0.33567611483668403</c:v>
                </c:pt>
                <c:pt idx="107">
                  <c:v>0.12755692363793994</c:v>
                </c:pt>
                <c:pt idx="108">
                  <c:v>4.847163098241717E-2</c:v>
                </c:pt>
                <c:pt idx="109">
                  <c:v>1.8419219773318528E-2</c:v>
                </c:pt>
                <c:pt idx="110">
                  <c:v>2.8365745565832348</c:v>
                </c:pt>
                <c:pt idx="111">
                  <c:v>34.413259458635451</c:v>
                </c:pt>
                <c:pt idx="112">
                  <c:v>27.954989232363396</c:v>
                </c:pt>
                <c:pt idx="113">
                  <c:v>9.0821293684509374</c:v>
                </c:pt>
                <c:pt idx="114">
                  <c:v>13.802091909655367</c:v>
                </c:pt>
                <c:pt idx="115">
                  <c:v>29.097798711966604</c:v>
                </c:pt>
                <c:pt idx="116">
                  <c:v>8.7890341998109225</c:v>
                </c:pt>
                <c:pt idx="117">
                  <c:v>3.3398329959281501</c:v>
                </c:pt>
                <c:pt idx="118">
                  <c:v>1.2691365384526969</c:v>
                </c:pt>
                <c:pt idx="119">
                  <c:v>0.48227188461202491</c:v>
                </c:pt>
                <c:pt idx="120">
                  <c:v>0.18326331615256947</c:v>
                </c:pt>
                <c:pt idx="121">
                  <c:v>4.5641641880067771</c:v>
                </c:pt>
                <c:pt idx="122">
                  <c:v>61.731762197472761</c:v>
                </c:pt>
                <c:pt idx="123">
                  <c:v>76.990641582492998</c:v>
                </c:pt>
                <c:pt idx="124">
                  <c:v>66.677326325920248</c:v>
                </c:pt>
                <c:pt idx="125">
                  <c:v>39.24202333111824</c:v>
                </c:pt>
                <c:pt idx="126">
                  <c:v>19.691161549998416</c:v>
                </c:pt>
                <c:pt idx="127">
                  <c:v>6.5418993153760816</c:v>
                </c:pt>
                <c:pt idx="128">
                  <c:v>2.4859217398429108</c:v>
                </c:pt>
                <c:pt idx="129">
                  <c:v>0.94465026114030615</c:v>
                </c:pt>
                <c:pt idx="130">
                  <c:v>1.9067676690275197</c:v>
                </c:pt>
                <c:pt idx="131">
                  <c:v>1.9711023350102832</c:v>
                </c:pt>
                <c:pt idx="132">
                  <c:v>5.1834849129290865E-2</c:v>
                </c:pt>
                <c:pt idx="133">
                  <c:v>1.9697242669130532E-2</c:v>
                </c:pt>
                <c:pt idx="134">
                  <c:v>10.567017485226152</c:v>
                </c:pt>
                <c:pt idx="135">
                  <c:v>13.268808684859771</c:v>
                </c:pt>
                <c:pt idx="136">
                  <c:v>4.1307922606112362</c:v>
                </c:pt>
                <c:pt idx="137">
                  <c:v>29.811680802138127</c:v>
                </c:pt>
                <c:pt idx="138">
                  <c:v>42.833009578239924</c:v>
                </c:pt>
                <c:pt idx="139">
                  <c:v>14.639898695031256</c:v>
                </c:pt>
                <c:pt idx="140">
                  <c:v>5.2060722460762952</c:v>
                </c:pt>
                <c:pt idx="141">
                  <c:v>1.978307453508992</c:v>
                </c:pt>
                <c:pt idx="142">
                  <c:v>0.75175683233341695</c:v>
                </c:pt>
                <c:pt idx="143">
                  <c:v>0.28566759628669841</c:v>
                </c:pt>
                <c:pt idx="144">
                  <c:v>0.10855368658894538</c:v>
                </c:pt>
                <c:pt idx="145">
                  <c:v>1.9933701542674895</c:v>
                </c:pt>
                <c:pt idx="146">
                  <c:v>1.5675152343443712E-2</c:v>
                </c:pt>
                <c:pt idx="147">
                  <c:v>0.76130428386388393</c:v>
                </c:pt>
                <c:pt idx="148">
                  <c:v>2.2634919983932724E-3</c:v>
                </c:pt>
                <c:pt idx="149">
                  <c:v>1.0201529044547528</c:v>
                </c:pt>
                <c:pt idx="150">
                  <c:v>3.2684824456798861E-4</c:v>
                </c:pt>
                <c:pt idx="151">
                  <c:v>3.3615241279977455</c:v>
                </c:pt>
                <c:pt idx="152">
                  <c:v>1.3870343976450727</c:v>
                </c:pt>
                <c:pt idx="153">
                  <c:v>6.3014134834271873E-2</c:v>
                </c:pt>
                <c:pt idx="154">
                  <c:v>2.3945371237023311E-2</c:v>
                </c:pt>
                <c:pt idx="155">
                  <c:v>9.0992410700688579E-3</c:v>
                </c:pt>
                <c:pt idx="156">
                  <c:v>3.457711606626166E-3</c:v>
                </c:pt>
                <c:pt idx="157">
                  <c:v>1.3139304105179433E-3</c:v>
                </c:pt>
                <c:pt idx="158">
                  <c:v>11.409983709596789</c:v>
                </c:pt>
                <c:pt idx="159">
                  <c:v>2.4080328288601436</c:v>
                </c:pt>
                <c:pt idx="160">
                  <c:v>0.89103433087932182</c:v>
                </c:pt>
                <c:pt idx="161">
                  <c:v>0.33859304573414234</c:v>
                </c:pt>
                <c:pt idx="162">
                  <c:v>0.19119986893512741</c:v>
                </c:pt>
                <c:pt idx="163">
                  <c:v>4.8892835804010153E-2</c:v>
                </c:pt>
                <c:pt idx="164">
                  <c:v>1.8579277605523862E-2</c:v>
                </c:pt>
                <c:pt idx="165">
                  <c:v>7.0601254900990659E-3</c:v>
                </c:pt>
                <c:pt idx="166">
                  <c:v>2.6828476862376452E-3</c:v>
                </c:pt>
                <c:pt idx="167">
                  <c:v>1.0194821207703052E-3</c:v>
                </c:pt>
                <c:pt idx="168">
                  <c:v>3.8740320589271605E-4</c:v>
                </c:pt>
                <c:pt idx="169">
                  <c:v>2.1888271910990058</c:v>
                </c:pt>
                <c:pt idx="170">
                  <c:v>5.5941022930908195E-5</c:v>
                </c:pt>
                <c:pt idx="171">
                  <c:v>5.6392256173066517</c:v>
                </c:pt>
                <c:pt idx="172">
                  <c:v>13.177222612970079</c:v>
                </c:pt>
                <c:pt idx="173">
                  <c:v>13.428242806768859</c:v>
                </c:pt>
                <c:pt idx="174">
                  <c:v>12.484457449039944</c:v>
                </c:pt>
                <c:pt idx="175">
                  <c:v>3.7186323103053054</c:v>
                </c:pt>
                <c:pt idx="176">
                  <c:v>1.4130802779160163</c:v>
                </c:pt>
                <c:pt idx="177">
                  <c:v>0.53697050560808612</c:v>
                </c:pt>
                <c:pt idx="178">
                  <c:v>0.20404879213107274</c:v>
                </c:pt>
                <c:pt idx="179">
                  <c:v>7.7538541009807643E-2</c:v>
                </c:pt>
                <c:pt idx="180">
                  <c:v>2.9464645583726908E-2</c:v>
                </c:pt>
                <c:pt idx="181">
                  <c:v>1.233081311227137</c:v>
                </c:pt>
                <c:pt idx="182">
                  <c:v>1.3114979656221839</c:v>
                </c:pt>
                <c:pt idx="183">
                  <c:v>0.72817157384175379</c:v>
                </c:pt>
                <c:pt idx="184">
                  <c:v>14.622853640997365</c:v>
                </c:pt>
                <c:pt idx="185">
                  <c:v>12.321784770606067</c:v>
                </c:pt>
                <c:pt idx="186">
                  <c:v>13.028908527342146</c:v>
                </c:pt>
                <c:pt idx="187">
                  <c:v>3.749027267211257</c:v>
                </c:pt>
                <c:pt idx="188">
                  <c:v>3.6951370091658386</c:v>
                </c:pt>
                <c:pt idx="189">
                  <c:v>0.54135953738530551</c:v>
                </c:pt>
                <c:pt idx="190">
                  <c:v>0.20571662420641607</c:v>
                </c:pt>
                <c:pt idx="191">
                  <c:v>7.8172317198438104E-2</c:v>
                </c:pt>
                <c:pt idx="192">
                  <c:v>25.876772203368176</c:v>
                </c:pt>
                <c:pt idx="193">
                  <c:v>7.0169462521996744</c:v>
                </c:pt>
                <c:pt idx="194">
                  <c:v>60.990805620519843</c:v>
                </c:pt>
                <c:pt idx="195">
                  <c:v>27.006801801189123</c:v>
                </c:pt>
                <c:pt idx="196">
                  <c:v>9.1849405992036743</c:v>
                </c:pt>
                <c:pt idx="197">
                  <c:v>10.594800153616319</c:v>
                </c:pt>
                <c:pt idx="198">
                  <c:v>13.253569995367862</c:v>
                </c:pt>
                <c:pt idx="199">
                  <c:v>3.7693085328463756</c:v>
                </c:pt>
                <c:pt idx="200">
                  <c:v>1.4323372424816225</c:v>
                </c:pt>
                <c:pt idx="201">
                  <c:v>0.54428815214301662</c:v>
                </c:pt>
                <c:pt idx="202">
                  <c:v>0.20682949781434629</c:v>
                </c:pt>
                <c:pt idx="203">
                  <c:v>7.8595209169451605E-2</c:v>
                </c:pt>
                <c:pt idx="204">
                  <c:v>2.9866179484391606E-2</c:v>
                </c:pt>
                <c:pt idx="205">
                  <c:v>1.134914820406881E-2</c:v>
                </c:pt>
                <c:pt idx="206">
                  <c:v>4.3126763175461488E-3</c:v>
                </c:pt>
                <c:pt idx="207">
                  <c:v>41.727405743604997</c:v>
                </c:pt>
                <c:pt idx="208">
                  <c:v>12.054278833282492</c:v>
                </c:pt>
                <c:pt idx="209">
                  <c:v>15.046686500003087</c:v>
                </c:pt>
                <c:pt idx="210">
                  <c:v>4.7054953888651205</c:v>
                </c:pt>
                <c:pt idx="211">
                  <c:v>1.7880882477687459</c:v>
                </c:pt>
                <c:pt idx="212">
                  <c:v>0.67947353415212353</c:v>
                </c:pt>
                <c:pt idx="213">
                  <c:v>0.25819994297780696</c:v>
                </c:pt>
                <c:pt idx="214">
                  <c:v>9.8115978331566642E-2</c:v>
                </c:pt>
                <c:pt idx="215">
                  <c:v>3.7284071765995325E-2</c:v>
                </c:pt>
                <c:pt idx="216">
                  <c:v>1.4167947271078223E-2</c:v>
                </c:pt>
                <c:pt idx="217">
                  <c:v>5.3838199630097238E-3</c:v>
                </c:pt>
                <c:pt idx="218">
                  <c:v>25.69719761086807</c:v>
                </c:pt>
                <c:pt idx="219">
                  <c:v>9.8000128245181521</c:v>
                </c:pt>
                <c:pt idx="220">
                  <c:v>7.0580988441591268</c:v>
                </c:pt>
                <c:pt idx="221">
                  <c:v>4.4476219134318402</c:v>
                </c:pt>
                <c:pt idx="222">
                  <c:v>9.6395976521542117</c:v>
                </c:pt>
                <c:pt idx="223">
                  <c:v>3.545669076971937</c:v>
                </c:pt>
                <c:pt idx="224">
                  <c:v>0.96314920074663757</c:v>
                </c:pt>
                <c:pt idx="225">
                  <c:v>0.36599669628372228</c:v>
                </c:pt>
                <c:pt idx="226">
                  <c:v>0.13907874458781444</c:v>
                </c:pt>
                <c:pt idx="227">
                  <c:v>5.2849922943369494E-2</c:v>
                </c:pt>
                <c:pt idx="228">
                  <c:v>2.4732775491270731</c:v>
                </c:pt>
                <c:pt idx="229">
                  <c:v>7.6315288730225547E-3</c:v>
                </c:pt>
                <c:pt idx="230">
                  <c:v>21.522675419945479</c:v>
                </c:pt>
                <c:pt idx="231">
                  <c:v>26.072922492806612</c:v>
                </c:pt>
                <c:pt idx="232">
                  <c:v>7.9815008014637332</c:v>
                </c:pt>
                <c:pt idx="233">
                  <c:v>4.2319361753629838</c:v>
                </c:pt>
                <c:pt idx="234">
                  <c:v>1.1525287157313633</c:v>
                </c:pt>
                <c:pt idx="235">
                  <c:v>0.43796091197791798</c:v>
                </c:pt>
                <c:pt idx="236">
                  <c:v>0.16642514655160881</c:v>
                </c:pt>
                <c:pt idx="237">
                  <c:v>6.3241555689611359E-2</c:v>
                </c:pt>
                <c:pt idx="238">
                  <c:v>2.4031791162052316E-2</c:v>
                </c:pt>
                <c:pt idx="239">
                  <c:v>9.132080641579882E-3</c:v>
                </c:pt>
                <c:pt idx="240">
                  <c:v>3.4701906438003548E-3</c:v>
                </c:pt>
                <c:pt idx="241">
                  <c:v>1.2193918879475789</c:v>
                </c:pt>
                <c:pt idx="242">
                  <c:v>63.859155525994495</c:v>
                </c:pt>
                <c:pt idx="243">
                  <c:v>25.450374477508042</c:v>
                </c:pt>
                <c:pt idx="244">
                  <c:v>8.8079091531210469</c:v>
                </c:pt>
                <c:pt idx="245">
                  <c:v>3.3470054781859981</c:v>
                </c:pt>
                <c:pt idx="246">
                  <c:v>1.2718620817106794</c:v>
                </c:pt>
                <c:pt idx="247">
                  <c:v>0.48330759105005822</c:v>
                </c:pt>
                <c:pt idx="248">
                  <c:v>0.1836568845990221</c:v>
                </c:pt>
                <c:pt idx="249">
                  <c:v>6.9789616147628408E-2</c:v>
                </c:pt>
                <c:pt idx="250">
                  <c:v>2.652005413609879E-2</c:v>
                </c:pt>
                <c:pt idx="251">
                  <c:v>1.007762057171754E-2</c:v>
                </c:pt>
                <c:pt idx="252">
                  <c:v>3.8294958172526653E-3</c:v>
                </c:pt>
                <c:pt idx="253">
                  <c:v>1.455208410556013E-3</c:v>
                </c:pt>
                <c:pt idx="254">
                  <c:v>31.652670545265543</c:v>
                </c:pt>
                <c:pt idx="255">
                  <c:v>8.7659584353468816</c:v>
                </c:pt>
                <c:pt idx="256">
                  <c:v>10.055643595506623</c:v>
                </c:pt>
                <c:pt idx="257">
                  <c:v>2.7695423349218187</c:v>
                </c:pt>
                <c:pt idx="258">
                  <c:v>3.6638652686668109</c:v>
                </c:pt>
                <c:pt idx="259">
                  <c:v>33.390168366097903</c:v>
                </c:pt>
                <c:pt idx="260">
                  <c:v>23.816083036376266</c:v>
                </c:pt>
                <c:pt idx="261">
                  <c:v>7.298216891188642</c:v>
                </c:pt>
                <c:pt idx="262">
                  <c:v>2.7733224186516834</c:v>
                </c:pt>
                <c:pt idx="263">
                  <c:v>1.0538625190876398</c:v>
                </c:pt>
                <c:pt idx="264">
                  <c:v>0.40046775725330319</c:v>
                </c:pt>
                <c:pt idx="265">
                  <c:v>0.90827470841703351</c:v>
                </c:pt>
                <c:pt idx="266">
                  <c:v>27.86392150220891</c:v>
                </c:pt>
                <c:pt idx="267">
                  <c:v>35.863507578806242</c:v>
                </c:pt>
                <c:pt idx="268">
                  <c:v>21.27906606578043</c:v>
                </c:pt>
                <c:pt idx="269">
                  <c:v>7.0779174018167099</c:v>
                </c:pt>
                <c:pt idx="270">
                  <c:v>2.6896086126903498</c:v>
                </c:pt>
                <c:pt idx="271">
                  <c:v>1.0220512728223332</c:v>
                </c:pt>
                <c:pt idx="272">
                  <c:v>1.3392588026056909</c:v>
                </c:pt>
                <c:pt idx="273">
                  <c:v>0.1475842037955449</c:v>
                </c:pt>
                <c:pt idx="274">
                  <c:v>5.6081997442307067E-2</c:v>
                </c:pt>
                <c:pt idx="275">
                  <c:v>2.1311159028076683E-2</c:v>
                </c:pt>
                <c:pt idx="276">
                  <c:v>8.0982404306691388E-3</c:v>
                </c:pt>
                <c:pt idx="277">
                  <c:v>3.0773313636542738E-3</c:v>
                </c:pt>
                <c:pt idx="278">
                  <c:v>1.1693859181886239E-3</c:v>
                </c:pt>
                <c:pt idx="279">
                  <c:v>59.613251809601451</c:v>
                </c:pt>
                <c:pt idx="280">
                  <c:v>39.772828252256879</c:v>
                </c:pt>
                <c:pt idx="281">
                  <c:v>22.081946101073633</c:v>
                </c:pt>
                <c:pt idx="282">
                  <c:v>7.5100580007683808</c:v>
                </c:pt>
                <c:pt idx="283">
                  <c:v>7.9904339872204986</c:v>
                </c:pt>
                <c:pt idx="284">
                  <c:v>2.1696594143273629</c:v>
                </c:pt>
                <c:pt idx="285">
                  <c:v>0.824470577444398</c:v>
                </c:pt>
                <c:pt idx="286">
                  <c:v>0.31329881942887122</c:v>
                </c:pt>
                <c:pt idx="287">
                  <c:v>0.11905355138297104</c:v>
                </c:pt>
                <c:pt idx="288">
                  <c:v>4.5240349525529001E-2</c:v>
                </c:pt>
                <c:pt idx="289">
                  <c:v>1.7191332819701019E-2</c:v>
                </c:pt>
                <c:pt idx="290">
                  <c:v>7.3801071434612657</c:v>
                </c:pt>
                <c:pt idx="291">
                  <c:v>62.032505722701977</c:v>
                </c:pt>
                <c:pt idx="292">
                  <c:v>30.633133944687021</c:v>
                </c:pt>
                <c:pt idx="293">
                  <c:v>10.433492426155587</c:v>
                </c:pt>
                <c:pt idx="294">
                  <c:v>5.1365933228679364</c:v>
                </c:pt>
                <c:pt idx="295">
                  <c:v>2.7189869065909757</c:v>
                </c:pt>
                <c:pt idx="296">
                  <c:v>0.57250659640800927</c:v>
                </c:pt>
                <c:pt idx="297">
                  <c:v>0.21755250663504358</c:v>
                </c:pt>
                <c:pt idx="298">
                  <c:v>8.2669952521316564E-2</c:v>
                </c:pt>
                <c:pt idx="299">
                  <c:v>3.1414581958100291E-2</c:v>
                </c:pt>
                <c:pt idx="300">
                  <c:v>1.1937541144078112E-2</c:v>
                </c:pt>
                <c:pt idx="301">
                  <c:v>4.5362656347496819E-3</c:v>
                </c:pt>
                <c:pt idx="302">
                  <c:v>1.7237809412048795E-3</c:v>
                </c:pt>
                <c:pt idx="303">
                  <c:v>6.5503675765785422E-4</c:v>
                </c:pt>
                <c:pt idx="304">
                  <c:v>2.4891396790998455E-4</c:v>
                </c:pt>
                <c:pt idx="305">
                  <c:v>19.928759461444997</c:v>
                </c:pt>
                <c:pt idx="306">
                  <c:v>65.741205953728667</c:v>
                </c:pt>
                <c:pt idx="307">
                  <c:v>39.652294871687189</c:v>
                </c:pt>
                <c:pt idx="308">
                  <c:v>13.132987040195079</c:v>
                </c:pt>
                <c:pt idx="309">
                  <c:v>4.9905350752741304</c:v>
                </c:pt>
                <c:pt idx="310">
                  <c:v>1.8964033286041693</c:v>
                </c:pt>
                <c:pt idx="311">
                  <c:v>0.72063326486958434</c:v>
                </c:pt>
                <c:pt idx="312">
                  <c:v>0.273840640650442</c:v>
                </c:pt>
                <c:pt idx="313">
                  <c:v>1.3413572910048688</c:v>
                </c:pt>
                <c:pt idx="314">
                  <c:v>0.94016180627379542</c:v>
                </c:pt>
                <c:pt idx="315">
                  <c:v>1.5185246496054217</c:v>
                </c:pt>
                <c:pt idx="316">
                  <c:v>48.643126867828443</c:v>
                </c:pt>
                <c:pt idx="317">
                  <c:v>49.970260289545429</c:v>
                </c:pt>
                <c:pt idx="318">
                  <c:v>16.545206571553361</c:v>
                </c:pt>
                <c:pt idx="319">
                  <c:v>6.1005778555703616</c:v>
                </c:pt>
                <c:pt idx="320">
                  <c:v>2.3182195851167373</c:v>
                </c:pt>
                <c:pt idx="321">
                  <c:v>0.88092344234436015</c:v>
                </c:pt>
                <c:pt idx="322">
                  <c:v>0.33475090809085689</c:v>
                </c:pt>
                <c:pt idx="323">
                  <c:v>0.12720534507452561</c:v>
                </c:pt>
                <c:pt idx="324">
                  <c:v>4.8338031128319719E-2</c:v>
                </c:pt>
                <c:pt idx="325">
                  <c:v>1.8368451828761494E-2</c:v>
                </c:pt>
                <c:pt idx="326">
                  <c:v>39.826437584891082</c:v>
                </c:pt>
                <c:pt idx="327">
                  <c:v>11.2567640436761</c:v>
                </c:pt>
                <c:pt idx="328">
                  <c:v>5.2919437439471686</c:v>
                </c:pt>
                <c:pt idx="329">
                  <c:v>1.6254767279068287</c:v>
                </c:pt>
                <c:pt idx="330">
                  <c:v>1.6307258888731546</c:v>
                </c:pt>
                <c:pt idx="331">
                  <c:v>1.1743010132330118</c:v>
                </c:pt>
                <c:pt idx="332">
                  <c:v>8.9193159013703505E-2</c:v>
                </c:pt>
                <c:pt idx="333">
                  <c:v>3.3893400425207332E-2</c:v>
                </c:pt>
                <c:pt idx="334">
                  <c:v>1.2879492161578786E-2</c:v>
                </c:pt>
                <c:pt idx="335">
                  <c:v>4.8942070213999385E-3</c:v>
                </c:pt>
                <c:pt idx="336">
                  <c:v>1.1642404727421187</c:v>
                </c:pt>
                <c:pt idx="337">
                  <c:v>1.2171050102071961</c:v>
                </c:pt>
                <c:pt idx="338">
                  <c:v>2.6855492767825746E-4</c:v>
                </c:pt>
                <c:pt idx="339">
                  <c:v>5.9723792908539401</c:v>
                </c:pt>
                <c:pt idx="340">
                  <c:v>7.4801751945056125</c:v>
                </c:pt>
                <c:pt idx="341">
                  <c:v>49.501934275844569</c:v>
                </c:pt>
                <c:pt idx="342">
                  <c:v>15.161808833663086</c:v>
                </c:pt>
                <c:pt idx="343">
                  <c:v>5.7614873567919718</c:v>
                </c:pt>
                <c:pt idx="344">
                  <c:v>2.1893651955809497</c:v>
                </c:pt>
                <c:pt idx="345">
                  <c:v>0.83195877432076071</c:v>
                </c:pt>
                <c:pt idx="346">
                  <c:v>0.31614433424188904</c:v>
                </c:pt>
                <c:pt idx="347">
                  <c:v>0.12013484701191786</c:v>
                </c:pt>
                <c:pt idx="348">
                  <c:v>4.5651241864528784E-2</c:v>
                </c:pt>
                <c:pt idx="349">
                  <c:v>3.2256325922471705</c:v>
                </c:pt>
                <c:pt idx="350">
                  <c:v>4.1793463681641825</c:v>
                </c:pt>
                <c:pt idx="351">
                  <c:v>0.58660088769740992</c:v>
                </c:pt>
                <c:pt idx="352">
                  <c:v>0.22290833732501578</c:v>
                </c:pt>
                <c:pt idx="353">
                  <c:v>8.4705168183505999E-2</c:v>
                </c:pt>
                <c:pt idx="354">
                  <c:v>3.2187963909732283E-2</c:v>
                </c:pt>
                <c:pt idx="355">
                  <c:v>1.2231426285698267E-2</c:v>
                </c:pt>
                <c:pt idx="356">
                  <c:v>4.6479419885653425E-3</c:v>
                </c:pt>
                <c:pt idx="357">
                  <c:v>1.7662179556548298E-3</c:v>
                </c:pt>
                <c:pt idx="358">
                  <c:v>6.7116282314883544E-4</c:v>
                </c:pt>
                <c:pt idx="359">
                  <c:v>2.5504187279655743E-4</c:v>
                </c:pt>
                <c:pt idx="360">
                  <c:v>9.691591166269182E-5</c:v>
                </c:pt>
                <c:pt idx="361">
                  <c:v>3.6828046431822898E-5</c:v>
                </c:pt>
                <c:pt idx="362">
                  <c:v>3.6737821509543536</c:v>
                </c:pt>
                <c:pt idx="363">
                  <c:v>2.366161316373391</c:v>
                </c:pt>
                <c:pt idx="364">
                  <c:v>0.45855976982913665</c:v>
                </c:pt>
                <c:pt idx="365">
                  <c:v>0.17425271253507191</c:v>
                </c:pt>
                <c:pt idx="366">
                  <c:v>12.81079497790558</c:v>
                </c:pt>
                <c:pt idx="367">
                  <c:v>2.8859196027254641</c:v>
                </c:pt>
                <c:pt idx="368">
                  <c:v>1.0966494490356764</c:v>
                </c:pt>
                <c:pt idx="369">
                  <c:v>0.41672679063355705</c:v>
                </c:pt>
                <c:pt idx="370">
                  <c:v>0.1583561804407517</c:v>
                </c:pt>
                <c:pt idx="371">
                  <c:v>6.0175348567485652E-2</c:v>
                </c:pt>
                <c:pt idx="372">
                  <c:v>0.77900302490972095</c:v>
                </c:pt>
                <c:pt idx="373">
                  <c:v>8.6893203331449287E-3</c:v>
                </c:pt>
                <c:pt idx="374">
                  <c:v>3.3019417265950724E-3</c:v>
                </c:pt>
                <c:pt idx="375">
                  <c:v>1.3371685311055077</c:v>
                </c:pt>
                <c:pt idx="376">
                  <c:v>11.108145172967875</c:v>
                </c:pt>
                <c:pt idx="377">
                  <c:v>21.483923165700137</c:v>
                </c:pt>
                <c:pt idx="378">
                  <c:v>6.403541050349558</c:v>
                </c:pt>
                <c:pt idx="379">
                  <c:v>2.4333455991328319</c:v>
                </c:pt>
                <c:pt idx="380">
                  <c:v>0.92467132767047588</c:v>
                </c:pt>
                <c:pt idx="381">
                  <c:v>0.35137510451478088</c:v>
                </c:pt>
                <c:pt idx="382">
                  <c:v>0.13352253971561673</c:v>
                </c:pt>
                <c:pt idx="383">
                  <c:v>5.0738565091934355E-2</c:v>
                </c:pt>
                <c:pt idx="384">
                  <c:v>1.9280654734935055E-2</c:v>
                </c:pt>
                <c:pt idx="385">
                  <c:v>7.3266487992753211E-3</c:v>
                </c:pt>
                <c:pt idx="386">
                  <c:v>2.7841265437246222E-3</c:v>
                </c:pt>
                <c:pt idx="387">
                  <c:v>1.0579680866153562E-3</c:v>
                </c:pt>
                <c:pt idx="388">
                  <c:v>2.8047256632212507</c:v>
                </c:pt>
                <c:pt idx="389">
                  <c:v>31.405642110858558</c:v>
                </c:pt>
                <c:pt idx="390">
                  <c:v>9.3614190989052286</c:v>
                </c:pt>
                <c:pt idx="391">
                  <c:v>3.5573392575839864</c:v>
                </c:pt>
                <c:pt idx="392">
                  <c:v>1.3517889178819147</c:v>
                </c:pt>
                <c:pt idx="393">
                  <c:v>0.51367978879512755</c:v>
                </c:pt>
                <c:pt idx="394">
                  <c:v>0.19519831974214849</c:v>
                </c:pt>
                <c:pt idx="395">
                  <c:v>7.4175361502016424E-2</c:v>
                </c:pt>
                <c:pt idx="396">
                  <c:v>2.8186637370766238E-2</c:v>
                </c:pt>
                <c:pt idx="397">
                  <c:v>1.0710922200891171E-2</c:v>
                </c:pt>
                <c:pt idx="398">
                  <c:v>8.3675594487914147</c:v>
                </c:pt>
                <c:pt idx="399">
                  <c:v>23.723309692830927</c:v>
                </c:pt>
                <c:pt idx="400">
                  <c:v>78.798275844729517</c:v>
                </c:pt>
                <c:pt idx="401">
                  <c:v>29.201978935747999</c:v>
                </c:pt>
                <c:pt idx="402">
                  <c:v>10.410667477873355</c:v>
                </c:pt>
                <c:pt idx="403">
                  <c:v>49.173044999221098</c:v>
                </c:pt>
                <c:pt idx="404">
                  <c:v>14.856384641900817</c:v>
                </c:pt>
                <c:pt idx="405">
                  <c:v>5.6454261639223109</c:v>
                </c:pt>
                <c:pt idx="406">
                  <c:v>2.1452619422904782</c:v>
                </c:pt>
                <c:pt idx="407">
                  <c:v>0.8151995380703817</c:v>
                </c:pt>
                <c:pt idx="408">
                  <c:v>0.30977582446674506</c:v>
                </c:pt>
                <c:pt idx="409">
                  <c:v>1.6109511248862247</c:v>
                </c:pt>
                <c:pt idx="410">
                  <c:v>6.5778973702006436</c:v>
                </c:pt>
                <c:pt idx="411">
                  <c:v>6.6988104951384102</c:v>
                </c:pt>
                <c:pt idx="412">
                  <c:v>1.9280465050188182</c:v>
                </c:pt>
                <c:pt idx="413">
                  <c:v>7.0076262223655288</c:v>
                </c:pt>
                <c:pt idx="414">
                  <c:v>2.5039138073695151</c:v>
                </c:pt>
                <c:pt idx="415">
                  <c:v>0.59435852400778011</c:v>
                </c:pt>
                <c:pt idx="416">
                  <c:v>0.22585623912295641</c:v>
                </c:pt>
                <c:pt idx="417">
                  <c:v>8.5825370866723441E-2</c:v>
                </c:pt>
                <c:pt idx="418">
                  <c:v>3.2613640929354905E-2</c:v>
                </c:pt>
                <c:pt idx="419">
                  <c:v>1.2393183553154863E-2</c:v>
                </c:pt>
                <c:pt idx="420">
                  <c:v>4.709409750198847E-3</c:v>
                </c:pt>
                <c:pt idx="421">
                  <c:v>1.7895757050755622E-3</c:v>
                </c:pt>
                <c:pt idx="422">
                  <c:v>6.8003876792871367E-4</c:v>
                </c:pt>
                <c:pt idx="423">
                  <c:v>2.5841473181291121E-4</c:v>
                </c:pt>
                <c:pt idx="424">
                  <c:v>7.1509848244529319</c:v>
                </c:pt>
                <c:pt idx="425">
                  <c:v>19.628380709183265</c:v>
                </c:pt>
                <c:pt idx="426">
                  <c:v>5.6231756575520766</c:v>
                </c:pt>
                <c:pt idx="427">
                  <c:v>2.9584276415714998</c:v>
                </c:pt>
                <c:pt idx="428">
                  <c:v>0.8119865649505198</c:v>
                </c:pt>
                <c:pt idx="429">
                  <c:v>0.30855489468119757</c:v>
                </c:pt>
                <c:pt idx="430">
                  <c:v>0.11725085997885508</c:v>
                </c:pt>
                <c:pt idx="431">
                  <c:v>4.4555326791964923E-2</c:v>
                </c:pt>
                <c:pt idx="432">
                  <c:v>1.6931024180946674E-2</c:v>
                </c:pt>
                <c:pt idx="433">
                  <c:v>6.4337891887597358E-3</c:v>
                </c:pt>
                <c:pt idx="434">
                  <c:v>14.839138091302198</c:v>
                </c:pt>
                <c:pt idx="435">
                  <c:v>4.1654067707436839</c:v>
                </c:pt>
                <c:pt idx="436">
                  <c:v>2.2012749864613368</c:v>
                </c:pt>
                <c:pt idx="437">
                  <c:v>7.450336988573131</c:v>
                </c:pt>
                <c:pt idx="438">
                  <c:v>2.0961857122998744</c:v>
                </c:pt>
                <c:pt idx="439">
                  <c:v>2.9827281874878508</c:v>
                </c:pt>
                <c:pt idx="440">
                  <c:v>0.352974654612418</c:v>
                </c:pt>
                <c:pt idx="441">
                  <c:v>0.13413036875271883</c:v>
                </c:pt>
                <c:pt idx="442">
                  <c:v>5.0969540126033164E-2</c:v>
                </c:pt>
                <c:pt idx="443">
                  <c:v>2.0045370774475892</c:v>
                </c:pt>
                <c:pt idx="444">
                  <c:v>7.3600015941991895E-3</c:v>
                </c:pt>
                <c:pt idx="445">
                  <c:v>9.9413286977638649</c:v>
                </c:pt>
                <c:pt idx="446">
                  <c:v>6.7749027379012094</c:v>
                </c:pt>
                <c:pt idx="447">
                  <c:v>1.5621539103913915</c:v>
                </c:pt>
                <c:pt idx="448">
                  <c:v>0.5936184859487289</c:v>
                </c:pt>
                <c:pt idx="449">
                  <c:v>0.22557502466051693</c:v>
                </c:pt>
                <c:pt idx="450">
                  <c:v>4.6797726338962757</c:v>
                </c:pt>
                <c:pt idx="451">
                  <c:v>0.65068786393438049</c:v>
                </c:pt>
                <c:pt idx="452">
                  <c:v>0.24726138829506464</c:v>
                </c:pt>
                <c:pt idx="453">
                  <c:v>9.3959327552124564E-2</c:v>
                </c:pt>
                <c:pt idx="454">
                  <c:v>3.570454446980733E-2</c:v>
                </c:pt>
                <c:pt idx="455">
                  <c:v>1.3567726898526788E-2</c:v>
                </c:pt>
                <c:pt idx="456">
                  <c:v>0.25498514158841284</c:v>
                </c:pt>
                <c:pt idx="457">
                  <c:v>3.4445572495307726</c:v>
                </c:pt>
                <c:pt idx="458">
                  <c:v>7.4448831037596166E-4</c:v>
                </c:pt>
                <c:pt idx="459">
                  <c:v>0.54718833400169842</c:v>
                </c:pt>
                <c:pt idx="460">
                  <c:v>24.242599365801258</c:v>
                </c:pt>
                <c:pt idx="461">
                  <c:v>9.8349017609498635</c:v>
                </c:pt>
                <c:pt idx="462">
                  <c:v>3.291218773107214</c:v>
                </c:pt>
                <c:pt idx="463">
                  <c:v>1.6833699833138431</c:v>
                </c:pt>
                <c:pt idx="464">
                  <c:v>0.47525199083668185</c:v>
                </c:pt>
                <c:pt idx="465">
                  <c:v>0.1805957565179391</c:v>
                </c:pt>
                <c:pt idx="466">
                  <c:v>6.8626387476816861E-2</c:v>
                </c:pt>
                <c:pt idx="467">
                  <c:v>2.6078027241190405E-2</c:v>
                </c:pt>
                <c:pt idx="468">
                  <c:v>9.9096503516523556E-3</c:v>
                </c:pt>
                <c:pt idx="469">
                  <c:v>3.7656671336278947E-3</c:v>
                </c:pt>
                <c:pt idx="470">
                  <c:v>2.7668234642740672</c:v>
                </c:pt>
                <c:pt idx="471">
                  <c:v>5.4376233409586798E-4</c:v>
                </c:pt>
                <c:pt idx="472">
                  <c:v>2.0662968695642987E-4</c:v>
                </c:pt>
                <c:pt idx="473">
                  <c:v>7.8519281043443358E-5</c:v>
                </c:pt>
                <c:pt idx="474">
                  <c:v>2.9837326796508473E-5</c:v>
                </c:pt>
                <c:pt idx="475">
                  <c:v>1.133818418267322E-5</c:v>
                </c:pt>
                <c:pt idx="476">
                  <c:v>4.3085099894158238E-6</c:v>
                </c:pt>
                <c:pt idx="477">
                  <c:v>1.6372337959780129E-6</c:v>
                </c:pt>
                <c:pt idx="478">
                  <c:v>6.2214884247164497E-7</c:v>
                </c:pt>
                <c:pt idx="479">
                  <c:v>2.3641656013922512E-7</c:v>
                </c:pt>
                <c:pt idx="480">
                  <c:v>8.9838292852905546E-8</c:v>
                </c:pt>
                <c:pt idx="481">
                  <c:v>3.4138551284104113E-8</c:v>
                </c:pt>
                <c:pt idx="482">
                  <c:v>2.2566897624224609</c:v>
                </c:pt>
                <c:pt idx="483">
                  <c:v>50.445220927436054</c:v>
                </c:pt>
                <c:pt idx="484">
                  <c:v>49.449701234071583</c:v>
                </c:pt>
                <c:pt idx="485">
                  <c:v>35.07488779095786</c:v>
                </c:pt>
                <c:pt idx="486">
                  <c:v>17.399086996408581</c:v>
                </c:pt>
                <c:pt idx="487">
                  <c:v>5.8536933607462807</c:v>
                </c:pt>
                <c:pt idx="488">
                  <c:v>2.2035137037070771</c:v>
                </c:pt>
                <c:pt idx="489">
                  <c:v>0.83733520740868916</c:v>
                </c:pt>
                <c:pt idx="490">
                  <c:v>0.3181873788153019</c:v>
                </c:pt>
                <c:pt idx="491">
                  <c:v>0.12091120394981469</c:v>
                </c:pt>
                <c:pt idx="492">
                  <c:v>4.5946257500929587E-2</c:v>
                </c:pt>
                <c:pt idx="493">
                  <c:v>1.7459577850353243E-2</c:v>
                </c:pt>
                <c:pt idx="494">
                  <c:v>27.578741384354561</c:v>
                </c:pt>
                <c:pt idx="495">
                  <c:v>47.508142565887205</c:v>
                </c:pt>
                <c:pt idx="496">
                  <c:v>14.818816104730672</c:v>
                </c:pt>
                <c:pt idx="497">
                  <c:v>8.9163825389747515</c:v>
                </c:pt>
                <c:pt idx="498">
                  <c:v>7.8979273632191234</c:v>
                </c:pt>
                <c:pt idx="499">
                  <c:v>2.3032927547843962</c:v>
                </c:pt>
                <c:pt idx="500">
                  <c:v>0.87525124681807054</c:v>
                </c:pt>
                <c:pt idx="501">
                  <c:v>0.33259547379086685</c:v>
                </c:pt>
                <c:pt idx="502">
                  <c:v>0.1263862800405294</c:v>
                </c:pt>
                <c:pt idx="503">
                  <c:v>4.8026786415401188E-2</c:v>
                </c:pt>
                <c:pt idx="504">
                  <c:v>1.8250178837852449E-2</c:v>
                </c:pt>
                <c:pt idx="505">
                  <c:v>6.9350679583839326E-3</c:v>
                </c:pt>
                <c:pt idx="506">
                  <c:v>2.6353258241858944E-3</c:v>
                </c:pt>
                <c:pt idx="507">
                  <c:v>0.57505896276457724</c:v>
                </c:pt>
                <c:pt idx="508">
                  <c:v>40.972394614999004</c:v>
                </c:pt>
                <c:pt idx="509">
                  <c:v>25.637471466323973</c:v>
                </c:pt>
                <c:pt idx="510">
                  <c:v>8.4738057734289001</c:v>
                </c:pt>
                <c:pt idx="511">
                  <c:v>3.2200461939029825</c:v>
                </c:pt>
                <c:pt idx="512">
                  <c:v>1.2236175536831335</c:v>
                </c:pt>
                <c:pt idx="513">
                  <c:v>0.91844489842464228</c:v>
                </c:pt>
                <c:pt idx="514">
                  <c:v>0.17669037475184446</c:v>
                </c:pt>
                <c:pt idx="515">
                  <c:v>6.7142342405700897E-2</c:v>
                </c:pt>
                <c:pt idx="516">
                  <c:v>2.5514090114166346E-2</c:v>
                </c:pt>
                <c:pt idx="517">
                  <c:v>0.76503315491599211</c:v>
                </c:pt>
                <c:pt idx="518">
                  <c:v>2.912862458434947</c:v>
                </c:pt>
                <c:pt idx="519">
                  <c:v>53.476566407354333</c:v>
                </c:pt>
                <c:pt idx="520">
                  <c:v>89.172225171795759</c:v>
                </c:pt>
                <c:pt idx="521">
                  <c:v>89.52783439872222</c:v>
                </c:pt>
                <c:pt idx="522">
                  <c:v>80.11611321370367</c:v>
                </c:pt>
                <c:pt idx="523">
                  <c:v>26.525531925266144</c:v>
                </c:pt>
                <c:pt idx="524">
                  <c:v>10.079702131601133</c:v>
                </c:pt>
                <c:pt idx="525">
                  <c:v>3.8302868100084306</c:v>
                </c:pt>
                <c:pt idx="526">
                  <c:v>1.4555089878032039</c:v>
                </c:pt>
                <c:pt idx="527">
                  <c:v>0.55309341536521739</c:v>
                </c:pt>
                <c:pt idx="528">
                  <c:v>0.21017549783878262</c:v>
                </c:pt>
                <c:pt idx="529">
                  <c:v>7.9866689178737404E-2</c:v>
                </c:pt>
                <c:pt idx="530">
                  <c:v>1.1618237206977762</c:v>
                </c:pt>
                <c:pt idx="531">
                  <c:v>1.153274991740968E-2</c:v>
                </c:pt>
                <c:pt idx="532">
                  <c:v>17.494050153969816</c:v>
                </c:pt>
                <c:pt idx="533">
                  <c:v>16.379537554301962</c:v>
                </c:pt>
                <c:pt idx="534">
                  <c:v>5.0049521773845269</c:v>
                </c:pt>
                <c:pt idx="535">
                  <c:v>1.9018818274061204</c:v>
                </c:pt>
                <c:pt idx="536">
                  <c:v>0.85595014552624282</c:v>
                </c:pt>
                <c:pt idx="537">
                  <c:v>0.27463173587744377</c:v>
                </c:pt>
                <c:pt idx="538">
                  <c:v>0.10436005963342863</c:v>
                </c:pt>
                <c:pt idx="539">
                  <c:v>3.9656822660702876E-2</c:v>
                </c:pt>
                <c:pt idx="540">
                  <c:v>1.5069592611067096E-2</c:v>
                </c:pt>
                <c:pt idx="541">
                  <c:v>5.7264451922054956E-3</c:v>
                </c:pt>
                <c:pt idx="542">
                  <c:v>2.1760491730380884E-3</c:v>
                </c:pt>
                <c:pt idx="543">
                  <c:v>8.2689868575447367E-4</c:v>
                </c:pt>
                <c:pt idx="544">
                  <c:v>54.50523200100735</c:v>
                </c:pt>
                <c:pt idx="545">
                  <c:v>16.336728577766742</c:v>
                </c:pt>
                <c:pt idx="546">
                  <c:v>6.1351746126079476</c:v>
                </c:pt>
                <c:pt idx="547">
                  <c:v>54.061016839936244</c:v>
                </c:pt>
                <c:pt idx="548">
                  <c:v>15.594635924645232</c:v>
                </c:pt>
                <c:pt idx="549">
                  <c:v>5.9259616513651885</c:v>
                </c:pt>
                <c:pt idx="550">
                  <c:v>2.2518654275187715</c:v>
                </c:pt>
                <c:pt idx="551">
                  <c:v>4.8884660228240726</c:v>
                </c:pt>
                <c:pt idx="552">
                  <c:v>0.32516936773371058</c:v>
                </c:pt>
                <c:pt idx="553">
                  <c:v>0.12356435973881001</c:v>
                </c:pt>
                <c:pt idx="554">
                  <c:v>0.62899791011272199</c:v>
                </c:pt>
                <c:pt idx="555">
                  <c:v>8.3633584524653024</c:v>
                </c:pt>
                <c:pt idx="556">
                  <c:v>53.530801421630343</c:v>
                </c:pt>
                <c:pt idx="557">
                  <c:v>32.927267937281023</c:v>
                </c:pt>
                <c:pt idx="558">
                  <c:v>19.436705532063886</c:v>
                </c:pt>
                <c:pt idx="559">
                  <c:v>6.3742459015022748</c:v>
                </c:pt>
                <c:pt idx="560">
                  <c:v>2.4222134425708641</c:v>
                </c:pt>
                <c:pt idx="561">
                  <c:v>0.92044110817692859</c:v>
                </c:pt>
                <c:pt idx="562">
                  <c:v>0.34976762110723281</c:v>
                </c:pt>
                <c:pt idx="563">
                  <c:v>0.13291169602074848</c:v>
                </c:pt>
                <c:pt idx="564">
                  <c:v>5.0506444487884418E-2</c:v>
                </c:pt>
                <c:pt idx="565">
                  <c:v>1.9192448905396082E-2</c:v>
                </c:pt>
                <c:pt idx="566">
                  <c:v>0.4423957543435254</c:v>
                </c:pt>
                <c:pt idx="567">
                  <c:v>7.4840631411762457</c:v>
                </c:pt>
                <c:pt idx="568">
                  <c:v>75.07045214154931</c:v>
                </c:pt>
                <c:pt idx="569">
                  <c:v>23.545045901671902</c:v>
                </c:pt>
                <c:pt idx="570">
                  <c:v>8.7635705602117309</c:v>
                </c:pt>
                <c:pt idx="571">
                  <c:v>6.6929707448115519</c:v>
                </c:pt>
                <c:pt idx="572">
                  <c:v>6.085692790145556</c:v>
                </c:pt>
                <c:pt idx="573">
                  <c:v>2.4123546806643916</c:v>
                </c:pt>
                <c:pt idx="574">
                  <c:v>0.52557800323581194</c:v>
                </c:pt>
                <c:pt idx="575">
                  <c:v>0.19971964122960856</c:v>
                </c:pt>
                <c:pt idx="576">
                  <c:v>7.5893463667251249E-2</c:v>
                </c:pt>
                <c:pt idx="577">
                  <c:v>2.883951619355548E-2</c:v>
                </c:pt>
                <c:pt idx="578">
                  <c:v>1.3987812550738132</c:v>
                </c:pt>
                <c:pt idx="579">
                  <c:v>7.9900892463219964E-2</c:v>
                </c:pt>
                <c:pt idx="580">
                  <c:v>0.18273302092604293</c:v>
                </c:pt>
                <c:pt idx="581">
                  <c:v>25.244325603041851</c:v>
                </c:pt>
                <c:pt idx="582">
                  <c:v>17.377779907633748</c:v>
                </c:pt>
                <c:pt idx="583">
                  <c:v>5.3417992058705774</c:v>
                </c:pt>
                <c:pt idx="584">
                  <c:v>2.0298836982308197</c:v>
                </c:pt>
                <c:pt idx="585">
                  <c:v>0.77135580532771142</c:v>
                </c:pt>
                <c:pt idx="586">
                  <c:v>0.29311520602453034</c:v>
                </c:pt>
                <c:pt idx="587">
                  <c:v>0.11138377828932153</c:v>
                </c:pt>
                <c:pt idx="588">
                  <c:v>4.2325835749942184E-2</c:v>
                </c:pt>
                <c:pt idx="589">
                  <c:v>32.145458780833692</c:v>
                </c:pt>
                <c:pt idx="590">
                  <c:v>28.596583349239552</c:v>
                </c:pt>
                <c:pt idx="591">
                  <c:v>8.6863566986261862</c:v>
                </c:pt>
                <c:pt idx="592">
                  <c:v>3.30081554547795</c:v>
                </c:pt>
                <c:pt idx="593">
                  <c:v>3.5397489485659417</c:v>
                </c:pt>
                <c:pt idx="594">
                  <c:v>0.47663776476701591</c:v>
                </c:pt>
                <c:pt idx="595">
                  <c:v>0.31196162749700995</c:v>
                </c:pt>
                <c:pt idx="596">
                  <c:v>6.8826493232357108E-2</c:v>
                </c:pt>
                <c:pt idx="597">
                  <c:v>2.6154067428295701E-2</c:v>
                </c:pt>
                <c:pt idx="598">
                  <c:v>9.9385456227523671E-3</c:v>
                </c:pt>
                <c:pt idx="599">
                  <c:v>3.7766473366458993E-3</c:v>
                </c:pt>
                <c:pt idx="600">
                  <c:v>1.4351259879254417E-3</c:v>
                </c:pt>
                <c:pt idx="601">
                  <c:v>1.9581820076674899E-2</c:v>
                </c:pt>
                <c:pt idx="602">
                  <c:v>2.0723219265643373E-4</c:v>
                </c:pt>
                <c:pt idx="603">
                  <c:v>5.9738600205203527</c:v>
                </c:pt>
                <c:pt idx="604">
                  <c:v>12.623234942740387</c:v>
                </c:pt>
                <c:pt idx="605">
                  <c:v>3.6042620835421237</c:v>
                </c:pt>
                <c:pt idx="606">
                  <c:v>1.3696195917460068</c:v>
                </c:pt>
                <c:pt idx="607">
                  <c:v>3.0255071388450849</c:v>
                </c:pt>
                <c:pt idx="608">
                  <c:v>0.19777306904812339</c:v>
                </c:pt>
                <c:pt idx="609">
                  <c:v>7.5153766238286887E-2</c:v>
                </c:pt>
                <c:pt idx="610">
                  <c:v>2.8558431170549018E-2</c:v>
                </c:pt>
                <c:pt idx="611">
                  <c:v>1.0852203844808625E-2</c:v>
                </c:pt>
                <c:pt idx="612">
                  <c:v>4.123837461027278E-3</c:v>
                </c:pt>
                <c:pt idx="613">
                  <c:v>1.5670582351903657E-3</c:v>
                </c:pt>
                <c:pt idx="614">
                  <c:v>5.9548212937233906E-4</c:v>
                </c:pt>
                <c:pt idx="615">
                  <c:v>2.2628320916148886E-4</c:v>
                </c:pt>
                <c:pt idx="616">
                  <c:v>20.417696818566171</c:v>
                </c:pt>
                <c:pt idx="617">
                  <c:v>18.631526032672163</c:v>
                </c:pt>
                <c:pt idx="618">
                  <c:v>6.6115734872703111</c:v>
                </c:pt>
                <c:pt idx="619">
                  <c:v>2.1555726672470401</c:v>
                </c:pt>
                <c:pt idx="620">
                  <c:v>0.81911761355387547</c:v>
                </c:pt>
                <c:pt idx="621">
                  <c:v>1.0745884082836694</c:v>
                </c:pt>
                <c:pt idx="622">
                  <c:v>0.1182805833971796</c:v>
                </c:pt>
                <c:pt idx="623">
                  <c:v>4.4946621690928251E-2</c:v>
                </c:pt>
                <c:pt idx="624">
                  <c:v>1.707971624255274E-2</c:v>
                </c:pt>
                <c:pt idx="625">
                  <c:v>6.4902921721700394E-3</c:v>
                </c:pt>
                <c:pt idx="626">
                  <c:v>2.4663110254246152E-3</c:v>
                </c:pt>
                <c:pt idx="627">
                  <c:v>5.0373591766072909</c:v>
                </c:pt>
                <c:pt idx="628">
                  <c:v>0.71555999699664952</c:v>
                </c:pt>
                <c:pt idx="629">
                  <c:v>0.27191279885872682</c:v>
                </c:pt>
                <c:pt idx="630">
                  <c:v>0.10332686356631619</c:v>
                </c:pt>
                <c:pt idx="631">
                  <c:v>1.8359652748365258</c:v>
                </c:pt>
                <c:pt idx="632">
                  <c:v>1.4920399098976061E-2</c:v>
                </c:pt>
                <c:pt idx="633">
                  <c:v>5.6697516576109021E-3</c:v>
                </c:pt>
                <c:pt idx="634">
                  <c:v>2.1545056298921429E-3</c:v>
                </c:pt>
                <c:pt idx="635">
                  <c:v>8.1871213935901443E-4</c:v>
                </c:pt>
                <c:pt idx="636">
                  <c:v>3.1111061295642555E-4</c:v>
                </c:pt>
                <c:pt idx="637">
                  <c:v>1.1822203292344169E-4</c:v>
                </c:pt>
                <c:pt idx="638">
                  <c:v>13.297095118784238</c:v>
                </c:pt>
                <c:pt idx="639">
                  <c:v>23.240759436504916</c:v>
                </c:pt>
                <c:pt idx="640">
                  <c:v>7.2978090859263824</c:v>
                </c:pt>
                <c:pt idx="641">
                  <c:v>30.735791702346848</c:v>
                </c:pt>
                <c:pt idx="642">
                  <c:v>14.823109376991898</c:v>
                </c:pt>
                <c:pt idx="643">
                  <c:v>5.9085505974788015</c:v>
                </c:pt>
                <c:pt idx="644">
                  <c:v>1.8993487004482306</c:v>
                </c:pt>
                <c:pt idx="645">
                  <c:v>0.7217525061703276</c:v>
                </c:pt>
                <c:pt idx="646">
                  <c:v>0.27426595234472451</c:v>
                </c:pt>
                <c:pt idx="647">
                  <c:v>0.10422106189099532</c:v>
                </c:pt>
                <c:pt idx="648">
                  <c:v>3.9604003518578214E-2</c:v>
                </c:pt>
                <c:pt idx="649">
                  <c:v>1.5049521337059724E-2</c:v>
                </c:pt>
                <c:pt idx="650">
                  <c:v>7.9848696067035853E-3</c:v>
                </c:pt>
                <c:pt idx="651">
                  <c:v>1.2478461086015813</c:v>
                </c:pt>
                <c:pt idx="652">
                  <c:v>11.830233264732847</c:v>
                </c:pt>
                <c:pt idx="653">
                  <c:v>3.0252511943691474</c:v>
                </c:pt>
                <c:pt idx="654">
                  <c:v>1.1495954538602762</c:v>
                </c:pt>
                <c:pt idx="655">
                  <c:v>0.43684627246690494</c:v>
                </c:pt>
                <c:pt idx="656">
                  <c:v>0.16600158353742389</c:v>
                </c:pt>
                <c:pt idx="657">
                  <c:v>6.3080601744221088E-2</c:v>
                </c:pt>
                <c:pt idx="658">
                  <c:v>2.3970628662804014E-2</c:v>
                </c:pt>
                <c:pt idx="659">
                  <c:v>9.1088388918655252E-3</c:v>
                </c:pt>
                <c:pt idx="660">
                  <c:v>3.4613587789089004E-3</c:v>
                </c:pt>
                <c:pt idx="661">
                  <c:v>1.3153163359853821E-3</c:v>
                </c:pt>
                <c:pt idx="662">
                  <c:v>7.3272667127597817</c:v>
                </c:pt>
                <c:pt idx="663">
                  <c:v>1.2103389583352746</c:v>
                </c:pt>
                <c:pt idx="664">
                  <c:v>15.983028451084586</c:v>
                </c:pt>
                <c:pt idx="665">
                  <c:v>81.982262572053074</c:v>
                </c:pt>
                <c:pt idx="666">
                  <c:v>30.59929251408963</c:v>
                </c:pt>
                <c:pt idx="667">
                  <c:v>10.735290603733088</c:v>
                </c:pt>
                <c:pt idx="668">
                  <c:v>4.0794104294185738</c:v>
                </c:pt>
                <c:pt idx="669">
                  <c:v>1.5501759631790581</c:v>
                </c:pt>
                <c:pt idx="670">
                  <c:v>0.58906686600804214</c:v>
                </c:pt>
                <c:pt idx="671">
                  <c:v>0.22384540908305603</c:v>
                </c:pt>
                <c:pt idx="672">
                  <c:v>2.1421031389145737</c:v>
                </c:pt>
                <c:pt idx="673">
                  <c:v>7.0091832006710693</c:v>
                </c:pt>
                <c:pt idx="674">
                  <c:v>1.0776320982135781</c:v>
                </c:pt>
                <c:pt idx="675">
                  <c:v>0.40950019732115972</c:v>
                </c:pt>
                <c:pt idx="676">
                  <c:v>2.5611558251707103</c:v>
                </c:pt>
                <c:pt idx="677">
                  <c:v>1.5342680864467704</c:v>
                </c:pt>
                <c:pt idx="678">
                  <c:v>0.33210581450720383</c:v>
                </c:pt>
                <c:pt idx="679">
                  <c:v>0.12620020951273744</c:v>
                </c:pt>
                <c:pt idx="680">
                  <c:v>4.7956079614840233E-2</c:v>
                </c:pt>
                <c:pt idx="681">
                  <c:v>1.822331025363929E-2</c:v>
                </c:pt>
                <c:pt idx="682">
                  <c:v>6.924857896382931E-3</c:v>
                </c:pt>
                <c:pt idx="683">
                  <c:v>2.6314460006255139E-3</c:v>
                </c:pt>
                <c:pt idx="684">
                  <c:v>9.9994948023769529E-4</c:v>
                </c:pt>
                <c:pt idx="685">
                  <c:v>3.7998080249032428E-4</c:v>
                </c:pt>
                <c:pt idx="686">
                  <c:v>1.4439270494632321E-4</c:v>
                </c:pt>
                <c:pt idx="687">
                  <c:v>11.389834671794491</c:v>
                </c:pt>
                <c:pt idx="688">
                  <c:v>5.8247232761214605</c:v>
                </c:pt>
                <c:pt idx="689">
                  <c:v>1.8304716177885463</c:v>
                </c:pt>
                <c:pt idx="690">
                  <c:v>0.69557921475964757</c:v>
                </c:pt>
                <c:pt idx="691">
                  <c:v>1.3718367370367599</c:v>
                </c:pt>
                <c:pt idx="692">
                  <c:v>0.10044163861129311</c:v>
                </c:pt>
                <c:pt idx="693">
                  <c:v>3.8167822672291386E-2</c:v>
                </c:pt>
                <c:pt idx="694">
                  <c:v>1.4503772615470726E-2</c:v>
                </c:pt>
                <c:pt idx="695">
                  <c:v>5.5114335938788762E-3</c:v>
                </c:pt>
                <c:pt idx="696">
                  <c:v>2.0943447656739727E-3</c:v>
                </c:pt>
                <c:pt idx="697">
                  <c:v>1.925271552415766</c:v>
                </c:pt>
                <c:pt idx="698">
                  <c:v>1.351389454891301</c:v>
                </c:pt>
                <c:pt idx="699">
                  <c:v>28.835741698360959</c:v>
                </c:pt>
                <c:pt idx="700">
                  <c:v>50.970879501585571</c:v>
                </c:pt>
                <c:pt idx="701">
                  <c:v>16.135566535776629</c:v>
                </c:pt>
                <c:pt idx="702">
                  <c:v>6.1315152835951192</c:v>
                </c:pt>
                <c:pt idx="703">
                  <c:v>2.3299758077661452</c:v>
                </c:pt>
                <c:pt idx="704">
                  <c:v>0.88539080695113537</c:v>
                </c:pt>
                <c:pt idx="705">
                  <c:v>0.3364485066414315</c:v>
                </c:pt>
                <c:pt idx="706">
                  <c:v>0.12785043252374395</c:v>
                </c:pt>
                <c:pt idx="707">
                  <c:v>1.3373800615083389</c:v>
                </c:pt>
                <c:pt idx="708">
                  <c:v>1.8461602456428628E-2</c:v>
                </c:pt>
                <c:pt idx="709">
                  <c:v>1.2095644283431746</c:v>
                </c:pt>
                <c:pt idx="710">
                  <c:v>3.5985346539759613</c:v>
                </c:pt>
                <c:pt idx="711">
                  <c:v>17.704513999891851</c:v>
                </c:pt>
                <c:pt idx="712">
                  <c:v>5.0019605497203443</c:v>
                </c:pt>
                <c:pt idx="713">
                  <c:v>3.9809460450750667</c:v>
                </c:pt>
                <c:pt idx="714">
                  <c:v>1.6565053915470758</c:v>
                </c:pt>
                <c:pt idx="715">
                  <c:v>0.27446757928425475</c:v>
                </c:pt>
                <c:pt idx="716">
                  <c:v>0.10429768012801681</c:v>
                </c:pt>
                <c:pt idx="717">
                  <c:v>3.9633118448646386E-2</c:v>
                </c:pt>
                <c:pt idx="718">
                  <c:v>1.5060585010485628E-2</c:v>
                </c:pt>
                <c:pt idx="719">
                  <c:v>5.7230223039845384E-3</c:v>
                </c:pt>
                <c:pt idx="720">
                  <c:v>1.5201673952276056</c:v>
                </c:pt>
                <c:pt idx="721">
                  <c:v>8.2640442069536742E-4</c:v>
                </c:pt>
                <c:pt idx="722">
                  <c:v>3.1403367986423963E-4</c:v>
                </c:pt>
                <c:pt idx="723">
                  <c:v>19.553141907493746</c:v>
                </c:pt>
                <c:pt idx="724">
                  <c:v>60.007671075502898</c:v>
                </c:pt>
                <c:pt idx="725">
                  <c:v>35.361036791795414</c:v>
                </c:pt>
                <c:pt idx="726">
                  <c:v>11.854978040089767</c:v>
                </c:pt>
                <c:pt idx="727">
                  <c:v>4.5048916552341112</c:v>
                </c:pt>
                <c:pt idx="728">
                  <c:v>1.7118588289889622</c:v>
                </c:pt>
                <c:pt idx="729">
                  <c:v>0.65050635501580556</c:v>
                </c:pt>
                <c:pt idx="730">
                  <c:v>0.24719241490600616</c:v>
                </c:pt>
                <c:pt idx="731">
                  <c:v>9.3933117664282348E-2</c:v>
                </c:pt>
                <c:pt idx="732">
                  <c:v>3.5694584712427299E-2</c:v>
                </c:pt>
                <c:pt idx="733">
                  <c:v>1.3563942190722371E-2</c:v>
                </c:pt>
                <c:pt idx="734">
                  <c:v>1.1470103666473197</c:v>
                </c:pt>
                <c:pt idx="735">
                  <c:v>23.147540029458362</c:v>
                </c:pt>
                <c:pt idx="736">
                  <c:v>82.509705482672501</c:v>
                </c:pt>
                <c:pt idx="737">
                  <c:v>25.552098182187052</c:v>
                </c:pt>
                <c:pt idx="738">
                  <c:v>9.7097973092310799</c:v>
                </c:pt>
                <c:pt idx="739">
                  <c:v>4.3572157168779011</c:v>
                </c:pt>
                <c:pt idx="740">
                  <c:v>1.4020947314529677</c:v>
                </c:pt>
                <c:pt idx="741">
                  <c:v>0.53279599795212784</c:v>
                </c:pt>
                <c:pt idx="742">
                  <c:v>0.20246247922180857</c:v>
                </c:pt>
                <c:pt idx="743">
                  <c:v>7.6935742104287247E-2</c:v>
                </c:pt>
                <c:pt idx="744">
                  <c:v>2.9235581999629154E-2</c:v>
                </c:pt>
                <c:pt idx="745">
                  <c:v>1.110952115985908E-2</c:v>
                </c:pt>
                <c:pt idx="746">
                  <c:v>5.4786735945494911</c:v>
                </c:pt>
                <c:pt idx="747">
                  <c:v>38.680539069273593</c:v>
                </c:pt>
                <c:pt idx="748">
                  <c:v>68.730599270413592</c:v>
                </c:pt>
                <c:pt idx="749">
                  <c:v>49.773353825569188</c:v>
                </c:pt>
                <c:pt idx="750">
                  <c:v>33.160344483345888</c:v>
                </c:pt>
                <c:pt idx="751">
                  <c:v>11.902010392590162</c:v>
                </c:pt>
                <c:pt idx="752">
                  <c:v>4.1397905482006045</c:v>
                </c:pt>
                <c:pt idx="753">
                  <c:v>1.5731204083162296</c:v>
                </c:pt>
                <c:pt idx="754">
                  <c:v>0.5977857551601673</c:v>
                </c:pt>
                <c:pt idx="755">
                  <c:v>0.22715858696086361</c:v>
                </c:pt>
                <c:pt idx="756">
                  <c:v>8.6320263045128159E-2</c:v>
                </c:pt>
                <c:pt idx="757">
                  <c:v>3.2801699957148704E-2</c:v>
                </c:pt>
                <c:pt idx="758">
                  <c:v>1.8179710434191636</c:v>
                </c:pt>
                <c:pt idx="759">
                  <c:v>52.926565110396844</c:v>
                </c:pt>
                <c:pt idx="760">
                  <c:v>52.980469965071265</c:v>
                </c:pt>
                <c:pt idx="761">
                  <c:v>36.949149977432633</c:v>
                </c:pt>
                <c:pt idx="762">
                  <c:v>12.298530184240642</c:v>
                </c:pt>
                <c:pt idx="763">
                  <c:v>4.6734414700114435</c:v>
                </c:pt>
                <c:pt idx="764">
                  <c:v>1.7759077586043481</c:v>
                </c:pt>
                <c:pt idx="765">
                  <c:v>0.67484494826965225</c:v>
                </c:pt>
                <c:pt idx="766">
                  <c:v>0.25644108034246793</c:v>
                </c:pt>
                <c:pt idx="767">
                  <c:v>9.7447610530137785E-2</c:v>
                </c:pt>
                <c:pt idx="768">
                  <c:v>3.703009200145236E-2</c:v>
                </c:pt>
                <c:pt idx="769">
                  <c:v>29.154699958351074</c:v>
                </c:pt>
                <c:pt idx="770">
                  <c:v>7.2377297377808709</c:v>
                </c:pt>
                <c:pt idx="771">
                  <c:v>2.7503373003567311</c:v>
                </c:pt>
                <c:pt idx="772">
                  <c:v>3.4137507055238574</c:v>
                </c:pt>
                <c:pt idx="773">
                  <c:v>25.305708342480791</c:v>
                </c:pt>
                <c:pt idx="774">
                  <c:v>11.153051991601352</c:v>
                </c:pt>
                <c:pt idx="775">
                  <c:v>5.5761734414143707</c:v>
                </c:pt>
                <c:pt idx="776">
                  <c:v>1.6564662239852688</c:v>
                </c:pt>
                <c:pt idx="777">
                  <c:v>0.6294571651144022</c:v>
                </c:pt>
                <c:pt idx="778">
                  <c:v>0.23919372274347286</c:v>
                </c:pt>
                <c:pt idx="779">
                  <c:v>9.0893614642519688E-2</c:v>
                </c:pt>
                <c:pt idx="780">
                  <c:v>3.4539573564157489E-2</c:v>
                </c:pt>
                <c:pt idx="781">
                  <c:v>1.3125037954379845E-2</c:v>
                </c:pt>
                <c:pt idx="782">
                  <c:v>0.13664627617955066</c:v>
                </c:pt>
                <c:pt idx="783">
                  <c:v>1.8952554806124496E-3</c:v>
                </c:pt>
                <c:pt idx="784">
                  <c:v>15.583287232471111</c:v>
                </c:pt>
                <c:pt idx="785">
                  <c:v>3.9883127166355261</c:v>
                </c:pt>
                <c:pt idx="786">
                  <c:v>1.5155588323215001</c:v>
                </c:pt>
                <c:pt idx="787">
                  <c:v>0.57591235628216997</c:v>
                </c:pt>
                <c:pt idx="788">
                  <c:v>3.2463477767919264</c:v>
                </c:pt>
                <c:pt idx="789">
                  <c:v>8.3161744247145342E-2</c:v>
                </c:pt>
                <c:pt idx="790">
                  <c:v>3.1601462813915231E-2</c:v>
                </c:pt>
                <c:pt idx="791">
                  <c:v>1.2008555869287785E-2</c:v>
                </c:pt>
                <c:pt idx="792">
                  <c:v>1.1883533467018224</c:v>
                </c:pt>
                <c:pt idx="793">
                  <c:v>1.734035467525156E-3</c:v>
                </c:pt>
                <c:pt idx="794">
                  <c:v>9.7041701880962838E-2</c:v>
                </c:pt>
                <c:pt idx="795">
                  <c:v>2.5039472151063257E-4</c:v>
                </c:pt>
                <c:pt idx="796">
                  <c:v>42.654639500757966</c:v>
                </c:pt>
                <c:pt idx="797">
                  <c:v>12.174972214075945</c:v>
                </c:pt>
                <c:pt idx="798">
                  <c:v>4.6264894413488591</c:v>
                </c:pt>
                <c:pt idx="799">
                  <c:v>1.7580659877125668</c:v>
                </c:pt>
                <c:pt idx="800">
                  <c:v>0.6680650753307753</c:v>
                </c:pt>
                <c:pt idx="801">
                  <c:v>0.25386472862569465</c:v>
                </c:pt>
                <c:pt idx="802">
                  <c:v>9.6468596877763962E-2</c:v>
                </c:pt>
                <c:pt idx="803">
                  <c:v>3.6658066813550307E-2</c:v>
                </c:pt>
                <c:pt idx="804">
                  <c:v>1.3930065389149119E-2</c:v>
                </c:pt>
                <c:pt idx="805">
                  <c:v>4.1325805647054406</c:v>
                </c:pt>
                <c:pt idx="806">
                  <c:v>0.94103939982816076</c:v>
                </c:pt>
                <c:pt idx="807">
                  <c:v>7.6437054803339037E-4</c:v>
                </c:pt>
                <c:pt idx="808">
                  <c:v>2.9046080825268834E-4</c:v>
                </c:pt>
                <c:pt idx="809">
                  <c:v>1.1037510713602154E-4</c:v>
                </c:pt>
                <c:pt idx="810">
                  <c:v>4.1942540711688192E-5</c:v>
                </c:pt>
                <c:pt idx="811">
                  <c:v>1.5938165470441513E-5</c:v>
                </c:pt>
                <c:pt idx="812">
                  <c:v>6.0565028787677769E-6</c:v>
                </c:pt>
                <c:pt idx="813">
                  <c:v>2.3014710939317548E-6</c:v>
                </c:pt>
                <c:pt idx="814">
                  <c:v>8.7455901569406699E-7</c:v>
                </c:pt>
                <c:pt idx="815">
                  <c:v>3.3233242596374548E-7</c:v>
                </c:pt>
                <c:pt idx="816">
                  <c:v>1.2628632186622327E-7</c:v>
                </c:pt>
                <c:pt idx="817">
                  <c:v>1.7045446438649827</c:v>
                </c:pt>
                <c:pt idx="818">
                  <c:v>1.8235744877482637E-8</c:v>
                </c:pt>
                <c:pt idx="819">
                  <c:v>6.9295830534434033E-9</c:v>
                </c:pt>
                <c:pt idx="820">
                  <c:v>13.829756735784432</c:v>
                </c:pt>
                <c:pt idx="821">
                  <c:v>10.178909069096118</c:v>
                </c:pt>
                <c:pt idx="822">
                  <c:v>4.8489314605034508</c:v>
                </c:pt>
                <c:pt idx="823">
                  <c:v>1.3367489660635896</c:v>
                </c:pt>
                <c:pt idx="824">
                  <c:v>0.50796460710416391</c:v>
                </c:pt>
                <c:pt idx="825">
                  <c:v>0.19302655069958233</c:v>
                </c:pt>
                <c:pt idx="826">
                  <c:v>7.3350089265841287E-2</c:v>
                </c:pt>
                <c:pt idx="827">
                  <c:v>2.787303392101969E-2</c:v>
                </c:pt>
                <c:pt idx="828">
                  <c:v>1.0591752889987482E-2</c:v>
                </c:pt>
                <c:pt idx="829">
                  <c:v>4.0248660981952438E-3</c:v>
                </c:pt>
                <c:pt idx="830">
                  <c:v>2.5609231366170051</c:v>
                </c:pt>
                <c:pt idx="831">
                  <c:v>0.1226770638281976</c:v>
                </c:pt>
                <c:pt idx="832">
                  <c:v>2.2085245254016938E-4</c:v>
                </c:pt>
                <c:pt idx="833">
                  <c:v>8.3923931965264377E-5</c:v>
                </c:pt>
                <c:pt idx="834">
                  <c:v>1.17565713799092</c:v>
                </c:pt>
                <c:pt idx="835">
                  <c:v>1.2203226380972112</c:v>
                </c:pt>
                <c:pt idx="836">
                  <c:v>4.605073994797986E-6</c:v>
                </c:pt>
                <c:pt idx="837">
                  <c:v>1.7499281180232351E-6</c:v>
                </c:pt>
                <c:pt idx="838">
                  <c:v>6.6497268484882929E-7</c:v>
                </c:pt>
                <c:pt idx="839">
                  <c:v>2.5268962024255516E-7</c:v>
                </c:pt>
                <c:pt idx="840">
                  <c:v>9.6022055692170984E-8</c:v>
                </c:pt>
                <c:pt idx="841">
                  <c:v>3.6488381163024972E-8</c:v>
                </c:pt>
                <c:pt idx="842">
                  <c:v>0.47323800543479916</c:v>
                </c:pt>
                <c:pt idx="843">
                  <c:v>1.0236807867606184</c:v>
                </c:pt>
                <c:pt idx="844">
                  <c:v>2.0021904511775067E-9</c:v>
                </c:pt>
                <c:pt idx="845">
                  <c:v>1.1339053412197913</c:v>
                </c:pt>
                <c:pt idx="846">
                  <c:v>4.6291109217877935</c:v>
                </c:pt>
                <c:pt idx="847">
                  <c:v>0.77190614238918098</c:v>
                </c:pt>
                <c:pt idx="848">
                  <c:v>0.29332433410788877</c:v>
                </c:pt>
                <c:pt idx="849">
                  <c:v>0.11146324696099771</c:v>
                </c:pt>
                <c:pt idx="850">
                  <c:v>4.2356033845179129E-2</c:v>
                </c:pt>
                <c:pt idx="851">
                  <c:v>1.6095292861168068E-2</c:v>
                </c:pt>
                <c:pt idx="852">
                  <c:v>6.1162112872438666E-3</c:v>
                </c:pt>
                <c:pt idx="853">
                  <c:v>7.6938474282839096</c:v>
                </c:pt>
                <c:pt idx="854">
                  <c:v>1.7689367997677454</c:v>
                </c:pt>
                <c:pt idx="855">
                  <c:v>0.35539703287380248</c:v>
                </c:pt>
                <c:pt idx="856">
                  <c:v>8.6012450158017355</c:v>
                </c:pt>
                <c:pt idx="857">
                  <c:v>53.566013433083477</c:v>
                </c:pt>
                <c:pt idx="858">
                  <c:v>17.373945444091468</c:v>
                </c:pt>
                <c:pt idx="859">
                  <c:v>6.2452444244469882</c:v>
                </c:pt>
                <c:pt idx="860">
                  <c:v>2.3731928812898557</c:v>
                </c:pt>
                <c:pt idx="861">
                  <c:v>0.90181329489014517</c:v>
                </c:pt>
                <c:pt idx="862">
                  <c:v>0.34268905205825517</c:v>
                </c:pt>
                <c:pt idx="863">
                  <c:v>0.13022183978213694</c:v>
                </c:pt>
                <c:pt idx="864">
                  <c:v>4.9484299117212041E-2</c:v>
                </c:pt>
                <c:pt idx="865">
                  <c:v>6.9053111261270459</c:v>
                </c:pt>
                <c:pt idx="866">
                  <c:v>1.4366763457656488</c:v>
                </c:pt>
                <c:pt idx="867">
                  <c:v>14.456883933501892</c:v>
                </c:pt>
                <c:pt idx="868">
                  <c:v>7.6906472806784638</c:v>
                </c:pt>
                <c:pt idx="869">
                  <c:v>29.469674216218689</c:v>
                </c:pt>
                <c:pt idx="870">
                  <c:v>8.9970875084134914</c:v>
                </c:pt>
                <c:pt idx="871">
                  <c:v>17.520821894333938</c:v>
                </c:pt>
                <c:pt idx="872">
                  <c:v>4.9491475090859609</c:v>
                </c:pt>
                <c:pt idx="873">
                  <c:v>1.8806760534526654</c:v>
                </c:pt>
                <c:pt idx="874">
                  <c:v>0.7146569003120129</c:v>
                </c:pt>
                <c:pt idx="875">
                  <c:v>0.27156962211856489</c:v>
                </c:pt>
                <c:pt idx="876">
                  <c:v>4.2075037922129015</c:v>
                </c:pt>
                <c:pt idx="877">
                  <c:v>3.9214653433920776E-2</c:v>
                </c:pt>
                <c:pt idx="878">
                  <c:v>1.4901568304889893E-2</c:v>
                </c:pt>
                <c:pt idx="879">
                  <c:v>5.6625959558581594E-3</c:v>
                </c:pt>
                <c:pt idx="880">
                  <c:v>2.1517864632261009E-3</c:v>
                </c:pt>
                <c:pt idx="881">
                  <c:v>12.967941688669269</c:v>
                </c:pt>
                <c:pt idx="882">
                  <c:v>19.457257218718421</c:v>
                </c:pt>
                <c:pt idx="883">
                  <c:v>8.2599026149886559</c:v>
                </c:pt>
                <c:pt idx="884">
                  <c:v>2.4486305906696151</c:v>
                </c:pt>
                <c:pt idx="885">
                  <c:v>0.93047962445445376</c:v>
                </c:pt>
                <c:pt idx="886">
                  <c:v>0.35358225729269244</c:v>
                </c:pt>
                <c:pt idx="887">
                  <c:v>0.1343612577712231</c:v>
                </c:pt>
                <c:pt idx="888">
                  <c:v>5.1057277953064785E-2</c:v>
                </c:pt>
                <c:pt idx="889">
                  <c:v>1.940176562216462E-2</c:v>
                </c:pt>
                <c:pt idx="890">
                  <c:v>7.3726709364225571E-3</c:v>
                </c:pt>
                <c:pt idx="891">
                  <c:v>1.4960599044036151</c:v>
                </c:pt>
                <c:pt idx="892">
                  <c:v>1.0646136832194173E-3</c:v>
                </c:pt>
                <c:pt idx="893">
                  <c:v>4.0455319962337847E-4</c:v>
                </c:pt>
                <c:pt idx="894">
                  <c:v>1.5373021585688383E-4</c:v>
                </c:pt>
                <c:pt idx="895">
                  <c:v>5.8417482025615867E-5</c:v>
                </c:pt>
                <c:pt idx="896">
                  <c:v>2.2198643169734031E-5</c:v>
                </c:pt>
                <c:pt idx="897">
                  <c:v>8.4354844044989309E-6</c:v>
                </c:pt>
                <c:pt idx="898">
                  <c:v>3.2054840737095936E-6</c:v>
                </c:pt>
                <c:pt idx="899">
                  <c:v>1.2180839480096456E-6</c:v>
                </c:pt>
                <c:pt idx="900">
                  <c:v>4.6287190024366541E-7</c:v>
                </c:pt>
                <c:pt idx="901">
                  <c:v>1.7589132209259288E-7</c:v>
                </c:pt>
                <c:pt idx="902">
                  <c:v>6.6838702395185298E-8</c:v>
                </c:pt>
                <c:pt idx="903">
                  <c:v>2.5398706910170416E-8</c:v>
                </c:pt>
                <c:pt idx="904">
                  <c:v>9.6515086258647597E-9</c:v>
                </c:pt>
                <c:pt idx="905">
                  <c:v>3.6675732778286084E-9</c:v>
                </c:pt>
                <c:pt idx="906">
                  <c:v>1.393677845574871E-9</c:v>
                </c:pt>
                <c:pt idx="907">
                  <c:v>5.2959758131845102E-10</c:v>
                </c:pt>
                <c:pt idx="908">
                  <c:v>2.0124708090101144E-10</c:v>
                </c:pt>
                <c:pt idx="909">
                  <c:v>7.6473890742384343E-11</c:v>
                </c:pt>
                <c:pt idx="910">
                  <c:v>2.9060078482106046E-11</c:v>
                </c:pt>
                <c:pt idx="911">
                  <c:v>1.1042829823200298E-11</c:v>
                </c:pt>
                <c:pt idx="912">
                  <c:v>4.1962753328161137E-12</c:v>
                </c:pt>
                <c:pt idx="913">
                  <c:v>1.594584626470123E-12</c:v>
                </c:pt>
                <c:pt idx="914">
                  <c:v>6.0594215805864674E-13</c:v>
                </c:pt>
                <c:pt idx="915">
                  <c:v>0.93925844143639392</c:v>
                </c:pt>
                <c:pt idx="916">
                  <c:v>8.7498047623668595E-14</c:v>
                </c:pt>
                <c:pt idx="917">
                  <c:v>11.116557003254943</c:v>
                </c:pt>
                <c:pt idx="918">
                  <c:v>2.6861653558447438</c:v>
                </c:pt>
                <c:pt idx="919">
                  <c:v>3.0614459769915383</c:v>
                </c:pt>
                <c:pt idx="920">
                  <c:v>0.38788227738398096</c:v>
                </c:pt>
                <c:pt idx="921">
                  <c:v>0.14739526540591275</c:v>
                </c:pt>
                <c:pt idx="922">
                  <c:v>5.6010200854246857E-2</c:v>
                </c:pt>
                <c:pt idx="923">
                  <c:v>2.1283876324613805E-2</c:v>
                </c:pt>
                <c:pt idx="924">
                  <c:v>8.0878730033532471E-3</c:v>
                </c:pt>
                <c:pt idx="925">
                  <c:v>3.0733917412742329E-3</c:v>
                </c:pt>
                <c:pt idx="926">
                  <c:v>1.2409586012254088</c:v>
                </c:pt>
                <c:pt idx="927">
                  <c:v>12.297122517060105</c:v>
                </c:pt>
                <c:pt idx="928">
                  <c:v>3.1266422498574906</c:v>
                </c:pt>
                <c:pt idx="929">
                  <c:v>1.1881240549458465</c:v>
                </c:pt>
                <c:pt idx="930">
                  <c:v>0.88620908540168397</c:v>
                </c:pt>
                <c:pt idx="931">
                  <c:v>0.17156511353418022</c:v>
                </c:pt>
                <c:pt idx="932">
                  <c:v>6.5194743142988482E-2</c:v>
                </c:pt>
                <c:pt idx="933">
                  <c:v>0.2079009348180299</c:v>
                </c:pt>
                <c:pt idx="934">
                  <c:v>2.092976748621294E-2</c:v>
                </c:pt>
                <c:pt idx="935">
                  <c:v>3.5773659457420631E-3</c:v>
                </c:pt>
                <c:pt idx="936">
                  <c:v>1.3593990593819838E-3</c:v>
                </c:pt>
                <c:pt idx="937">
                  <c:v>5.1657164256515382E-4</c:v>
                </c:pt>
                <c:pt idx="938">
                  <c:v>1.9629722417475849E-4</c:v>
                </c:pt>
                <c:pt idx="939">
                  <c:v>30.878602942965617</c:v>
                </c:pt>
                <c:pt idx="940">
                  <c:v>8.7515985037199577</c:v>
                </c:pt>
                <c:pt idx="941">
                  <c:v>3.3256074314135833</c:v>
                </c:pt>
                <c:pt idx="942">
                  <c:v>1.2637308239371614</c:v>
                </c:pt>
                <c:pt idx="943">
                  <c:v>0.48021771309612143</c:v>
                </c:pt>
                <c:pt idx="944">
                  <c:v>0.18248273097652615</c:v>
                </c:pt>
                <c:pt idx="945">
                  <c:v>6.9343437771079944E-2</c:v>
                </c:pt>
                <c:pt idx="946">
                  <c:v>2.6350506353010384E-2</c:v>
                </c:pt>
                <c:pt idx="947">
                  <c:v>1.0013192414143945E-2</c:v>
                </c:pt>
                <c:pt idx="948">
                  <c:v>3.8050131173746997E-3</c:v>
                </c:pt>
                <c:pt idx="949">
                  <c:v>1.445904984602386E-3</c:v>
                </c:pt>
                <c:pt idx="950">
                  <c:v>5.4944389414890676E-4</c:v>
                </c:pt>
                <c:pt idx="951">
                  <c:v>5.6455545715565565</c:v>
                </c:pt>
                <c:pt idx="952">
                  <c:v>0.8793912241260442</c:v>
                </c:pt>
                <c:pt idx="953">
                  <c:v>0.33416866516789678</c:v>
                </c:pt>
                <c:pt idx="954">
                  <c:v>4.396146569300452</c:v>
                </c:pt>
                <c:pt idx="955">
                  <c:v>0.46564632320556165</c:v>
                </c:pt>
                <c:pt idx="956">
                  <c:v>0.17694560281811342</c:v>
                </c:pt>
                <c:pt idx="957">
                  <c:v>6.7239329070883105E-2</c:v>
                </c:pt>
                <c:pt idx="958">
                  <c:v>2.5550945046935579E-2</c:v>
                </c:pt>
                <c:pt idx="959">
                  <c:v>9.7093591178355199E-3</c:v>
                </c:pt>
                <c:pt idx="960">
                  <c:v>3.6895564647774978E-3</c:v>
                </c:pt>
                <c:pt idx="961">
                  <c:v>1.402031456615449E-3</c:v>
                </c:pt>
                <c:pt idx="962">
                  <c:v>0.87911409398897089</c:v>
                </c:pt>
                <c:pt idx="963">
                  <c:v>59.420148209101775</c:v>
                </c:pt>
                <c:pt idx="964">
                  <c:v>42.538090916241636</c:v>
                </c:pt>
                <c:pt idx="965">
                  <c:v>30.830184200208922</c:v>
                </c:pt>
                <c:pt idx="966">
                  <c:v>13.552189381897108</c:v>
                </c:pt>
                <c:pt idx="967">
                  <c:v>4.4954325392472994</c:v>
                </c:pt>
                <c:pt idx="968">
                  <c:v>1.7082643649139737</c:v>
                </c:pt>
                <c:pt idx="969">
                  <c:v>0.64914045866731007</c:v>
                </c:pt>
                <c:pt idx="970">
                  <c:v>0.2466733742935778</c:v>
                </c:pt>
                <c:pt idx="971">
                  <c:v>9.373588223155957E-2</c:v>
                </c:pt>
                <c:pt idx="972">
                  <c:v>3.5619635247992637E-2</c:v>
                </c:pt>
                <c:pt idx="973">
                  <c:v>1.3535461394237204E-2</c:v>
                </c:pt>
                <c:pt idx="974">
                  <c:v>5.1434753298101382E-3</c:v>
                </c:pt>
                <c:pt idx="975">
                  <c:v>0.93938424883745097</c:v>
                </c:pt>
                <c:pt idx="976">
                  <c:v>8.9388717975515704</c:v>
                </c:pt>
                <c:pt idx="977">
                  <c:v>2.1332081832411838</c:v>
                </c:pt>
                <c:pt idx="978">
                  <c:v>1.6331184643259276</c:v>
                </c:pt>
                <c:pt idx="979">
                  <c:v>0.30803526166002698</c:v>
                </c:pt>
                <c:pt idx="980">
                  <c:v>0.11705339943081026</c:v>
                </c:pt>
                <c:pt idx="981">
                  <c:v>4.4480291783707909E-2</c:v>
                </c:pt>
                <c:pt idx="982">
                  <c:v>1.6902510877809002E-2</c:v>
                </c:pt>
                <c:pt idx="983">
                  <c:v>6.4229541335674217E-3</c:v>
                </c:pt>
                <c:pt idx="984">
                  <c:v>2.4407225707556205E-3</c:v>
                </c:pt>
                <c:pt idx="985">
                  <c:v>1.2279463717859411</c:v>
                </c:pt>
                <c:pt idx="986">
                  <c:v>3.5244033921711157E-4</c:v>
                </c:pt>
                <c:pt idx="987">
                  <c:v>1.3392732890250242E-4</c:v>
                </c:pt>
                <c:pt idx="988">
                  <c:v>1.5048991000397702</c:v>
                </c:pt>
                <c:pt idx="989">
                  <c:v>1.1818885357768751</c:v>
                </c:pt>
                <c:pt idx="990">
                  <c:v>14.693539426767654</c:v>
                </c:pt>
                <c:pt idx="991">
                  <c:v>4.8546039099301037</c:v>
                </c:pt>
                <c:pt idx="992">
                  <c:v>1.3773689415236534</c:v>
                </c:pt>
                <c:pt idx="993">
                  <c:v>0.52340019777898827</c:v>
                </c:pt>
                <c:pt idx="994">
                  <c:v>0.19889207515601556</c:v>
                </c:pt>
                <c:pt idx="995">
                  <c:v>7.5578988559285909E-2</c:v>
                </c:pt>
                <c:pt idx="996">
                  <c:v>2.8720015652528644E-2</c:v>
                </c:pt>
                <c:pt idx="997">
                  <c:v>0.9503232663460488</c:v>
                </c:pt>
                <c:pt idx="998">
                  <c:v>4.1471702602251369E-3</c:v>
                </c:pt>
                <c:pt idx="999">
                  <c:v>1.5759246988855521E-3</c:v>
                </c:pt>
                <c:pt idx="1000">
                  <c:v>5.9885138557650981E-4</c:v>
                </c:pt>
                <c:pt idx="1001">
                  <c:v>2.2756352651907375E-4</c:v>
                </c:pt>
                <c:pt idx="1002">
                  <c:v>8.6474140077248031E-5</c:v>
                </c:pt>
                <c:pt idx="1003">
                  <c:v>3.2860173229354249E-5</c:v>
                </c:pt>
                <c:pt idx="1004">
                  <c:v>1.2486865827154619E-5</c:v>
                </c:pt>
                <c:pt idx="1005">
                  <c:v>4.7450090143187548E-6</c:v>
                </c:pt>
                <c:pt idx="1006">
                  <c:v>1.8031034254411265E-6</c:v>
                </c:pt>
                <c:pt idx="1007">
                  <c:v>6.8517930166762809E-7</c:v>
                </c:pt>
                <c:pt idx="1008">
                  <c:v>2.603681346336987E-7</c:v>
                </c:pt>
                <c:pt idx="1009">
                  <c:v>9.8939891160805512E-8</c:v>
                </c:pt>
                <c:pt idx="1010">
                  <c:v>1.2900583739694227</c:v>
                </c:pt>
                <c:pt idx="1011">
                  <c:v>1.0180192617375363</c:v>
                </c:pt>
                <c:pt idx="1012">
                  <c:v>5.42902970777572E-9</c:v>
                </c:pt>
                <c:pt idx="1013">
                  <c:v>0.76000845074210999</c:v>
                </c:pt>
                <c:pt idx="1014">
                  <c:v>1.1606429423586595</c:v>
                </c:pt>
                <c:pt idx="1015">
                  <c:v>5.5904622299966968</c:v>
                </c:pt>
                <c:pt idx="1016">
                  <c:v>1.1904597297948856</c:v>
                </c:pt>
                <c:pt idx="1017">
                  <c:v>0.45237469732205648</c:v>
                </c:pt>
                <c:pt idx="1018">
                  <c:v>0.17190238498238145</c:v>
                </c:pt>
                <c:pt idx="1019">
                  <c:v>6.5322906293304964E-2</c:v>
                </c:pt>
                <c:pt idx="1020">
                  <c:v>2.4822704391455886E-2</c:v>
                </c:pt>
                <c:pt idx="1021">
                  <c:v>9.4326276687532375E-3</c:v>
                </c:pt>
                <c:pt idx="1022">
                  <c:v>2.9984457475274464</c:v>
                </c:pt>
                <c:pt idx="1023">
                  <c:v>1.7042189039560409</c:v>
                </c:pt>
                <c:pt idx="1024">
                  <c:v>1.1063768602911589E-2</c:v>
                </c:pt>
                <c:pt idx="1025">
                  <c:v>32.91522759478574</c:v>
                </c:pt>
                <c:pt idx="1026">
                  <c:v>9.5848991639372194</c:v>
                </c:pt>
                <c:pt idx="1027">
                  <c:v>4.8516628991353468</c:v>
                </c:pt>
                <c:pt idx="1028">
                  <c:v>1.3840594392725345</c:v>
                </c:pt>
                <c:pt idx="1029">
                  <c:v>0.52594258692356299</c:v>
                </c:pt>
                <c:pt idx="1030">
                  <c:v>0.19985818303095398</c:v>
                </c:pt>
                <c:pt idx="1031">
                  <c:v>7.5946109551762522E-2</c:v>
                </c:pt>
                <c:pt idx="1032">
                  <c:v>2.9481073309319696</c:v>
                </c:pt>
                <c:pt idx="1033">
                  <c:v>1.0966618219274507E-2</c:v>
                </c:pt>
                <c:pt idx="1034">
                  <c:v>4.1673149233243129E-3</c:v>
                </c:pt>
                <c:pt idx="1035">
                  <c:v>1.5835796708632392E-3</c:v>
                </c:pt>
                <c:pt idx="1036">
                  <c:v>6.0176027492803087E-4</c:v>
                </c:pt>
                <c:pt idx="1037">
                  <c:v>28.236906372245972</c:v>
                </c:pt>
                <c:pt idx="1038">
                  <c:v>7.8108681654492793</c:v>
                </c:pt>
                <c:pt idx="1039">
                  <c:v>2.968129902870726</c:v>
                </c:pt>
                <c:pt idx="1040">
                  <c:v>1.127889363090876</c:v>
                </c:pt>
                <c:pt idx="1041">
                  <c:v>0.42859795797453293</c:v>
                </c:pt>
                <c:pt idx="1042">
                  <c:v>0.1628672240303225</c:v>
                </c:pt>
                <c:pt idx="1043">
                  <c:v>6.188954513152254E-2</c:v>
                </c:pt>
                <c:pt idx="1044">
                  <c:v>2.3518027149978565E-2</c:v>
                </c:pt>
                <c:pt idx="1045">
                  <c:v>8.936850316991856E-3</c:v>
                </c:pt>
                <c:pt idx="1046">
                  <c:v>7.3560432288351656</c:v>
                </c:pt>
                <c:pt idx="1047">
                  <c:v>11.844534660137564</c:v>
                </c:pt>
                <c:pt idx="1048">
                  <c:v>51.630809502873788</c:v>
                </c:pt>
                <c:pt idx="1049">
                  <c:v>15.776660632000583</c:v>
                </c:pt>
                <c:pt idx="1050">
                  <c:v>5.9951310401602225</c:v>
                </c:pt>
                <c:pt idx="1051">
                  <c:v>2.2781497952608842</c:v>
                </c:pt>
                <c:pt idx="1052">
                  <c:v>0.86569692219913619</c:v>
                </c:pt>
                <c:pt idx="1053">
                  <c:v>0.32896483043567176</c:v>
                </c:pt>
                <c:pt idx="1054">
                  <c:v>2.8770787635725803</c:v>
                </c:pt>
                <c:pt idx="1055">
                  <c:v>1.2114601558331635</c:v>
                </c:pt>
                <c:pt idx="1056">
                  <c:v>1.8050958175666182E-2</c:v>
                </c:pt>
                <c:pt idx="1057">
                  <c:v>6.8593641067531486E-3</c:v>
                </c:pt>
                <c:pt idx="1058">
                  <c:v>2.606558360566196E-3</c:v>
                </c:pt>
                <c:pt idx="1059">
                  <c:v>9.9049217701515464E-4</c:v>
                </c:pt>
                <c:pt idx="1060">
                  <c:v>3.7638702726575877E-4</c:v>
                </c:pt>
                <c:pt idx="1061">
                  <c:v>5.430391133615136</c:v>
                </c:pt>
                <c:pt idx="1062">
                  <c:v>0.90506612804847175</c:v>
                </c:pt>
                <c:pt idx="1063">
                  <c:v>0.34392512865841923</c:v>
                </c:pt>
                <c:pt idx="1064">
                  <c:v>0.13069154889019929</c:v>
                </c:pt>
                <c:pt idx="1065">
                  <c:v>4.9662788578275746E-2</c:v>
                </c:pt>
                <c:pt idx="1066">
                  <c:v>1.8871859659744781E-2</c:v>
                </c:pt>
                <c:pt idx="1067">
                  <c:v>7.1713066707030171E-3</c:v>
                </c:pt>
                <c:pt idx="1068">
                  <c:v>2.7250965348671464E-3</c:v>
                </c:pt>
                <c:pt idx="1069">
                  <c:v>1.0355366832495157E-3</c:v>
                </c:pt>
                <c:pt idx="1070">
                  <c:v>3.9350393963481604E-4</c:v>
                </c:pt>
                <c:pt idx="1071">
                  <c:v>10.878389147656961</c:v>
                </c:pt>
                <c:pt idx="1072">
                  <c:v>64.089847168074812</c:v>
                </c:pt>
                <c:pt idx="1073">
                  <c:v>19.577908804860574</c:v>
                </c:pt>
                <c:pt idx="1074">
                  <c:v>7.571873664693836</c:v>
                </c:pt>
                <c:pt idx="1075">
                  <c:v>2.8270500314218663</c:v>
                </c:pt>
                <c:pt idx="1076">
                  <c:v>1.0742790119403092</c:v>
                </c:pt>
                <c:pt idx="1077">
                  <c:v>0.40822602453731749</c:v>
                </c:pt>
                <c:pt idx="1078">
                  <c:v>0.15512588932418064</c:v>
                </c:pt>
                <c:pt idx="1079">
                  <c:v>5.8947837943188641E-2</c:v>
                </c:pt>
                <c:pt idx="1080">
                  <c:v>2.2400178418411684E-2</c:v>
                </c:pt>
                <c:pt idx="1081">
                  <c:v>4.0255729940321006</c:v>
                </c:pt>
                <c:pt idx="1082">
                  <c:v>1.8329250955306957</c:v>
                </c:pt>
                <c:pt idx="1083">
                  <c:v>1.2291425901750862E-3</c:v>
                </c:pt>
                <c:pt idx="1084">
                  <c:v>31.253975698166919</c:v>
                </c:pt>
                <c:pt idx="1085">
                  <c:v>26.59136527376339</c:v>
                </c:pt>
                <c:pt idx="1086">
                  <c:v>8.3298158248049567</c:v>
                </c:pt>
                <c:pt idx="1087">
                  <c:v>3.1653300134258835</c:v>
                </c:pt>
                <c:pt idx="1088">
                  <c:v>1.2028254051018359</c:v>
                </c:pt>
                <c:pt idx="1089">
                  <c:v>0.4570736539386977</c:v>
                </c:pt>
                <c:pt idx="1090">
                  <c:v>0.17368798849670511</c:v>
                </c:pt>
                <c:pt idx="1091">
                  <c:v>6.6001435628747954E-2</c:v>
                </c:pt>
                <c:pt idx="1092">
                  <c:v>2.5080545538924217E-2</c:v>
                </c:pt>
                <c:pt idx="1093">
                  <c:v>9.5306073047912027E-3</c:v>
                </c:pt>
                <c:pt idx="1094">
                  <c:v>3.6216307758206575E-3</c:v>
                </c:pt>
                <c:pt idx="1095">
                  <c:v>1.3762196948118501E-3</c:v>
                </c:pt>
                <c:pt idx="1096">
                  <c:v>8.4144866799060942</c:v>
                </c:pt>
                <c:pt idx="1097">
                  <c:v>50.486910918157413</c:v>
                </c:pt>
                <c:pt idx="1098">
                  <c:v>15.484904618500234</c:v>
                </c:pt>
                <c:pt idx="1099">
                  <c:v>5.8343222307629379</c:v>
                </c:pt>
                <c:pt idx="1100">
                  <c:v>2.2170424476899164</c:v>
                </c:pt>
                <c:pt idx="1101">
                  <c:v>0.84247613012216849</c:v>
                </c:pt>
                <c:pt idx="1102">
                  <c:v>0.32014092944642397</c:v>
                </c:pt>
                <c:pt idx="1103">
                  <c:v>0.12165355318964113</c:v>
                </c:pt>
                <c:pt idx="1104">
                  <c:v>4.6228350212063625E-2</c:v>
                </c:pt>
                <c:pt idx="1105">
                  <c:v>1.7566773080584182E-2</c:v>
                </c:pt>
                <c:pt idx="1106">
                  <c:v>6.6753737706219882E-3</c:v>
                </c:pt>
                <c:pt idx="1107">
                  <c:v>1.2407659112777654</c:v>
                </c:pt>
                <c:pt idx="1108">
                  <c:v>36.539899709577803</c:v>
                </c:pt>
                <c:pt idx="1109">
                  <c:v>10.651439554293786</c:v>
                </c:pt>
                <c:pt idx="1110">
                  <c:v>4.0475470306316392</c:v>
                </c:pt>
                <c:pt idx="1111">
                  <c:v>1.5380678716400229</c:v>
                </c:pt>
                <c:pt idx="1112">
                  <c:v>0.58446579122320863</c:v>
                </c:pt>
                <c:pt idx="1113">
                  <c:v>0.22209700066481933</c:v>
                </c:pt>
                <c:pt idx="1114">
                  <c:v>8.4396860252631337E-2</c:v>
                </c:pt>
                <c:pt idx="1115">
                  <c:v>3.2070806895999913E-2</c:v>
                </c:pt>
                <c:pt idx="1116">
                  <c:v>1.2186906620479965E-2</c:v>
                </c:pt>
                <c:pt idx="1117">
                  <c:v>4.6310245157823874E-3</c:v>
                </c:pt>
                <c:pt idx="1118">
                  <c:v>1.7597893159973074E-3</c:v>
                </c:pt>
                <c:pt idx="1119">
                  <c:v>6.6871994007897692E-4</c:v>
                </c:pt>
                <c:pt idx="1120">
                  <c:v>14.826700386991593</c:v>
                </c:pt>
                <c:pt idx="1121">
                  <c:v>3.7343706196104192</c:v>
                </c:pt>
                <c:pt idx="1122">
                  <c:v>1.4190608354519594</c:v>
                </c:pt>
                <c:pt idx="1123">
                  <c:v>0.53924311747174447</c:v>
                </c:pt>
                <c:pt idx="1124">
                  <c:v>0.2049123846392629</c:v>
                </c:pt>
                <c:pt idx="1125">
                  <c:v>7.7866706162919894E-2</c:v>
                </c:pt>
                <c:pt idx="1126">
                  <c:v>2.9589348341909565E-2</c:v>
                </c:pt>
                <c:pt idx="1127">
                  <c:v>1.1243952369925635E-2</c:v>
                </c:pt>
                <c:pt idx="1128">
                  <c:v>4.2727019005717416E-3</c:v>
                </c:pt>
                <c:pt idx="1129">
                  <c:v>1.6236267222172617E-3</c:v>
                </c:pt>
                <c:pt idx="1130">
                  <c:v>6.1697815444255934E-4</c:v>
                </c:pt>
                <c:pt idx="1131">
                  <c:v>3.9437350546591547</c:v>
                </c:pt>
                <c:pt idx="1132">
                  <c:v>0.37076327329757636</c:v>
                </c:pt>
                <c:pt idx="1133">
                  <c:v>0.14089004385307902</c:v>
                </c:pt>
                <c:pt idx="1134">
                  <c:v>5.3538216664170024E-2</c:v>
                </c:pt>
                <c:pt idx="1135">
                  <c:v>2.0344522332384613E-2</c:v>
                </c:pt>
                <c:pt idx="1136">
                  <c:v>7.7309184863061523E-3</c:v>
                </c:pt>
                <c:pt idx="1137">
                  <c:v>2.9377490247963381E-3</c:v>
                </c:pt>
                <c:pt idx="1138">
                  <c:v>1.1163446294226082E-3</c:v>
                </c:pt>
                <c:pt idx="1139">
                  <c:v>4.2421095918059119E-4</c:v>
                </c:pt>
                <c:pt idx="1140">
                  <c:v>1.6120016448862464E-4</c:v>
                </c:pt>
                <c:pt idx="1141">
                  <c:v>1.1983998845309736</c:v>
                </c:pt>
                <c:pt idx="1142">
                  <c:v>2.3277303752157403E-5</c:v>
                </c:pt>
                <c:pt idx="1143">
                  <c:v>8.8453754258198137E-6</c:v>
                </c:pt>
                <c:pt idx="1144">
                  <c:v>3.3612426618115289E-6</c:v>
                </c:pt>
                <c:pt idx="1145">
                  <c:v>3.3082531730955904</c:v>
                </c:pt>
                <c:pt idx="1146">
                  <c:v>6.7148344292802555</c:v>
                </c:pt>
                <c:pt idx="1147">
                  <c:v>1.4760607386734508</c:v>
                </c:pt>
                <c:pt idx="1148">
                  <c:v>0.56090308069591122</c:v>
                </c:pt>
                <c:pt idx="1149">
                  <c:v>0.21314317066444627</c:v>
                </c:pt>
                <c:pt idx="1150">
                  <c:v>8.0994404852489585E-2</c:v>
                </c:pt>
                <c:pt idx="1151">
                  <c:v>3.0777873843946042E-2</c:v>
                </c:pt>
                <c:pt idx="1152">
                  <c:v>1.1695592060699495E-2</c:v>
                </c:pt>
                <c:pt idx="1153">
                  <c:v>4.4443249830658088E-3</c:v>
                </c:pt>
                <c:pt idx="1154">
                  <c:v>4.0429722985459522</c:v>
                </c:pt>
                <c:pt idx="1155">
                  <c:v>5.4427316878373055</c:v>
                </c:pt>
                <c:pt idx="1156">
                  <c:v>3.846083981143869</c:v>
                </c:pt>
                <c:pt idx="1157">
                  <c:v>2.25067960964547</c:v>
                </c:pt>
                <c:pt idx="1158">
                  <c:v>0.48879471770636806</c:v>
                </c:pt>
                <c:pt idx="1159">
                  <c:v>0.18574199272841987</c:v>
                </c:pt>
                <c:pt idx="1160">
                  <c:v>7.0581957236799553E-2</c:v>
                </c:pt>
                <c:pt idx="1161">
                  <c:v>2.6821143749983838E-2</c:v>
                </c:pt>
                <c:pt idx="1162">
                  <c:v>1.0192034624993858E-2</c:v>
                </c:pt>
                <c:pt idx="1163">
                  <c:v>0.81053253466495156</c:v>
                </c:pt>
                <c:pt idx="1164">
                  <c:v>1.4717297998491131E-3</c:v>
                </c:pt>
                <c:pt idx="1165">
                  <c:v>5.5925732394266313E-4</c:v>
                </c:pt>
                <c:pt idx="1166">
                  <c:v>2.1251778309821194E-4</c:v>
                </c:pt>
                <c:pt idx="1167">
                  <c:v>0.75585681364712454</c:v>
                </c:pt>
                <c:pt idx="1168">
                  <c:v>17.512372712663257</c:v>
                </c:pt>
                <c:pt idx="1169">
                  <c:v>4.7203496070268853</c:v>
                </c:pt>
                <c:pt idx="1170">
                  <c:v>2.2283322969990991</c:v>
                </c:pt>
                <c:pt idx="1171">
                  <c:v>0.68161848325468233</c:v>
                </c:pt>
                <c:pt idx="1172">
                  <c:v>0.25901502363677936</c:v>
                </c:pt>
                <c:pt idx="1173">
                  <c:v>9.842570898197614E-2</c:v>
                </c:pt>
                <c:pt idx="1174">
                  <c:v>3.7401769413150932E-2</c:v>
                </c:pt>
                <c:pt idx="1175">
                  <c:v>1.4212672376997353E-2</c:v>
                </c:pt>
                <c:pt idx="1176">
                  <c:v>5.400815503258995E-3</c:v>
                </c:pt>
                <c:pt idx="1177">
                  <c:v>2.0523098912384177E-3</c:v>
                </c:pt>
                <c:pt idx="1178">
                  <c:v>1.5406699587929249</c:v>
                </c:pt>
                <c:pt idx="1179">
                  <c:v>2.9635354829482763E-4</c:v>
                </c:pt>
                <c:pt idx="1180">
                  <c:v>8.700654341523979</c:v>
                </c:pt>
                <c:pt idx="1181">
                  <c:v>1.7611916046723997</c:v>
                </c:pt>
                <c:pt idx="1182">
                  <c:v>0.66925280977551183</c:v>
                </c:pt>
                <c:pt idx="1183">
                  <c:v>0.2543160677146945</c:v>
                </c:pt>
                <c:pt idx="1184">
                  <c:v>9.6640105731583922E-2</c:v>
                </c:pt>
                <c:pt idx="1185">
                  <c:v>3.6723240178001888E-2</c:v>
                </c:pt>
                <c:pt idx="1186">
                  <c:v>1.3954831267640716E-2</c:v>
                </c:pt>
                <c:pt idx="1187">
                  <c:v>5.3028358817034721E-3</c:v>
                </c:pt>
                <c:pt idx="1188">
                  <c:v>2.0150776350473191E-3</c:v>
                </c:pt>
                <c:pt idx="1189">
                  <c:v>7.6572950131798142E-4</c:v>
                </c:pt>
                <c:pt idx="1190">
                  <c:v>0.76021344197944807</c:v>
                </c:pt>
                <c:pt idx="1191">
                  <c:v>5.6299104546710961</c:v>
                </c:pt>
                <c:pt idx="1192">
                  <c:v>74.452816774959231</c:v>
                </c:pt>
                <c:pt idx="1193">
                  <c:v>24.69460536152549</c:v>
                </c:pt>
                <c:pt idx="1194">
                  <c:v>11.211372803956252</c:v>
                </c:pt>
                <c:pt idx="1195">
                  <c:v>3.7036443525962635</c:v>
                </c:pt>
                <c:pt idx="1196">
                  <c:v>1.4073848539865799</c:v>
                </c:pt>
                <c:pt idx="1197">
                  <c:v>0.53480624451490044</c:v>
                </c:pt>
                <c:pt idx="1198">
                  <c:v>0.20322637291566217</c:v>
                </c:pt>
                <c:pt idx="1199">
                  <c:v>7.722602170795162E-2</c:v>
                </c:pt>
                <c:pt idx="1200">
                  <c:v>2.5196621568992486</c:v>
                </c:pt>
                <c:pt idx="1201">
                  <c:v>33.697054145881907</c:v>
                </c:pt>
                <c:pt idx="1202">
                  <c:v>9.3447518511385876</c:v>
                </c:pt>
                <c:pt idx="1203">
                  <c:v>16.488103777222509</c:v>
                </c:pt>
                <c:pt idx="1204">
                  <c:v>39.641602857791469</c:v>
                </c:pt>
                <c:pt idx="1205">
                  <c:v>12.564268959620502</c:v>
                </c:pt>
                <c:pt idx="1206">
                  <c:v>4.5402276050360335</c:v>
                </c:pt>
                <c:pt idx="1207">
                  <c:v>1.7252864899136924</c:v>
                </c:pt>
                <c:pt idx="1208">
                  <c:v>0.65560886616720304</c:v>
                </c:pt>
                <c:pt idx="1209">
                  <c:v>0.24913136914353717</c:v>
                </c:pt>
                <c:pt idx="1210">
                  <c:v>9.4669920274544128E-2</c:v>
                </c:pt>
                <c:pt idx="1211">
                  <c:v>3.5974569704326775E-2</c:v>
                </c:pt>
                <c:pt idx="1212">
                  <c:v>1.3670336487644175E-2</c:v>
                </c:pt>
                <c:pt idx="1213">
                  <c:v>5.1947278653047858E-3</c:v>
                </c:pt>
                <c:pt idx="1214">
                  <c:v>18.814079070018121</c:v>
                </c:pt>
                <c:pt idx="1215">
                  <c:v>4.6723041496330096</c:v>
                </c:pt>
                <c:pt idx="1216">
                  <c:v>2.9140542969404546</c:v>
                </c:pt>
                <c:pt idx="1217">
                  <c:v>0.66497903522191892</c:v>
                </c:pt>
                <c:pt idx="1218">
                  <c:v>0.25269203338432916</c:v>
                </c:pt>
                <c:pt idx="1219">
                  <c:v>5.9798468148115536</c:v>
                </c:pt>
                <c:pt idx="1220">
                  <c:v>0.86861384038213763</c:v>
                </c:pt>
                <c:pt idx="1221">
                  <c:v>0.33007325934521231</c:v>
                </c:pt>
                <c:pt idx="1222">
                  <c:v>0.12542783855118067</c:v>
                </c:pt>
                <c:pt idx="1223">
                  <c:v>4.7662578649448645E-2</c:v>
                </c:pt>
                <c:pt idx="1224">
                  <c:v>1.8111779886790486E-2</c:v>
                </c:pt>
                <c:pt idx="1225">
                  <c:v>36.732533890891666</c:v>
                </c:pt>
                <c:pt idx="1226">
                  <c:v>9.3602902623057371</c:v>
                </c:pt>
                <c:pt idx="1227">
                  <c:v>3.5569102996761797</c:v>
                </c:pt>
                <c:pt idx="1228">
                  <c:v>8.4743150142071606</c:v>
                </c:pt>
                <c:pt idx="1229">
                  <c:v>10.009137771307621</c:v>
                </c:pt>
                <c:pt idx="1230">
                  <c:v>2.6030820607319263</c:v>
                </c:pt>
                <c:pt idx="1231">
                  <c:v>0.98917118307813201</c:v>
                </c:pt>
                <c:pt idx="1232">
                  <c:v>0.37588504956969016</c:v>
                </c:pt>
                <c:pt idx="1233">
                  <c:v>0.14283631883648226</c:v>
                </c:pt>
                <c:pt idx="1234">
                  <c:v>5.4277801157863272E-2</c:v>
                </c:pt>
                <c:pt idx="1235">
                  <c:v>2.0625564439988045E-2</c:v>
                </c:pt>
                <c:pt idx="1236">
                  <c:v>0.9469244436309282</c:v>
                </c:pt>
                <c:pt idx="1237">
                  <c:v>2.9783315051342737E-3</c:v>
                </c:pt>
                <c:pt idx="1238">
                  <c:v>5.8886196424188846</c:v>
                </c:pt>
                <c:pt idx="1239">
                  <c:v>0.68748486503827966</c:v>
                </c:pt>
                <c:pt idx="1240">
                  <c:v>0.26124424871454627</c:v>
                </c:pt>
                <c:pt idx="1241">
                  <c:v>9.9272814511527585E-2</c:v>
                </c:pt>
                <c:pt idx="1242">
                  <c:v>3.7723669514380484E-2</c:v>
                </c:pt>
                <c:pt idx="1243">
                  <c:v>1.4334994415464581E-2</c:v>
                </c:pt>
                <c:pt idx="1244">
                  <c:v>5.4472978778765408E-3</c:v>
                </c:pt>
                <c:pt idx="1245">
                  <c:v>2.0699731935930853E-3</c:v>
                </c:pt>
                <c:pt idx="1246">
                  <c:v>7.8658981356537249E-4</c:v>
                </c:pt>
                <c:pt idx="1247">
                  <c:v>2.9890412915484162E-4</c:v>
                </c:pt>
                <c:pt idx="1248">
                  <c:v>1.135835690788398E-4</c:v>
                </c:pt>
                <c:pt idx="1249">
                  <c:v>4.3161756249959122E-5</c:v>
                </c:pt>
                <c:pt idx="1250">
                  <c:v>1.6401467374984466E-5</c:v>
                </c:pt>
                <c:pt idx="1251">
                  <c:v>7.9673613447276619</c:v>
                </c:pt>
                <c:pt idx="1252">
                  <c:v>1.3085716609039781</c:v>
                </c:pt>
                <c:pt idx="1253">
                  <c:v>0.49725723114351167</c:v>
                </c:pt>
                <c:pt idx="1254">
                  <c:v>0.18895774783453442</c:v>
                </c:pt>
                <c:pt idx="1255">
                  <c:v>7.1803944177123089E-2</c:v>
                </c:pt>
                <c:pt idx="1256">
                  <c:v>2.7285498787306774E-2</c:v>
                </c:pt>
                <c:pt idx="1257">
                  <c:v>1.0368489539176575E-2</c:v>
                </c:pt>
                <c:pt idx="1258">
                  <c:v>3.9400260248870986E-3</c:v>
                </c:pt>
                <c:pt idx="1259">
                  <c:v>1.4972098894570976E-3</c:v>
                </c:pt>
                <c:pt idx="1260">
                  <c:v>5.6893975799369707E-4</c:v>
                </c:pt>
                <c:pt idx="1261">
                  <c:v>2.1619710803760493E-4</c:v>
                </c:pt>
                <c:pt idx="1262">
                  <c:v>8.215490105428987E-5</c:v>
                </c:pt>
                <c:pt idx="1263">
                  <c:v>40.697329579799906</c:v>
                </c:pt>
                <c:pt idx="1264">
                  <c:v>24.898205109208234</c:v>
                </c:pt>
                <c:pt idx="1265">
                  <c:v>8.0558129728031087</c:v>
                </c:pt>
                <c:pt idx="1266">
                  <c:v>3.0612089296651814</c:v>
                </c:pt>
                <c:pt idx="1267">
                  <c:v>1.1632593932727691</c:v>
                </c:pt>
                <c:pt idx="1268">
                  <c:v>0.44203856944365216</c:v>
                </c:pt>
                <c:pt idx="1269">
                  <c:v>0.1679746563885878</c:v>
                </c:pt>
                <c:pt idx="1270">
                  <c:v>6.3830369427663361E-2</c:v>
                </c:pt>
                <c:pt idx="1271">
                  <c:v>2.4255540382512084E-2</c:v>
                </c:pt>
                <c:pt idx="1272">
                  <c:v>9.2171053453545919E-3</c:v>
                </c:pt>
                <c:pt idx="1273">
                  <c:v>3.5025000312347452E-3</c:v>
                </c:pt>
                <c:pt idx="1274">
                  <c:v>1.3309500118692029E-3</c:v>
                </c:pt>
                <c:pt idx="1275">
                  <c:v>9.7089875973956641</c:v>
                </c:pt>
                <c:pt idx="1276">
                  <c:v>2.1561546551695727</c:v>
                </c:pt>
                <c:pt idx="1277">
                  <c:v>3.5636960958394979</c:v>
                </c:pt>
                <c:pt idx="1278">
                  <c:v>0.67171327966200212</c:v>
                </c:pt>
                <c:pt idx="1279">
                  <c:v>0.25525104627156081</c:v>
                </c:pt>
                <c:pt idx="1280">
                  <c:v>9.6995397583193116E-2</c:v>
                </c:pt>
                <c:pt idx="1281">
                  <c:v>3.6858251081613384E-2</c:v>
                </c:pt>
                <c:pt idx="1282">
                  <c:v>1.4006135411013089E-2</c:v>
                </c:pt>
                <c:pt idx="1283">
                  <c:v>5.3223314561849739E-3</c:v>
                </c:pt>
                <c:pt idx="1284">
                  <c:v>2.0224859533502899E-3</c:v>
                </c:pt>
                <c:pt idx="1285">
                  <c:v>3.4576515676116713</c:v>
                </c:pt>
                <c:pt idx="1286">
                  <c:v>2.9204697166378184E-4</c:v>
                </c:pt>
                <c:pt idx="1287">
                  <c:v>1.1097784923223712E-4</c:v>
                </c:pt>
                <c:pt idx="1288">
                  <c:v>56.289475473822137</c:v>
                </c:pt>
                <c:pt idx="1289">
                  <c:v>40.441646321006594</c:v>
                </c:pt>
                <c:pt idx="1290">
                  <c:v>28.42041292551151</c:v>
                </c:pt>
                <c:pt idx="1291">
                  <c:v>9.2842987819312714</c:v>
                </c:pt>
                <c:pt idx="1292">
                  <c:v>5.1388456859502751</c:v>
                </c:pt>
                <c:pt idx="1293">
                  <c:v>1.340652744110876</c:v>
                </c:pt>
                <c:pt idx="1294">
                  <c:v>0.50944804276213285</c:v>
                </c:pt>
                <c:pt idx="1295">
                  <c:v>0.19359025624961052</c:v>
                </c:pt>
                <c:pt idx="1296">
                  <c:v>7.3564297374851984E-2</c:v>
                </c:pt>
                <c:pt idx="1297">
                  <c:v>2.7954433002443758E-2</c:v>
                </c:pt>
                <c:pt idx="1298">
                  <c:v>1.0622684540928629E-2</c:v>
                </c:pt>
                <c:pt idx="1299">
                  <c:v>7.9287697543820794</c:v>
                </c:pt>
                <c:pt idx="1300">
                  <c:v>1.4959855169458163</c:v>
                </c:pt>
                <c:pt idx="1301">
                  <c:v>1.7312170196759329</c:v>
                </c:pt>
                <c:pt idx="1302">
                  <c:v>8.7409282615368404</c:v>
                </c:pt>
                <c:pt idx="1303">
                  <c:v>2.1121076803488226</c:v>
                </c:pt>
                <c:pt idx="1304">
                  <c:v>0.80260091853255255</c:v>
                </c:pt>
                <c:pt idx="1305">
                  <c:v>0.30498834904236999</c:v>
                </c:pt>
                <c:pt idx="1306">
                  <c:v>0.11589557263610062</c:v>
                </c:pt>
                <c:pt idx="1307">
                  <c:v>4.4040317601718233E-2</c:v>
                </c:pt>
                <c:pt idx="1308">
                  <c:v>1.6735320688652928E-2</c:v>
                </c:pt>
                <c:pt idx="1309">
                  <c:v>6.3594218616881146E-3</c:v>
                </c:pt>
                <c:pt idx="1310">
                  <c:v>2.4165803074414831E-3</c:v>
                </c:pt>
                <c:pt idx="1311">
                  <c:v>9.1830051682776368E-4</c:v>
                </c:pt>
                <c:pt idx="1312">
                  <c:v>2.822452747754463</c:v>
                </c:pt>
                <c:pt idx="1313">
                  <c:v>1.3260259462992907E-4</c:v>
                </c:pt>
                <c:pt idx="1314">
                  <c:v>5.0388985959373037E-5</c:v>
                </c:pt>
                <c:pt idx="1315">
                  <c:v>1.9147814664561757E-5</c:v>
                </c:pt>
                <c:pt idx="1316">
                  <c:v>7.2761695725334682E-6</c:v>
                </c:pt>
                <c:pt idx="1317">
                  <c:v>2.764944437562718E-6</c:v>
                </c:pt>
                <c:pt idx="1318">
                  <c:v>1.0506788862738329E-6</c:v>
                </c:pt>
                <c:pt idx="1319">
                  <c:v>3.9925797678405642E-7</c:v>
                </c:pt>
                <c:pt idx="1320">
                  <c:v>1.5171803117794141E-7</c:v>
                </c:pt>
                <c:pt idx="1321">
                  <c:v>5.7652851847617746E-8</c:v>
                </c:pt>
                <c:pt idx="1322">
                  <c:v>2.1908083702094744E-8</c:v>
                </c:pt>
                <c:pt idx="1323">
                  <c:v>8.3250718067960032E-9</c:v>
                </c:pt>
                <c:pt idx="1324">
                  <c:v>1.3204285281324821</c:v>
                </c:pt>
                <c:pt idx="1325">
                  <c:v>1.202140368901343E-9</c:v>
                </c:pt>
                <c:pt idx="1326">
                  <c:v>4.5681334018251025E-10</c:v>
                </c:pt>
                <c:pt idx="1327">
                  <c:v>1.7358906926935391E-10</c:v>
                </c:pt>
                <c:pt idx="1328">
                  <c:v>6.596384632235449E-11</c:v>
                </c:pt>
                <c:pt idx="1329">
                  <c:v>2.5066261602494706E-11</c:v>
                </c:pt>
                <c:pt idx="1330">
                  <c:v>9.5251794089479884E-12</c:v>
                </c:pt>
                <c:pt idx="1331">
                  <c:v>3.6195681754002353E-12</c:v>
                </c:pt>
                <c:pt idx="1332">
                  <c:v>1.3754359066520894E-12</c:v>
                </c:pt>
                <c:pt idx="1333">
                  <c:v>5.2266564452779387E-13</c:v>
                </c:pt>
                <c:pt idx="1334">
                  <c:v>16.310730095291255</c:v>
                </c:pt>
                <c:pt idx="1335">
                  <c:v>3.8387075377695705</c:v>
                </c:pt>
                <c:pt idx="1336">
                  <c:v>1.4587088643524371</c:v>
                </c:pt>
                <c:pt idx="1337">
                  <c:v>2.5070819219257565</c:v>
                </c:pt>
                <c:pt idx="1338">
                  <c:v>0.21063756001249187</c:v>
                </c:pt>
                <c:pt idx="1339">
                  <c:v>8.004227280474692E-2</c:v>
                </c:pt>
                <c:pt idx="1340">
                  <c:v>3.0416063665803836E-2</c:v>
                </c:pt>
                <c:pt idx="1341">
                  <c:v>1.1558104193005457E-2</c:v>
                </c:pt>
                <c:pt idx="1342">
                  <c:v>4.3920795933420735E-3</c:v>
                </c:pt>
                <c:pt idx="1343">
                  <c:v>1.6689902454699881E-3</c:v>
                </c:pt>
                <c:pt idx="1344">
                  <c:v>6.3421629327859547E-4</c:v>
                </c:pt>
                <c:pt idx="1345">
                  <c:v>2.4100219144586625E-4</c:v>
                </c:pt>
                <c:pt idx="1346">
                  <c:v>9.1580832749429175E-5</c:v>
                </c:pt>
                <c:pt idx="1347">
                  <c:v>39.323261159345364</c:v>
                </c:pt>
                <c:pt idx="1348">
                  <c:v>12.0095605154848</c:v>
                </c:pt>
                <c:pt idx="1349">
                  <c:v>49.118247023099755</c:v>
                </c:pt>
                <c:pt idx="1350">
                  <c:v>15.724214161005801</c:v>
                </c:pt>
                <c:pt idx="1351">
                  <c:v>5.6342426337850711</c:v>
                </c:pt>
                <c:pt idx="1352">
                  <c:v>2.1410122008383272</c:v>
                </c:pt>
                <c:pt idx="1353">
                  <c:v>0.81358463631856448</c:v>
                </c:pt>
                <c:pt idx="1354">
                  <c:v>0.30916216180105455</c:v>
                </c:pt>
                <c:pt idx="1355">
                  <c:v>0.11748162148440072</c:v>
                </c:pt>
                <c:pt idx="1356">
                  <c:v>4.4643016164072277E-2</c:v>
                </c:pt>
                <c:pt idx="1357">
                  <c:v>1.6964346142347462E-2</c:v>
                </c:pt>
                <c:pt idx="1358">
                  <c:v>6.4464515340920377E-3</c:v>
                </c:pt>
                <c:pt idx="1359">
                  <c:v>2.449651582954974E-3</c:v>
                </c:pt>
                <c:pt idx="1360">
                  <c:v>9.3086760152289003E-4</c:v>
                </c:pt>
                <c:pt idx="1361">
                  <c:v>3.5372968857869829E-4</c:v>
                </c:pt>
                <c:pt idx="1362">
                  <c:v>0.47901540870113385</c:v>
                </c:pt>
                <c:pt idx="1363">
                  <c:v>5.1078567030764032E-5</c:v>
                </c:pt>
                <c:pt idx="1364">
                  <c:v>1.9409855471690333E-5</c:v>
                </c:pt>
                <c:pt idx="1365">
                  <c:v>7.3757450792423269E-6</c:v>
                </c:pt>
                <c:pt idx="1366">
                  <c:v>2.8027831301120841E-6</c:v>
                </c:pt>
                <c:pt idx="1367">
                  <c:v>1.0650575894425921E-6</c:v>
                </c:pt>
                <c:pt idx="1368">
                  <c:v>4.0472188398818499E-7</c:v>
                </c:pt>
                <c:pt idx="1369">
                  <c:v>1.5379431591551028E-7</c:v>
                </c:pt>
                <c:pt idx="1370">
                  <c:v>5.844184004789392E-8</c:v>
                </c:pt>
                <c:pt idx="1371">
                  <c:v>2.2207899218199688E-8</c:v>
                </c:pt>
                <c:pt idx="1372">
                  <c:v>2.1790239155091413</c:v>
                </c:pt>
                <c:pt idx="1373">
                  <c:v>3.5607424565141307E-3</c:v>
                </c:pt>
                <c:pt idx="1374">
                  <c:v>1.3530821334753697E-3</c:v>
                </c:pt>
                <c:pt idx="1375">
                  <c:v>5.141712107206406E-4</c:v>
                </c:pt>
                <c:pt idx="1376">
                  <c:v>1.9538506007384337E-4</c:v>
                </c:pt>
                <c:pt idx="1377">
                  <c:v>7.4246322828060488E-5</c:v>
                </c:pt>
                <c:pt idx="1378">
                  <c:v>2.8213602674662988E-5</c:v>
                </c:pt>
                <c:pt idx="1379">
                  <c:v>1.0721169016371936E-5</c:v>
                </c:pt>
                <c:pt idx="1380">
                  <c:v>4.0740442262213352E-6</c:v>
                </c:pt>
                <c:pt idx="1381">
                  <c:v>1.5481368059641078E-6</c:v>
                </c:pt>
                <c:pt idx="1382">
                  <c:v>3.0227603404076144</c:v>
                </c:pt>
                <c:pt idx="1383">
                  <c:v>2.2207995867164398</c:v>
                </c:pt>
                <c:pt idx="1384">
                  <c:v>13.923802853919064</c:v>
                </c:pt>
                <c:pt idx="1385">
                  <c:v>53.251957429916843</c:v>
                </c:pt>
                <c:pt idx="1386">
                  <c:v>16.315268627018927</c:v>
                </c:pt>
                <c:pt idx="1387">
                  <c:v>6.1998020782671928</c:v>
                </c:pt>
                <c:pt idx="1388">
                  <c:v>2.355924789741533</c:v>
                </c:pt>
                <c:pt idx="1389">
                  <c:v>0.89525142010178249</c:v>
                </c:pt>
                <c:pt idx="1390">
                  <c:v>0.34019553963867732</c:v>
                </c:pt>
                <c:pt idx="1391">
                  <c:v>0.12927430506269741</c:v>
                </c:pt>
                <c:pt idx="1392">
                  <c:v>4.9124235923825012E-2</c:v>
                </c:pt>
                <c:pt idx="1393">
                  <c:v>2.1406110597318544</c:v>
                </c:pt>
                <c:pt idx="1394">
                  <c:v>7.0935396674003323E-3</c:v>
                </c:pt>
                <c:pt idx="1395">
                  <c:v>10.240111763356415</c:v>
                </c:pt>
                <c:pt idx="1396">
                  <c:v>2.2950659096990336</c:v>
                </c:pt>
                <c:pt idx="1397">
                  <c:v>0.83402370270363146</c:v>
                </c:pt>
                <c:pt idx="1398">
                  <c:v>0.31692900702737997</c:v>
                </c:pt>
                <c:pt idx="1399">
                  <c:v>0.12043302267040441</c:v>
                </c:pt>
                <c:pt idx="1400">
                  <c:v>4.5764548614753681E-2</c:v>
                </c:pt>
                <c:pt idx="1401">
                  <c:v>1.7390528473606399E-2</c:v>
                </c:pt>
                <c:pt idx="1402">
                  <c:v>6.6084008199704322E-3</c:v>
                </c:pt>
                <c:pt idx="1403">
                  <c:v>2.5111923115887645E-3</c:v>
                </c:pt>
                <c:pt idx="1404">
                  <c:v>9.5425307840373041E-4</c:v>
                </c:pt>
                <c:pt idx="1405">
                  <c:v>3.6261616979341751E-4</c:v>
                </c:pt>
                <c:pt idx="1406">
                  <c:v>1.1705448001741157</c:v>
                </c:pt>
                <c:pt idx="1407">
                  <c:v>0.47867760438146301</c:v>
                </c:pt>
                <c:pt idx="1408">
                  <c:v>1.9897474468904405E-5</c:v>
                </c:pt>
                <c:pt idx="1409">
                  <c:v>4.3436504044645847</c:v>
                </c:pt>
                <c:pt idx="1410">
                  <c:v>0.55163759678447977</c:v>
                </c:pt>
                <c:pt idx="1411">
                  <c:v>0.17749331425642897</c:v>
                </c:pt>
                <c:pt idx="1412">
                  <c:v>6.7447459417442998E-2</c:v>
                </c:pt>
                <c:pt idx="1413">
                  <c:v>2.5630034578628346E-2</c:v>
                </c:pt>
                <c:pt idx="1414">
                  <c:v>9.7394131398787706E-3</c:v>
                </c:pt>
                <c:pt idx="1415">
                  <c:v>3.7009769931539336E-3</c:v>
                </c:pt>
                <c:pt idx="1416">
                  <c:v>1.4063712573984947E-3</c:v>
                </c:pt>
                <c:pt idx="1417">
                  <c:v>5.3442107781142808E-4</c:v>
                </c:pt>
                <c:pt idx="1418">
                  <c:v>2.0308000956834266E-4</c:v>
                </c:pt>
                <c:pt idx="1419">
                  <c:v>7.7170403635970223E-5</c:v>
                </c:pt>
                <c:pt idx="1420">
                  <c:v>1.8228898475869622</c:v>
                </c:pt>
                <c:pt idx="1421">
                  <c:v>10.600008778897683</c:v>
                </c:pt>
                <c:pt idx="1422">
                  <c:v>2.9025224763116078</c:v>
                </c:pt>
                <c:pt idx="1423">
                  <c:v>1.0314030334272606</c:v>
                </c:pt>
                <c:pt idx="1424">
                  <c:v>0.39193315270235907</c:v>
                </c:pt>
                <c:pt idx="1425">
                  <c:v>0.14893459802689643</c:v>
                </c:pt>
                <c:pt idx="1426">
                  <c:v>5.6595147250220655E-2</c:v>
                </c:pt>
                <c:pt idx="1427">
                  <c:v>2.1506155955083851E-2</c:v>
                </c:pt>
                <c:pt idx="1428">
                  <c:v>8.1723392629318645E-3</c:v>
                </c:pt>
                <c:pt idx="1429">
                  <c:v>3.105488919914108E-3</c:v>
                </c:pt>
                <c:pt idx="1430">
                  <c:v>3.3335182364634299</c:v>
                </c:pt>
                <c:pt idx="1431">
                  <c:v>4.4843260003559724E-4</c:v>
                </c:pt>
                <c:pt idx="1432">
                  <c:v>1.7040438801352694E-4</c:v>
                </c:pt>
                <c:pt idx="1433">
                  <c:v>6.4753667445140235E-5</c:v>
                </c:pt>
                <c:pt idx="1434">
                  <c:v>2.4606393629153291E-5</c:v>
                </c:pt>
                <c:pt idx="1435">
                  <c:v>9.3504295790782507E-6</c:v>
                </c:pt>
                <c:pt idx="1436">
                  <c:v>3.5531632400497359E-6</c:v>
                </c:pt>
                <c:pt idx="1437">
                  <c:v>1.3502020312188999E-6</c:v>
                </c:pt>
                <c:pt idx="1438">
                  <c:v>5.1307677186318197E-7</c:v>
                </c:pt>
                <c:pt idx="1439">
                  <c:v>1.9496917330800913E-7</c:v>
                </c:pt>
                <c:pt idx="1440">
                  <c:v>1.9510284819182881</c:v>
                </c:pt>
                <c:pt idx="1441">
                  <c:v>2.8153548625676517E-8</c:v>
                </c:pt>
                <c:pt idx="1442">
                  <c:v>6.788062481860619</c:v>
                </c:pt>
                <c:pt idx="1443">
                  <c:v>2.8522425908978728</c:v>
                </c:pt>
                <c:pt idx="1444">
                  <c:v>0.42668630169752014</c:v>
                </c:pt>
                <c:pt idx="1445">
                  <c:v>0.16214079464505765</c:v>
                </c:pt>
                <c:pt idx="1446">
                  <c:v>6.16135019651219E-2</c:v>
                </c:pt>
                <c:pt idx="1447">
                  <c:v>2.4951597748307006</c:v>
                </c:pt>
                <c:pt idx="1448">
                  <c:v>8.8969896837636023E-3</c:v>
                </c:pt>
                <c:pt idx="1449">
                  <c:v>3.3808560798301687E-3</c:v>
                </c:pt>
                <c:pt idx="1450">
                  <c:v>1.2847253103354639E-3</c:v>
                </c:pt>
                <c:pt idx="1451">
                  <c:v>4.881956179274763E-4</c:v>
                </c:pt>
                <c:pt idx="1452">
                  <c:v>1.8551433481244102E-4</c:v>
                </c:pt>
                <c:pt idx="1453">
                  <c:v>7.0495447228727584E-5</c:v>
                </c:pt>
                <c:pt idx="1454">
                  <c:v>1.7505375240794869</c:v>
                </c:pt>
                <c:pt idx="1455">
                  <c:v>1.1899224301590874</c:v>
                </c:pt>
                <c:pt idx="1456">
                  <c:v>1.5878855739037876</c:v>
                </c:pt>
                <c:pt idx="1457">
                  <c:v>1.4699259485272016E-6</c:v>
                </c:pt>
                <c:pt idx="1458">
                  <c:v>1.0078865202476357</c:v>
                </c:pt>
                <c:pt idx="1459">
                  <c:v>2.1225730696732784E-7</c:v>
                </c:pt>
                <c:pt idx="1460">
                  <c:v>8.0657776647584589E-8</c:v>
                </c:pt>
                <c:pt idx="1461">
                  <c:v>3.0649955126082147E-8</c:v>
                </c:pt>
                <c:pt idx="1462">
                  <c:v>1.1646982947911219E-8</c:v>
                </c:pt>
                <c:pt idx="1463">
                  <c:v>4.4258535202062628E-9</c:v>
                </c:pt>
                <c:pt idx="1464">
                  <c:v>1.6818243376783795E-9</c:v>
                </c:pt>
                <c:pt idx="1465">
                  <c:v>6.3909324831778431E-10</c:v>
                </c:pt>
                <c:pt idx="1466">
                  <c:v>2.4285543436075799E-10</c:v>
                </c:pt>
                <c:pt idx="1467">
                  <c:v>2.5772126226552534</c:v>
                </c:pt>
                <c:pt idx="1468">
                  <c:v>3.5068324721693452E-11</c:v>
                </c:pt>
                <c:pt idx="1469">
                  <c:v>2.5347281083024717</c:v>
                </c:pt>
                <c:pt idx="1470">
                  <c:v>24.8298280427558</c:v>
                </c:pt>
                <c:pt idx="1471">
                  <c:v>7.62049261829572</c:v>
                </c:pt>
                <c:pt idx="1472">
                  <c:v>2.7130132437437684</c:v>
                </c:pt>
                <c:pt idx="1473">
                  <c:v>1.0309450326226322</c:v>
                </c:pt>
                <c:pt idx="1474">
                  <c:v>0.39175911239660016</c:v>
                </c:pt>
                <c:pt idx="1475">
                  <c:v>0.14886846271070808</c:v>
                </c:pt>
                <c:pt idx="1476">
                  <c:v>5.657001583006907E-2</c:v>
                </c:pt>
                <c:pt idx="1477">
                  <c:v>2.8575782779953105</c:v>
                </c:pt>
                <c:pt idx="1478">
                  <c:v>8.1687102858619739E-3</c:v>
                </c:pt>
                <c:pt idx="1479">
                  <c:v>3.1041099086275511E-3</c:v>
                </c:pt>
                <c:pt idx="1480">
                  <c:v>57.602264774159636</c:v>
                </c:pt>
                <c:pt idx="1481">
                  <c:v>81.11498668722939</c:v>
                </c:pt>
                <c:pt idx="1482">
                  <c:v>33.755468296167983</c:v>
                </c:pt>
                <c:pt idx="1483">
                  <c:v>11.642380780167155</c:v>
                </c:pt>
                <c:pt idx="1484">
                  <c:v>4.4241046964635187</c:v>
                </c:pt>
                <c:pt idx="1485">
                  <c:v>1.6811597846561368</c:v>
                </c:pt>
                <c:pt idx="1486">
                  <c:v>0.63884071816933208</c:v>
                </c:pt>
                <c:pt idx="1487">
                  <c:v>0.24275947290434621</c:v>
                </c:pt>
                <c:pt idx="1488">
                  <c:v>9.2248599703651554E-2</c:v>
                </c:pt>
                <c:pt idx="1489">
                  <c:v>3.5054467887387593E-2</c:v>
                </c:pt>
                <c:pt idx="1490">
                  <c:v>1.3320697797207289E-2</c:v>
                </c:pt>
                <c:pt idx="1491">
                  <c:v>0.18840354783928903</c:v>
                </c:pt>
                <c:pt idx="1492">
                  <c:v>1.9235087619167322E-3</c:v>
                </c:pt>
                <c:pt idx="1493">
                  <c:v>7.3093332952835818E-4</c:v>
                </c:pt>
                <c:pt idx="1494">
                  <c:v>2.777546652207761E-4</c:v>
                </c:pt>
                <c:pt idx="1495">
                  <c:v>1.0554677278389491E-4</c:v>
                </c:pt>
                <c:pt idx="1496">
                  <c:v>4.010777365788007E-5</c:v>
                </c:pt>
                <c:pt idx="1497">
                  <c:v>1.5240953989994426E-5</c:v>
                </c:pt>
                <c:pt idx="1498">
                  <c:v>5.7915625161978819E-6</c:v>
                </c:pt>
                <c:pt idx="1499">
                  <c:v>2.200793756155195E-6</c:v>
                </c:pt>
                <c:pt idx="1500">
                  <c:v>8.3630162733897424E-7</c:v>
                </c:pt>
                <c:pt idx="1501">
                  <c:v>3.1779461838881021E-7</c:v>
                </c:pt>
                <c:pt idx="1502">
                  <c:v>1.2076195498774788E-7</c:v>
                </c:pt>
                <c:pt idx="1503">
                  <c:v>4.5889542895344208E-8</c:v>
                </c:pt>
                <c:pt idx="1504">
                  <c:v>1.7438026300230797E-8</c:v>
                </c:pt>
                <c:pt idx="1505">
                  <c:v>2.2820861837309638</c:v>
                </c:pt>
                <c:pt idx="1506">
                  <c:v>2.5180509977533273E-9</c:v>
                </c:pt>
                <c:pt idx="1507">
                  <c:v>9.5685937914626428E-10</c:v>
                </c:pt>
                <c:pt idx="1508">
                  <c:v>3.6360656407558038E-10</c:v>
                </c:pt>
                <c:pt idx="1509">
                  <c:v>1.3817049434872054E-10</c:v>
                </c:pt>
                <c:pt idx="1510">
                  <c:v>5.2504787852513798E-11</c:v>
                </c:pt>
                <c:pt idx="1511">
                  <c:v>1.9951819383955242E-11</c:v>
                </c:pt>
                <c:pt idx="1512">
                  <c:v>7.5816913659029933E-12</c:v>
                </c:pt>
                <c:pt idx="1513">
                  <c:v>2.8810427190431367E-12</c:v>
                </c:pt>
                <c:pt idx="1514">
                  <c:v>2.8349638328230049</c:v>
                </c:pt>
                <c:pt idx="1515">
                  <c:v>4.1602256862982889E-13</c:v>
                </c:pt>
                <c:pt idx="1516">
                  <c:v>21.951488388972596</c:v>
                </c:pt>
                <c:pt idx="1517">
                  <c:v>6.2433974438284636</c:v>
                </c:pt>
                <c:pt idx="1518">
                  <c:v>2.1939206070178101</c:v>
                </c:pt>
                <c:pt idx="1519">
                  <c:v>0.83368983066676794</c:v>
                </c:pt>
                <c:pt idx="1520">
                  <c:v>0.31680213565337179</c:v>
                </c:pt>
                <c:pt idx="1521">
                  <c:v>0.1203848115482813</c:v>
                </c:pt>
                <c:pt idx="1522">
                  <c:v>4.5746228388346889E-2</c:v>
                </c:pt>
                <c:pt idx="1523">
                  <c:v>1.738356678757182E-2</c:v>
                </c:pt>
                <c:pt idx="1524">
                  <c:v>0.19212845679692223</c:v>
                </c:pt>
                <c:pt idx="1525">
                  <c:v>2.0612808999537018</c:v>
                </c:pt>
                <c:pt idx="1526">
                  <c:v>2.4779668655164122</c:v>
                </c:pt>
                <c:pt idx="1527">
                  <c:v>3.6247100917170366E-4</c:v>
                </c:pt>
                <c:pt idx="1528">
                  <c:v>1.716495151875109</c:v>
                </c:pt>
                <c:pt idx="1529">
                  <c:v>1.0103765268797014</c:v>
                </c:pt>
                <c:pt idx="1530">
                  <c:v>1.2142312986228065</c:v>
                </c:pt>
                <c:pt idx="1531">
                  <c:v>7.5580135018024943E-6</c:v>
                </c:pt>
                <c:pt idx="1532">
                  <c:v>2.8720451306849479E-6</c:v>
                </c:pt>
                <c:pt idx="1533">
                  <c:v>1.0913771496602802E-6</c:v>
                </c:pt>
                <c:pt idx="1534">
                  <c:v>4.1472331687090658E-7</c:v>
                </c:pt>
                <c:pt idx="1535">
                  <c:v>1.5759486041094452E-7</c:v>
                </c:pt>
                <c:pt idx="1536">
                  <c:v>5.9886046956158908E-8</c:v>
                </c:pt>
                <c:pt idx="1537">
                  <c:v>2.2756697843340389E-8</c:v>
                </c:pt>
                <c:pt idx="1538">
                  <c:v>8.6475451804693489E-9</c:v>
                </c:pt>
                <c:pt idx="1539">
                  <c:v>3.286067168578352E-9</c:v>
                </c:pt>
                <c:pt idx="1540">
                  <c:v>2.6632423285241176</c:v>
                </c:pt>
                <c:pt idx="1541">
                  <c:v>4.7450809914271411E-10</c:v>
                </c:pt>
                <c:pt idx="1542">
                  <c:v>22.726603472091092</c:v>
                </c:pt>
                <c:pt idx="1543">
                  <c:v>5.7156352878034289</c:v>
                </c:pt>
                <c:pt idx="1544">
                  <c:v>2.1719414093653029</c:v>
                </c:pt>
                <c:pt idx="1545">
                  <c:v>0.82533773555881496</c:v>
                </c:pt>
                <c:pt idx="1546">
                  <c:v>0.31362833951234964</c:v>
                </c:pt>
                <c:pt idx="1547">
                  <c:v>0.11917876901469289</c:v>
                </c:pt>
                <c:pt idx="1548">
                  <c:v>4.5287932225583298E-2</c:v>
                </c:pt>
                <c:pt idx="1549">
                  <c:v>1.7209414245721651E-2</c:v>
                </c:pt>
                <c:pt idx="1550">
                  <c:v>6.5395774133742285E-3</c:v>
                </c:pt>
                <c:pt idx="1551">
                  <c:v>2.4850394170822065E-3</c:v>
                </c:pt>
                <c:pt idx="1552">
                  <c:v>43.356750788412427</c:v>
                </c:pt>
                <c:pt idx="1553">
                  <c:v>33.657232103528287</c:v>
                </c:pt>
                <c:pt idx="1554">
                  <c:v>10.611575145701863</c:v>
                </c:pt>
                <c:pt idx="1555">
                  <c:v>4.0323985553667079</c:v>
                </c:pt>
                <c:pt idx="1556">
                  <c:v>1.5323114510393492</c:v>
                </c:pt>
                <c:pt idx="1557">
                  <c:v>0.58227835139495276</c:v>
                </c:pt>
                <c:pt idx="1558">
                  <c:v>0.221265773530082</c:v>
                </c:pt>
                <c:pt idx="1559">
                  <c:v>8.4080993941431162E-2</c:v>
                </c:pt>
                <c:pt idx="1560">
                  <c:v>3.1950777697743835E-2</c:v>
                </c:pt>
                <c:pt idx="1561">
                  <c:v>1.214129552514266E-2</c:v>
                </c:pt>
                <c:pt idx="1562">
                  <c:v>4.6136922995542113E-3</c:v>
                </c:pt>
                <c:pt idx="1563">
                  <c:v>5.4441998162225003E-2</c:v>
                </c:pt>
                <c:pt idx="1564">
                  <c:v>5.3992500517304327</c:v>
                </c:pt>
                <c:pt idx="1565">
                  <c:v>8.9548480964896804</c:v>
                </c:pt>
                <c:pt idx="1566">
                  <c:v>2.2023269843593938</c:v>
                </c:pt>
                <c:pt idx="1567">
                  <c:v>0.83688425405656974</c:v>
                </c:pt>
                <c:pt idx="1568">
                  <c:v>0.31801601654149653</c:v>
                </c:pt>
                <c:pt idx="1569">
                  <c:v>0.12084608628576869</c:v>
                </c:pt>
                <c:pt idx="1570">
                  <c:v>4.5921512788592099E-2</c:v>
                </c:pt>
                <c:pt idx="1571">
                  <c:v>1.7450174859665001E-2</c:v>
                </c:pt>
                <c:pt idx="1572">
                  <c:v>6.6310664466727003E-3</c:v>
                </c:pt>
                <c:pt idx="1573">
                  <c:v>2.5198052497356258E-3</c:v>
                </c:pt>
                <c:pt idx="1574">
                  <c:v>9.5752599489953806E-4</c:v>
                </c:pt>
                <c:pt idx="1575">
                  <c:v>3.6385987806182444E-4</c:v>
                </c:pt>
                <c:pt idx="1576">
                  <c:v>5.6811008093589646</c:v>
                </c:pt>
                <c:pt idx="1577">
                  <c:v>47.431920646397167</c:v>
                </c:pt>
                <c:pt idx="1578">
                  <c:v>14.148380151921566</c:v>
                </c:pt>
                <c:pt idx="1579">
                  <c:v>5.3763844577301958</c:v>
                </c:pt>
                <c:pt idx="1580">
                  <c:v>2.0430260939374745</c:v>
                </c:pt>
                <c:pt idx="1581">
                  <c:v>0.77634991569624012</c:v>
                </c:pt>
                <c:pt idx="1582">
                  <c:v>0.29501296796457127</c:v>
                </c:pt>
                <c:pt idx="1583">
                  <c:v>0.1121049278265371</c:v>
                </c:pt>
                <c:pt idx="1584">
                  <c:v>4.2599872574084097E-2</c:v>
                </c:pt>
                <c:pt idx="1585">
                  <c:v>1.6187951578151956E-2</c:v>
                </c:pt>
                <c:pt idx="1586">
                  <c:v>5.4865473813909178</c:v>
                </c:pt>
                <c:pt idx="1587">
                  <c:v>33.555559645610764</c:v>
                </c:pt>
                <c:pt idx="1588">
                  <c:v>10.838130775774081</c:v>
                </c:pt>
                <c:pt idx="1589">
                  <c:v>5.1745626822961119</c:v>
                </c:pt>
                <c:pt idx="1590">
                  <c:v>1.3975430754001514</c:v>
                </c:pt>
                <c:pt idx="1591">
                  <c:v>0.53106636865205759</c:v>
                </c:pt>
                <c:pt idx="1592">
                  <c:v>0.20180522008778193</c:v>
                </c:pt>
                <c:pt idx="1593">
                  <c:v>7.668598363335713E-2</c:v>
                </c:pt>
                <c:pt idx="1594">
                  <c:v>2.9140673780675707E-2</c:v>
                </c:pt>
                <c:pt idx="1595">
                  <c:v>1.1073456036656769E-2</c:v>
                </c:pt>
                <c:pt idx="1596">
                  <c:v>4.2079132939295714E-3</c:v>
                </c:pt>
                <c:pt idx="1597">
                  <c:v>1.5990070516932375E-3</c:v>
                </c:pt>
                <c:pt idx="1598">
                  <c:v>6.0762267964343023E-4</c:v>
                </c:pt>
                <c:pt idx="1599">
                  <c:v>2.3089661826450347E-4</c:v>
                </c:pt>
                <c:pt idx="1600">
                  <c:v>1.3800454002744544</c:v>
                </c:pt>
                <c:pt idx="1601">
                  <c:v>3.3341471677394305E-5</c:v>
                </c:pt>
                <c:pt idx="1602">
                  <c:v>4.1412158327191602</c:v>
                </c:pt>
                <c:pt idx="1603">
                  <c:v>0.43444330941158821</c:v>
                </c:pt>
                <c:pt idx="1604">
                  <c:v>0.16508845757640356</c:v>
                </c:pt>
                <c:pt idx="1605">
                  <c:v>6.273361387903334E-2</c:v>
                </c:pt>
                <c:pt idx="1606">
                  <c:v>2.3838773274032672E-2</c:v>
                </c:pt>
                <c:pt idx="1607">
                  <c:v>9.0587338441324144E-3</c:v>
                </c:pt>
                <c:pt idx="1608">
                  <c:v>3.4423188607703176E-3</c:v>
                </c:pt>
                <c:pt idx="1609">
                  <c:v>1.3080811670927207E-3</c:v>
                </c:pt>
                <c:pt idx="1610">
                  <c:v>1.2423628444853512</c:v>
                </c:pt>
                <c:pt idx="1611">
                  <c:v>1.8888692052818887E-4</c:v>
                </c:pt>
                <c:pt idx="1612">
                  <c:v>19.939850751584814</c:v>
                </c:pt>
                <c:pt idx="1613">
                  <c:v>6.4188930463838538</c:v>
                </c:pt>
                <c:pt idx="1614">
                  <c:v>2.0179787079307729</c:v>
                </c:pt>
                <c:pt idx="1615">
                  <c:v>0.7668319090136938</c:v>
                </c:pt>
                <c:pt idx="1616">
                  <c:v>0.29139612542520366</c:v>
                </c:pt>
                <c:pt idx="1617">
                  <c:v>0.11073052766157741</c:v>
                </c:pt>
                <c:pt idx="1618">
                  <c:v>4.2077600511399423E-2</c:v>
                </c:pt>
                <c:pt idx="1619">
                  <c:v>1.5989488194331779E-2</c:v>
                </c:pt>
                <c:pt idx="1620">
                  <c:v>6.0760055138460766E-3</c:v>
                </c:pt>
                <c:pt idx="1621">
                  <c:v>2.3088820952615091E-3</c:v>
                </c:pt>
                <c:pt idx="1622">
                  <c:v>8.773751961993736E-4</c:v>
                </c:pt>
                <c:pt idx="1623">
                  <c:v>3.3340257455576197E-4</c:v>
                </c:pt>
                <c:pt idx="1624">
                  <c:v>14.528964841052762</c:v>
                </c:pt>
                <c:pt idx="1625">
                  <c:v>3.5889938101794749</c:v>
                </c:pt>
                <c:pt idx="1626">
                  <c:v>1.3638176478682005</c:v>
                </c:pt>
                <c:pt idx="1627">
                  <c:v>0.51825070618991631</c:v>
                </c:pt>
                <c:pt idx="1628">
                  <c:v>0.19693526835216818</c:v>
                </c:pt>
                <c:pt idx="1629">
                  <c:v>7.4835401973823906E-2</c:v>
                </c:pt>
                <c:pt idx="1630">
                  <c:v>2.8437452750053081E-2</c:v>
                </c:pt>
                <c:pt idx="1631">
                  <c:v>1.0806232045020172E-2</c:v>
                </c:pt>
                <c:pt idx="1632">
                  <c:v>4.1063681771076653E-3</c:v>
                </c:pt>
                <c:pt idx="1633">
                  <c:v>1.5604199073009127E-3</c:v>
                </c:pt>
                <c:pt idx="1634">
                  <c:v>3.0606804690440121</c:v>
                </c:pt>
                <c:pt idx="1635">
                  <c:v>38.525551335201691</c:v>
                </c:pt>
                <c:pt idx="1636">
                  <c:v>44.36817131443361</c:v>
                </c:pt>
                <c:pt idx="1637">
                  <c:v>14.936742006164444</c:v>
                </c:pt>
                <c:pt idx="1638">
                  <c:v>5.2854619975824031</c:v>
                </c:pt>
                <c:pt idx="1639">
                  <c:v>2.5880019419784333</c:v>
                </c:pt>
                <c:pt idx="1640">
                  <c:v>0.76322071245089906</c:v>
                </c:pt>
                <c:pt idx="1641">
                  <c:v>0.29002387073134162</c:v>
                </c:pt>
                <c:pt idx="1642">
                  <c:v>0.11020907087790983</c:v>
                </c:pt>
                <c:pt idx="1643">
                  <c:v>4.1879446933605742E-2</c:v>
                </c:pt>
                <c:pt idx="1644">
                  <c:v>1.5914189834770182E-2</c:v>
                </c:pt>
                <c:pt idx="1645">
                  <c:v>1.2437552078087426</c:v>
                </c:pt>
                <c:pt idx="1646">
                  <c:v>2.2980090121408137E-3</c:v>
                </c:pt>
                <c:pt idx="1647">
                  <c:v>8.7324342461350928E-4</c:v>
                </c:pt>
                <c:pt idx="1648">
                  <c:v>3.3183250135313355E-4</c:v>
                </c:pt>
                <c:pt idx="1649">
                  <c:v>11.257886231501439</c:v>
                </c:pt>
                <c:pt idx="1650">
                  <c:v>2.5244131610032539</c:v>
                </c:pt>
                <c:pt idx="1651">
                  <c:v>0.95927700118123627</c:v>
                </c:pt>
                <c:pt idx="1652">
                  <c:v>0.36452526044886979</c:v>
                </c:pt>
                <c:pt idx="1653">
                  <c:v>0.13851959897057051</c:v>
                </c:pt>
                <c:pt idx="1654">
                  <c:v>5.2637447608816799E-2</c:v>
                </c:pt>
                <c:pt idx="1655">
                  <c:v>2.0002230091350385E-2</c:v>
                </c:pt>
                <c:pt idx="1656">
                  <c:v>7.6008474347131457E-3</c:v>
                </c:pt>
                <c:pt idx="1657">
                  <c:v>2.8883220251909956E-3</c:v>
                </c:pt>
                <c:pt idx="1658">
                  <c:v>1.0975623695725783E-3</c:v>
                </c:pt>
                <c:pt idx="1659">
                  <c:v>9.1901024271291867</c:v>
                </c:pt>
                <c:pt idx="1660">
                  <c:v>2.8211881965972605</c:v>
                </c:pt>
                <c:pt idx="1661">
                  <c:v>0.78858578252112099</c:v>
                </c:pt>
                <c:pt idx="1662">
                  <c:v>1.4351520094169652</c:v>
                </c:pt>
                <c:pt idx="1663">
                  <c:v>8.6422157017193968E-2</c:v>
                </c:pt>
                <c:pt idx="1664">
                  <c:v>3.2840419666533706E-2</c:v>
                </c:pt>
                <c:pt idx="1665">
                  <c:v>1.2479359473282811E-2</c:v>
                </c:pt>
                <c:pt idx="1666">
                  <c:v>4.7421565998474685E-3</c:v>
                </c:pt>
                <c:pt idx="1667">
                  <c:v>1.8020195079420384E-3</c:v>
                </c:pt>
                <c:pt idx="1668">
                  <c:v>6.8476741301797461E-4</c:v>
                </c:pt>
                <c:pt idx="1669">
                  <c:v>2.6021161694683031E-4</c:v>
                </c:pt>
                <c:pt idx="1670">
                  <c:v>9.888041443979554E-5</c:v>
                </c:pt>
                <c:pt idx="1671">
                  <c:v>3.7574557487122305E-5</c:v>
                </c:pt>
                <c:pt idx="1672">
                  <c:v>1.4278331845106476E-5</c:v>
                </c:pt>
                <c:pt idx="1673">
                  <c:v>5.4257661011404613E-6</c:v>
                </c:pt>
                <c:pt idx="1674">
                  <c:v>2.0617911184333752E-6</c:v>
                </c:pt>
                <c:pt idx="1675">
                  <c:v>1.144979426388065</c:v>
                </c:pt>
                <c:pt idx="1676">
                  <c:v>2.9772263750177944E-7</c:v>
                </c:pt>
                <c:pt idx="1677">
                  <c:v>1.1313460225067618E-7</c:v>
                </c:pt>
                <c:pt idx="1678">
                  <c:v>4.2991148855256954E-8</c:v>
                </c:pt>
                <c:pt idx="1679">
                  <c:v>1.633663656499764E-8</c:v>
                </c:pt>
                <c:pt idx="1680">
                  <c:v>6.207921894699104E-9</c:v>
                </c:pt>
                <c:pt idx="1681">
                  <c:v>2.3590103199856599E-9</c:v>
                </c:pt>
                <c:pt idx="1682">
                  <c:v>8.9642392159455057E-10</c:v>
                </c:pt>
                <c:pt idx="1683">
                  <c:v>21.094049396101735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6B-4C69-9BB1-7DF2121DAD70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6B-4C69-9BB1-7DF2121DA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3.8148589817920171</v>
      </c>
      <c r="G6" s="13">
        <f t="shared" ref="G6:G69" si="0">IF((F6-$J$2)&gt;0,$I$2*(F6-$J$2),0)</f>
        <v>0</v>
      </c>
      <c r="H6" s="13">
        <f t="shared" ref="H6:H69" si="1">F6-G6</f>
        <v>3.8148589817920171</v>
      </c>
      <c r="I6" s="15">
        <f>H6+$H$3-$J$3</f>
        <v>-0.1851410182079829</v>
      </c>
      <c r="J6" s="13">
        <f t="shared" ref="J6:J69" si="2">I6/SQRT(1+(I6/($K$2*(300+(25*Q6)+0.05*(Q6)^3)))^2)</f>
        <v>-0.18514066473519977</v>
      </c>
      <c r="K6" s="13">
        <f t="shared" ref="K6:K69" si="3">I6-J6</f>
        <v>-3.5347278312669594E-7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21.70101436152278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38.440821138452137</v>
      </c>
      <c r="G7" s="13">
        <f t="shared" si="0"/>
        <v>1.2430495528107439</v>
      </c>
      <c r="H7" s="13">
        <f t="shared" si="1"/>
        <v>37.197771585641391</v>
      </c>
      <c r="I7" s="16">
        <f t="shared" ref="I7:I70" si="8">H7+K6-L6</f>
        <v>37.197771232168606</v>
      </c>
      <c r="J7" s="13">
        <f t="shared" si="2"/>
        <v>33.488868107358009</v>
      </c>
      <c r="K7" s="13">
        <f t="shared" si="3"/>
        <v>3.7089031248105968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1.2430495528107439</v>
      </c>
      <c r="Q7" s="41">
        <v>18.7594737898572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34.110021103569267</v>
      </c>
      <c r="G8" s="13">
        <f t="shared" si="0"/>
        <v>0.75885396238405844</v>
      </c>
      <c r="H8" s="13">
        <f t="shared" si="1"/>
        <v>33.351167141185208</v>
      </c>
      <c r="I8" s="16">
        <f t="shared" si="8"/>
        <v>37.060070265995805</v>
      </c>
      <c r="J8" s="13">
        <f t="shared" si="2"/>
        <v>30.486012173378828</v>
      </c>
      <c r="K8" s="13">
        <f t="shared" si="3"/>
        <v>6.5740580926169763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0.75885396238405844</v>
      </c>
      <c r="Q8" s="41">
        <v>13.60307654048189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49.684761392685687</v>
      </c>
      <c r="G9" s="13">
        <f t="shared" si="0"/>
        <v>2.500153608936539</v>
      </c>
      <c r="H9" s="13">
        <f t="shared" si="1"/>
        <v>47.184607783749151</v>
      </c>
      <c r="I9" s="16">
        <f t="shared" si="8"/>
        <v>53.758665876366123</v>
      </c>
      <c r="J9" s="13">
        <f t="shared" si="2"/>
        <v>37.164097810471226</v>
      </c>
      <c r="K9" s="13">
        <f t="shared" si="3"/>
        <v>16.594568065894897</v>
      </c>
      <c r="L9" s="13">
        <f t="shared" si="4"/>
        <v>5.4928052502079412</v>
      </c>
      <c r="M9" s="13">
        <f t="shared" si="9"/>
        <v>5.4928052502079412</v>
      </c>
      <c r="N9" s="13">
        <f t="shared" si="5"/>
        <v>3.4055392551289234</v>
      </c>
      <c r="O9" s="13">
        <f t="shared" si="6"/>
        <v>5.9056928640654629</v>
      </c>
      <c r="Q9" s="41">
        <v>12.998522938641649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102.9936309434852</v>
      </c>
      <c r="G10" s="13">
        <f t="shared" si="0"/>
        <v>8.4602347392643757</v>
      </c>
      <c r="H10" s="13">
        <f t="shared" si="1"/>
        <v>94.533396204220821</v>
      </c>
      <c r="I10" s="16">
        <f t="shared" si="8"/>
        <v>105.63515901990777</v>
      </c>
      <c r="J10" s="13">
        <f t="shared" si="2"/>
        <v>40.538151650536463</v>
      </c>
      <c r="K10" s="13">
        <f t="shared" si="3"/>
        <v>65.097007369371312</v>
      </c>
      <c r="L10" s="13">
        <f t="shared" si="4"/>
        <v>54.351872457004809</v>
      </c>
      <c r="M10" s="13">
        <f t="shared" si="9"/>
        <v>56.439138452083832</v>
      </c>
      <c r="N10" s="13">
        <f t="shared" si="5"/>
        <v>34.992265840291978</v>
      </c>
      <c r="O10" s="13">
        <f t="shared" si="6"/>
        <v>43.452500579556357</v>
      </c>
      <c r="Q10" s="41">
        <v>10.661557593548389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72.837828115191201</v>
      </c>
      <c r="G11" s="13">
        <f t="shared" si="0"/>
        <v>5.0887314055549426</v>
      </c>
      <c r="H11" s="13">
        <f t="shared" si="1"/>
        <v>67.749096709636262</v>
      </c>
      <c r="I11" s="16">
        <f t="shared" si="8"/>
        <v>78.494231622002758</v>
      </c>
      <c r="J11" s="13">
        <f t="shared" si="2"/>
        <v>42.281299771617377</v>
      </c>
      <c r="K11" s="13">
        <f t="shared" si="3"/>
        <v>36.212931850385381</v>
      </c>
      <c r="L11" s="13">
        <f t="shared" si="4"/>
        <v>25.255418603246195</v>
      </c>
      <c r="M11" s="13">
        <f t="shared" si="9"/>
        <v>46.702291215038045</v>
      </c>
      <c r="N11" s="13">
        <f t="shared" si="5"/>
        <v>28.955420553323588</v>
      </c>
      <c r="O11" s="13">
        <f t="shared" si="6"/>
        <v>34.04415195887853</v>
      </c>
      <c r="Q11" s="41">
        <v>12.63875482544792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61.197636045431487</v>
      </c>
      <c r="G12" s="13">
        <f t="shared" si="0"/>
        <v>3.7873252850920833</v>
      </c>
      <c r="H12" s="13">
        <f t="shared" si="1"/>
        <v>57.410310760339406</v>
      </c>
      <c r="I12" s="16">
        <f t="shared" si="8"/>
        <v>68.367824007478589</v>
      </c>
      <c r="J12" s="13">
        <f t="shared" si="2"/>
        <v>38.470738711804593</v>
      </c>
      <c r="K12" s="13">
        <f t="shared" si="3"/>
        <v>29.897085295673996</v>
      </c>
      <c r="L12" s="13">
        <f t="shared" si="4"/>
        <v>18.89313300037875</v>
      </c>
      <c r="M12" s="13">
        <f t="shared" si="9"/>
        <v>36.640003662093207</v>
      </c>
      <c r="N12" s="13">
        <f t="shared" si="5"/>
        <v>22.716802270497787</v>
      </c>
      <c r="O12" s="13">
        <f t="shared" si="6"/>
        <v>26.504127555589871</v>
      </c>
      <c r="Q12" s="41">
        <v>11.52849148315619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57.173393295703548</v>
      </c>
      <c r="G13" s="13">
        <f t="shared" si="0"/>
        <v>3.3374036589421183</v>
      </c>
      <c r="H13" s="13">
        <f t="shared" si="1"/>
        <v>53.835989636761433</v>
      </c>
      <c r="I13" s="16">
        <f t="shared" si="8"/>
        <v>64.839941932056675</v>
      </c>
      <c r="J13" s="13">
        <f t="shared" si="2"/>
        <v>40.745346704510766</v>
      </c>
      <c r="K13" s="13">
        <f t="shared" si="3"/>
        <v>24.094595227545909</v>
      </c>
      <c r="L13" s="13">
        <f t="shared" si="4"/>
        <v>13.047978482859023</v>
      </c>
      <c r="M13" s="13">
        <f t="shared" si="9"/>
        <v>26.971179874454442</v>
      </c>
      <c r="N13" s="13">
        <f t="shared" si="5"/>
        <v>16.722131522161753</v>
      </c>
      <c r="O13" s="13">
        <f t="shared" si="6"/>
        <v>20.059535181103872</v>
      </c>
      <c r="Q13" s="41">
        <v>13.263912245689889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4.3357957833839897</v>
      </c>
      <c r="G14" s="13">
        <f t="shared" si="0"/>
        <v>0</v>
      </c>
      <c r="H14" s="13">
        <f t="shared" si="1"/>
        <v>4.3357957833839897</v>
      </c>
      <c r="I14" s="16">
        <f t="shared" si="8"/>
        <v>15.382412528070876</v>
      </c>
      <c r="J14" s="13">
        <f t="shared" si="2"/>
        <v>15.030227809017804</v>
      </c>
      <c r="K14" s="13">
        <f t="shared" si="3"/>
        <v>0.35218471905307247</v>
      </c>
      <c r="L14" s="13">
        <f t="shared" si="4"/>
        <v>0</v>
      </c>
      <c r="M14" s="13">
        <f t="shared" si="9"/>
        <v>10.249048352292689</v>
      </c>
      <c r="N14" s="13">
        <f t="shared" si="5"/>
        <v>6.3544099784214678</v>
      </c>
      <c r="O14" s="13">
        <f t="shared" si="6"/>
        <v>6.3544099784214678</v>
      </c>
      <c r="Q14" s="41">
        <v>17.55257594389634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2.4657445171142349</v>
      </c>
      <c r="G15" s="13">
        <f t="shared" si="0"/>
        <v>0</v>
      </c>
      <c r="H15" s="13">
        <f t="shared" si="1"/>
        <v>2.4657445171142349</v>
      </c>
      <c r="I15" s="16">
        <f t="shared" si="8"/>
        <v>2.8179292361673074</v>
      </c>
      <c r="J15" s="13">
        <f t="shared" si="2"/>
        <v>2.8168911213563232</v>
      </c>
      <c r="K15" s="13">
        <f t="shared" si="3"/>
        <v>1.0381148109841476E-3</v>
      </c>
      <c r="L15" s="13">
        <f t="shared" si="4"/>
        <v>0</v>
      </c>
      <c r="M15" s="13">
        <f t="shared" si="9"/>
        <v>3.8946383738712216</v>
      </c>
      <c r="N15" s="13">
        <f t="shared" si="5"/>
        <v>2.4146757918001573</v>
      </c>
      <c r="O15" s="13">
        <f t="shared" si="6"/>
        <v>2.4146757918001573</v>
      </c>
      <c r="Q15" s="41">
        <v>22.993314237874209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0.37857142900000001</v>
      </c>
      <c r="G16" s="13">
        <f t="shared" si="0"/>
        <v>0</v>
      </c>
      <c r="H16" s="13">
        <f t="shared" si="1"/>
        <v>0.37857142900000001</v>
      </c>
      <c r="I16" s="16">
        <f t="shared" si="8"/>
        <v>0.37960954381098416</v>
      </c>
      <c r="J16" s="13">
        <f t="shared" si="2"/>
        <v>0.37960696811107825</v>
      </c>
      <c r="K16" s="13">
        <f t="shared" si="3"/>
        <v>2.5756999059156627E-6</v>
      </c>
      <c r="L16" s="13">
        <f t="shared" si="4"/>
        <v>0</v>
      </c>
      <c r="M16" s="13">
        <f t="shared" si="9"/>
        <v>1.4799625820710642</v>
      </c>
      <c r="N16" s="13">
        <f t="shared" si="5"/>
        <v>0.9175768008840598</v>
      </c>
      <c r="O16" s="13">
        <f t="shared" si="6"/>
        <v>0.9175768008840598</v>
      </c>
      <c r="Q16" s="41">
        <v>22.89198300000001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3.8395857159780782</v>
      </c>
      <c r="G17" s="18">
        <f t="shared" si="0"/>
        <v>0</v>
      </c>
      <c r="H17" s="18">
        <f t="shared" si="1"/>
        <v>3.8395857159780782</v>
      </c>
      <c r="I17" s="17">
        <f t="shared" si="8"/>
        <v>3.839588291677984</v>
      </c>
      <c r="J17" s="18">
        <f t="shared" si="2"/>
        <v>3.836865436309755</v>
      </c>
      <c r="K17" s="18">
        <f t="shared" si="3"/>
        <v>2.7228553682290269E-3</v>
      </c>
      <c r="L17" s="18">
        <f t="shared" si="4"/>
        <v>0</v>
      </c>
      <c r="M17" s="18">
        <f t="shared" si="9"/>
        <v>0.56238578118700444</v>
      </c>
      <c r="N17" s="18">
        <f t="shared" si="5"/>
        <v>0.34867918433594275</v>
      </c>
      <c r="O17" s="18">
        <f t="shared" si="6"/>
        <v>0.34867918433594275</v>
      </c>
      <c r="Q17" s="42">
        <v>22.732630280035831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1.9879309763218029</v>
      </c>
      <c r="G18" s="13">
        <f t="shared" si="0"/>
        <v>0</v>
      </c>
      <c r="H18" s="13">
        <f t="shared" si="1"/>
        <v>1.9879309763218029</v>
      </c>
      <c r="I18" s="16">
        <f t="shared" si="8"/>
        <v>1.990653831690032</v>
      </c>
      <c r="J18" s="13">
        <f t="shared" si="2"/>
        <v>1.9902750044863105</v>
      </c>
      <c r="K18" s="13">
        <f t="shared" si="3"/>
        <v>3.7882720372151013E-4</v>
      </c>
      <c r="L18" s="13">
        <f t="shared" si="4"/>
        <v>0</v>
      </c>
      <c r="M18" s="13">
        <f t="shared" si="9"/>
        <v>0.21370659685106169</v>
      </c>
      <c r="N18" s="13">
        <f t="shared" si="5"/>
        <v>0.13249809004765825</v>
      </c>
      <c r="O18" s="13">
        <f t="shared" si="6"/>
        <v>0.13249809004765825</v>
      </c>
      <c r="Q18" s="41">
        <v>22.749875560812729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36.347046147198661</v>
      </c>
      <c r="G19" s="13">
        <f t="shared" si="0"/>
        <v>1.0089596364108002</v>
      </c>
      <c r="H19" s="13">
        <f t="shared" si="1"/>
        <v>35.338086510787861</v>
      </c>
      <c r="I19" s="16">
        <f t="shared" si="8"/>
        <v>35.338465337991579</v>
      </c>
      <c r="J19" s="13">
        <f t="shared" si="2"/>
        <v>32.839064899004079</v>
      </c>
      <c r="K19" s="13">
        <f t="shared" si="3"/>
        <v>2.4994004389875002</v>
      </c>
      <c r="L19" s="13">
        <f t="shared" si="4"/>
        <v>0</v>
      </c>
      <c r="M19" s="13">
        <f t="shared" si="9"/>
        <v>8.1208506803403441E-2</v>
      </c>
      <c r="N19" s="13">
        <f t="shared" si="5"/>
        <v>5.0349274218110134E-2</v>
      </c>
      <c r="O19" s="13">
        <f t="shared" si="6"/>
        <v>1.0593089106289104</v>
      </c>
      <c r="Q19" s="41">
        <v>20.800545052619778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152.39821162496449</v>
      </c>
      <c r="G20" s="13">
        <f t="shared" si="0"/>
        <v>13.983805423704592</v>
      </c>
      <c r="H20" s="13">
        <f t="shared" si="1"/>
        <v>138.41440620125991</v>
      </c>
      <c r="I20" s="16">
        <f t="shared" si="8"/>
        <v>140.9138066402474</v>
      </c>
      <c r="J20" s="13">
        <f t="shared" si="2"/>
        <v>52.674692775760811</v>
      </c>
      <c r="K20" s="13">
        <f t="shared" si="3"/>
        <v>88.239113864486598</v>
      </c>
      <c r="L20" s="13">
        <f t="shared" si="4"/>
        <v>77.664137835596705</v>
      </c>
      <c r="M20" s="13">
        <f t="shared" si="9"/>
        <v>77.694997068182005</v>
      </c>
      <c r="N20" s="13">
        <f t="shared" si="5"/>
        <v>48.170898182272843</v>
      </c>
      <c r="O20" s="13">
        <f t="shared" si="6"/>
        <v>62.154703605977431</v>
      </c>
      <c r="Q20" s="41">
        <v>14.435802630126039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156.60875707782699</v>
      </c>
      <c r="G21" s="13">
        <f t="shared" si="0"/>
        <v>14.454556214585264</v>
      </c>
      <c r="H21" s="13">
        <f t="shared" si="1"/>
        <v>142.15420086324173</v>
      </c>
      <c r="I21" s="16">
        <f t="shared" si="8"/>
        <v>152.72917689213162</v>
      </c>
      <c r="J21" s="13">
        <f t="shared" si="2"/>
        <v>41.368150580764947</v>
      </c>
      <c r="K21" s="13">
        <f t="shared" si="3"/>
        <v>111.36102631136667</v>
      </c>
      <c r="L21" s="13">
        <f t="shared" si="4"/>
        <v>100.9560606835021</v>
      </c>
      <c r="M21" s="13">
        <f t="shared" si="9"/>
        <v>130.48015956941126</v>
      </c>
      <c r="N21" s="13">
        <f t="shared" si="5"/>
        <v>80.897698933034974</v>
      </c>
      <c r="O21" s="13">
        <f t="shared" si="6"/>
        <v>95.352255147620241</v>
      </c>
      <c r="Q21" s="41">
        <v>10.343589593548391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36.446785197852122</v>
      </c>
      <c r="G22" s="13">
        <f t="shared" si="0"/>
        <v>1.0201107420104047</v>
      </c>
      <c r="H22" s="13">
        <f t="shared" si="1"/>
        <v>35.42667445584172</v>
      </c>
      <c r="I22" s="16">
        <f t="shared" si="8"/>
        <v>45.831640083706276</v>
      </c>
      <c r="J22" s="13">
        <f t="shared" si="2"/>
        <v>31.625008508323624</v>
      </c>
      <c r="K22" s="13">
        <f t="shared" si="3"/>
        <v>14.206631575382652</v>
      </c>
      <c r="L22" s="13">
        <f t="shared" si="4"/>
        <v>3.0873107812495943</v>
      </c>
      <c r="M22" s="13">
        <f t="shared" si="9"/>
        <v>52.669771417625867</v>
      </c>
      <c r="N22" s="13">
        <f t="shared" si="5"/>
        <v>32.655258278928038</v>
      </c>
      <c r="O22" s="13">
        <f t="shared" si="6"/>
        <v>33.67536902093844</v>
      </c>
      <c r="Q22" s="41">
        <v>10.591592979735029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37.707421635006497</v>
      </c>
      <c r="G23" s="13">
        <f t="shared" si="0"/>
        <v>1.1610534313714627</v>
      </c>
      <c r="H23" s="13">
        <f t="shared" si="1"/>
        <v>36.546368203635033</v>
      </c>
      <c r="I23" s="16">
        <f t="shared" si="8"/>
        <v>47.665688997768093</v>
      </c>
      <c r="J23" s="13">
        <f t="shared" si="2"/>
        <v>33.747007882472218</v>
      </c>
      <c r="K23" s="13">
        <f t="shared" si="3"/>
        <v>13.918681115295875</v>
      </c>
      <c r="L23" s="13">
        <f t="shared" si="4"/>
        <v>2.797243083961646</v>
      </c>
      <c r="M23" s="13">
        <f t="shared" si="9"/>
        <v>22.811756222659476</v>
      </c>
      <c r="N23" s="13">
        <f t="shared" si="5"/>
        <v>14.143288858048875</v>
      </c>
      <c r="O23" s="13">
        <f t="shared" si="6"/>
        <v>15.304342289420337</v>
      </c>
      <c r="Q23" s="41">
        <v>11.919273372733519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53.545349425868181</v>
      </c>
      <c r="G24" s="13">
        <f t="shared" si="0"/>
        <v>2.9317781787769128</v>
      </c>
      <c r="H24" s="13">
        <f t="shared" si="1"/>
        <v>50.613571247091272</v>
      </c>
      <c r="I24" s="16">
        <f t="shared" si="8"/>
        <v>61.735009278425494</v>
      </c>
      <c r="J24" s="13">
        <f t="shared" si="2"/>
        <v>38.483018384939633</v>
      </c>
      <c r="K24" s="13">
        <f t="shared" si="3"/>
        <v>23.251990893485861</v>
      </c>
      <c r="L24" s="13">
        <f t="shared" si="4"/>
        <v>12.199178662112121</v>
      </c>
      <c r="M24" s="13">
        <f t="shared" si="9"/>
        <v>20.867646026722724</v>
      </c>
      <c r="N24" s="13">
        <f t="shared" si="5"/>
        <v>12.937940536568089</v>
      </c>
      <c r="O24" s="13">
        <f t="shared" si="6"/>
        <v>15.869718715345002</v>
      </c>
      <c r="Q24" s="41">
        <v>12.352903737426329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2.212633588268718</v>
      </c>
      <c r="G25" s="13">
        <f t="shared" si="0"/>
        <v>0</v>
      </c>
      <c r="H25" s="13">
        <f t="shared" si="1"/>
        <v>2.212633588268718</v>
      </c>
      <c r="I25" s="16">
        <f t="shared" si="8"/>
        <v>13.265445819642459</v>
      </c>
      <c r="J25" s="13">
        <f t="shared" si="2"/>
        <v>12.997369065865611</v>
      </c>
      <c r="K25" s="13">
        <f t="shared" si="3"/>
        <v>0.26807675377684781</v>
      </c>
      <c r="L25" s="13">
        <f t="shared" si="4"/>
        <v>0</v>
      </c>
      <c r="M25" s="13">
        <f t="shared" si="9"/>
        <v>7.9297054901546353</v>
      </c>
      <c r="N25" s="13">
        <f t="shared" si="5"/>
        <v>4.9164174038958741</v>
      </c>
      <c r="O25" s="13">
        <f t="shared" si="6"/>
        <v>4.9164174038958741</v>
      </c>
      <c r="Q25" s="41">
        <v>16.36525996940378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22.707152351390029</v>
      </c>
      <c r="G26" s="13">
        <f t="shared" si="0"/>
        <v>0</v>
      </c>
      <c r="H26" s="13">
        <f t="shared" si="1"/>
        <v>22.707152351390029</v>
      </c>
      <c r="I26" s="16">
        <f t="shared" si="8"/>
        <v>22.975229105166875</v>
      </c>
      <c r="J26" s="13">
        <f t="shared" si="2"/>
        <v>21.744916757602088</v>
      </c>
      <c r="K26" s="13">
        <f t="shared" si="3"/>
        <v>1.2303123475647872</v>
      </c>
      <c r="L26" s="13">
        <f t="shared" si="4"/>
        <v>0</v>
      </c>
      <c r="M26" s="13">
        <f t="shared" si="9"/>
        <v>3.0132880862587612</v>
      </c>
      <c r="N26" s="13">
        <f t="shared" si="5"/>
        <v>1.8682386134804319</v>
      </c>
      <c r="O26" s="13">
        <f t="shared" si="6"/>
        <v>1.8682386134804319</v>
      </c>
      <c r="Q26" s="41">
        <v>16.875630988015619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4.3591547827221264</v>
      </c>
      <c r="G27" s="13">
        <f t="shared" si="0"/>
        <v>0</v>
      </c>
      <c r="H27" s="13">
        <f t="shared" si="1"/>
        <v>4.3591547827221264</v>
      </c>
      <c r="I27" s="16">
        <f t="shared" si="8"/>
        <v>5.5894671302869137</v>
      </c>
      <c r="J27" s="13">
        <f t="shared" si="2"/>
        <v>5.5775318706476584</v>
      </c>
      <c r="K27" s="13">
        <f t="shared" si="3"/>
        <v>1.1935259639255236E-2</v>
      </c>
      <c r="L27" s="13">
        <f t="shared" si="4"/>
        <v>0</v>
      </c>
      <c r="M27" s="13">
        <f t="shared" si="9"/>
        <v>1.1450494727783294</v>
      </c>
      <c r="N27" s="13">
        <f t="shared" si="5"/>
        <v>0.70993067312256419</v>
      </c>
      <c r="O27" s="13">
        <f t="shared" si="6"/>
        <v>0.70993067312256419</v>
      </c>
      <c r="Q27" s="41">
        <v>20.23240298078564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4.2080372760128304</v>
      </c>
      <c r="G28" s="13">
        <f t="shared" si="0"/>
        <v>0</v>
      </c>
      <c r="H28" s="13">
        <f t="shared" si="1"/>
        <v>4.2080372760128304</v>
      </c>
      <c r="I28" s="16">
        <f t="shared" si="8"/>
        <v>4.2199725356520856</v>
      </c>
      <c r="J28" s="13">
        <f t="shared" si="2"/>
        <v>4.2159117959067949</v>
      </c>
      <c r="K28" s="13">
        <f t="shared" si="3"/>
        <v>4.0607397452907534E-3</v>
      </c>
      <c r="L28" s="13">
        <f t="shared" si="4"/>
        <v>0</v>
      </c>
      <c r="M28" s="13">
        <f t="shared" si="9"/>
        <v>0.43511879965576516</v>
      </c>
      <c r="N28" s="13">
        <f t="shared" si="5"/>
        <v>0.26977365578657442</v>
      </c>
      <c r="O28" s="13">
        <f t="shared" si="6"/>
        <v>0.26977365578657442</v>
      </c>
      <c r="Q28" s="41">
        <v>21.905482067743009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0.37857142900000001</v>
      </c>
      <c r="G29" s="18">
        <f t="shared" si="0"/>
        <v>0</v>
      </c>
      <c r="H29" s="18">
        <f t="shared" si="1"/>
        <v>0.37857142900000001</v>
      </c>
      <c r="I29" s="17">
        <f t="shared" si="8"/>
        <v>0.38263216874529077</v>
      </c>
      <c r="J29" s="18">
        <f t="shared" si="2"/>
        <v>0.38262961923270417</v>
      </c>
      <c r="K29" s="18">
        <f t="shared" si="3"/>
        <v>2.5495125866026314E-6</v>
      </c>
      <c r="L29" s="18">
        <f t="shared" si="4"/>
        <v>0</v>
      </c>
      <c r="M29" s="18">
        <f t="shared" si="9"/>
        <v>0.16534514386919075</v>
      </c>
      <c r="N29" s="18">
        <f t="shared" si="5"/>
        <v>0.10251398919889826</v>
      </c>
      <c r="O29" s="18">
        <f t="shared" si="6"/>
        <v>0.10251398919889826</v>
      </c>
      <c r="Q29" s="42">
        <v>23.13374000000001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2.247118566241876</v>
      </c>
      <c r="G30" s="13">
        <f t="shared" si="0"/>
        <v>0</v>
      </c>
      <c r="H30" s="13">
        <f t="shared" si="1"/>
        <v>2.247118566241876</v>
      </c>
      <c r="I30" s="16">
        <f t="shared" si="8"/>
        <v>2.2471211157544628</v>
      </c>
      <c r="J30" s="13">
        <f t="shared" si="2"/>
        <v>2.2465138298318346</v>
      </c>
      <c r="K30" s="13">
        <f t="shared" si="3"/>
        <v>6.0728592262826453E-4</v>
      </c>
      <c r="L30" s="13">
        <f t="shared" si="4"/>
        <v>0</v>
      </c>
      <c r="M30" s="13">
        <f t="shared" si="9"/>
        <v>6.2831154670292488E-2</v>
      </c>
      <c r="N30" s="13">
        <f t="shared" si="5"/>
        <v>3.8955315895581343E-2</v>
      </c>
      <c r="O30" s="13">
        <f t="shared" si="6"/>
        <v>3.8955315895581343E-2</v>
      </c>
      <c r="Q30" s="41">
        <v>21.98070340657636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23.305426852039268</v>
      </c>
      <c r="G31" s="13">
        <f t="shared" si="0"/>
        <v>0</v>
      </c>
      <c r="H31" s="13">
        <f t="shared" si="1"/>
        <v>23.305426852039268</v>
      </c>
      <c r="I31" s="16">
        <f t="shared" si="8"/>
        <v>23.306034137961895</v>
      </c>
      <c r="J31" s="13">
        <f t="shared" si="2"/>
        <v>22.397523265349655</v>
      </c>
      <c r="K31" s="13">
        <f t="shared" si="3"/>
        <v>0.90851087261223995</v>
      </c>
      <c r="L31" s="13">
        <f t="shared" si="4"/>
        <v>0</v>
      </c>
      <c r="M31" s="13">
        <f t="shared" si="9"/>
        <v>2.3875838774711146E-2</v>
      </c>
      <c r="N31" s="13">
        <f t="shared" si="5"/>
        <v>1.480302004032091E-2</v>
      </c>
      <c r="O31" s="13">
        <f t="shared" si="6"/>
        <v>1.480302004032091E-2</v>
      </c>
      <c r="Q31" s="41">
        <v>19.487981463978699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38.356161543261067</v>
      </c>
      <c r="G32" s="13">
        <f t="shared" si="0"/>
        <v>1.2335843726249465</v>
      </c>
      <c r="H32" s="13">
        <f t="shared" si="1"/>
        <v>37.12257717063612</v>
      </c>
      <c r="I32" s="16">
        <f t="shared" si="8"/>
        <v>38.03108804324836</v>
      </c>
      <c r="J32" s="13">
        <f t="shared" si="2"/>
        <v>32.258129452700103</v>
      </c>
      <c r="K32" s="13">
        <f t="shared" si="3"/>
        <v>5.7729585905482566</v>
      </c>
      <c r="L32" s="13">
        <f t="shared" si="4"/>
        <v>0</v>
      </c>
      <c r="M32" s="13">
        <f t="shared" si="9"/>
        <v>9.072818734390236E-3</v>
      </c>
      <c r="N32" s="13">
        <f t="shared" si="5"/>
        <v>5.6251476153219467E-3</v>
      </c>
      <c r="O32" s="13">
        <f t="shared" si="6"/>
        <v>1.2392095202402684</v>
      </c>
      <c r="Q32" s="41">
        <v>15.43990655787432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38.406849580561818</v>
      </c>
      <c r="G33" s="13">
        <f t="shared" si="0"/>
        <v>1.2392514373591119</v>
      </c>
      <c r="H33" s="13">
        <f t="shared" si="1"/>
        <v>37.16759814320271</v>
      </c>
      <c r="I33" s="16">
        <f t="shared" si="8"/>
        <v>42.940556733750967</v>
      </c>
      <c r="J33" s="13">
        <f t="shared" si="2"/>
        <v>33.039302689733326</v>
      </c>
      <c r="K33" s="13">
        <f t="shared" si="3"/>
        <v>9.9012540440176409</v>
      </c>
      <c r="L33" s="13">
        <f t="shared" si="4"/>
        <v>0</v>
      </c>
      <c r="M33" s="13">
        <f t="shared" si="9"/>
        <v>3.4476711190682893E-3</v>
      </c>
      <c r="N33" s="13">
        <f t="shared" si="5"/>
        <v>2.1375560938223393E-3</v>
      </c>
      <c r="O33" s="13">
        <f t="shared" si="6"/>
        <v>1.2413889934529343</v>
      </c>
      <c r="Q33" s="41">
        <v>13.08087557061784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43.445484367802891</v>
      </c>
      <c r="G34" s="13">
        <f t="shared" si="0"/>
        <v>1.8025849383524477</v>
      </c>
      <c r="H34" s="13">
        <f t="shared" si="1"/>
        <v>41.642899429450445</v>
      </c>
      <c r="I34" s="16">
        <f t="shared" si="8"/>
        <v>51.544153473468086</v>
      </c>
      <c r="J34" s="13">
        <f t="shared" si="2"/>
        <v>34.647189725045735</v>
      </c>
      <c r="K34" s="13">
        <f t="shared" si="3"/>
        <v>16.896963748422351</v>
      </c>
      <c r="L34" s="13">
        <f t="shared" si="4"/>
        <v>5.797424382520223</v>
      </c>
      <c r="M34" s="13">
        <f t="shared" si="9"/>
        <v>5.7987344975454693</v>
      </c>
      <c r="N34" s="13">
        <f t="shared" si="5"/>
        <v>3.595215388478191</v>
      </c>
      <c r="O34" s="13">
        <f t="shared" si="6"/>
        <v>5.3978003268306392</v>
      </c>
      <c r="Q34" s="41">
        <v>11.610472593548391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46.207435723228897</v>
      </c>
      <c r="G35" s="13">
        <f t="shared" si="0"/>
        <v>2.1113788462906258</v>
      </c>
      <c r="H35" s="13">
        <f t="shared" si="1"/>
        <v>44.09605687693827</v>
      </c>
      <c r="I35" s="16">
        <f t="shared" si="8"/>
        <v>55.195596242840395</v>
      </c>
      <c r="J35" s="13">
        <f t="shared" si="2"/>
        <v>38.276941261763554</v>
      </c>
      <c r="K35" s="13">
        <f t="shared" si="3"/>
        <v>16.918654981076841</v>
      </c>
      <c r="L35" s="13">
        <f t="shared" si="4"/>
        <v>5.8192751060979138</v>
      </c>
      <c r="M35" s="13">
        <f t="shared" si="9"/>
        <v>8.0227942151651916</v>
      </c>
      <c r="N35" s="13">
        <f t="shared" si="5"/>
        <v>4.974132413402419</v>
      </c>
      <c r="O35" s="13">
        <f t="shared" si="6"/>
        <v>7.0855112596930443</v>
      </c>
      <c r="Q35" s="41">
        <v>13.470176067754201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14.74744382727458</v>
      </c>
      <c r="G36" s="13">
        <f t="shared" si="0"/>
        <v>0</v>
      </c>
      <c r="H36" s="13">
        <f t="shared" si="1"/>
        <v>14.74744382727458</v>
      </c>
      <c r="I36" s="16">
        <f t="shared" si="8"/>
        <v>25.846823702253509</v>
      </c>
      <c r="J36" s="13">
        <f t="shared" si="2"/>
        <v>23.547188133899848</v>
      </c>
      <c r="K36" s="13">
        <f t="shared" si="3"/>
        <v>2.2996355683536613</v>
      </c>
      <c r="L36" s="13">
        <f t="shared" si="4"/>
        <v>0</v>
      </c>
      <c r="M36" s="13">
        <f t="shared" si="9"/>
        <v>3.0486618017627727</v>
      </c>
      <c r="N36" s="13">
        <f t="shared" si="5"/>
        <v>1.8901703170929189</v>
      </c>
      <c r="O36" s="13">
        <f t="shared" si="6"/>
        <v>1.8901703170929189</v>
      </c>
      <c r="Q36" s="41">
        <v>14.515284948534999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19.776029740997501</v>
      </c>
      <c r="G37" s="13">
        <f t="shared" si="0"/>
        <v>0</v>
      </c>
      <c r="H37" s="13">
        <f t="shared" si="1"/>
        <v>19.776029740997501</v>
      </c>
      <c r="I37" s="16">
        <f t="shared" si="8"/>
        <v>22.075665309351162</v>
      </c>
      <c r="J37" s="13">
        <f t="shared" si="2"/>
        <v>20.723903478351986</v>
      </c>
      <c r="K37" s="13">
        <f t="shared" si="3"/>
        <v>1.3517618309991768</v>
      </c>
      <c r="L37" s="13">
        <f t="shared" si="4"/>
        <v>0</v>
      </c>
      <c r="M37" s="13">
        <f t="shared" si="9"/>
        <v>1.1584914846698537</v>
      </c>
      <c r="N37" s="13">
        <f t="shared" si="5"/>
        <v>0.71826472049530932</v>
      </c>
      <c r="O37" s="13">
        <f t="shared" si="6"/>
        <v>0.71826472049530932</v>
      </c>
      <c r="Q37" s="41">
        <v>15.26113550348288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3.8618246071320952</v>
      </c>
      <c r="G38" s="13">
        <f t="shared" si="0"/>
        <v>0</v>
      </c>
      <c r="H38" s="13">
        <f t="shared" si="1"/>
        <v>3.8618246071320952</v>
      </c>
      <c r="I38" s="16">
        <f t="shared" si="8"/>
        <v>5.213586438131272</v>
      </c>
      <c r="J38" s="13">
        <f t="shared" si="2"/>
        <v>5.2004383244078332</v>
      </c>
      <c r="K38" s="13">
        <f t="shared" si="3"/>
        <v>1.3148113723438826E-2</v>
      </c>
      <c r="L38" s="13">
        <f t="shared" si="4"/>
        <v>0</v>
      </c>
      <c r="M38" s="13">
        <f t="shared" si="9"/>
        <v>0.44022676417454443</v>
      </c>
      <c r="N38" s="13">
        <f t="shared" si="5"/>
        <v>0.27294059378821756</v>
      </c>
      <c r="O38" s="13">
        <f t="shared" si="6"/>
        <v>0.27294059378821756</v>
      </c>
      <c r="Q38" s="41">
        <v>18.06961437558963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0.81559603023239569</v>
      </c>
      <c r="G39" s="13">
        <f t="shared" si="0"/>
        <v>0</v>
      </c>
      <c r="H39" s="13">
        <f t="shared" si="1"/>
        <v>0.81559603023239569</v>
      </c>
      <c r="I39" s="16">
        <f t="shared" si="8"/>
        <v>0.82874414395583451</v>
      </c>
      <c r="J39" s="13">
        <f t="shared" si="2"/>
        <v>0.82871266249272524</v>
      </c>
      <c r="K39" s="13">
        <f t="shared" si="3"/>
        <v>3.1481463109273022E-5</v>
      </c>
      <c r="L39" s="13">
        <f t="shared" si="4"/>
        <v>0</v>
      </c>
      <c r="M39" s="13">
        <f t="shared" si="9"/>
        <v>0.16728617038632687</v>
      </c>
      <c r="N39" s="13">
        <f t="shared" si="5"/>
        <v>0.10371742563952266</v>
      </c>
      <c r="O39" s="13">
        <f t="shared" si="6"/>
        <v>0.10371742563952266</v>
      </c>
      <c r="Q39" s="41">
        <v>21.750403108885671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7.2485939520453186</v>
      </c>
      <c r="G40" s="13">
        <f t="shared" si="0"/>
        <v>0</v>
      </c>
      <c r="H40" s="13">
        <f t="shared" si="1"/>
        <v>7.2485939520453186</v>
      </c>
      <c r="I40" s="16">
        <f t="shared" si="8"/>
        <v>7.2486254335084279</v>
      </c>
      <c r="J40" s="13">
        <f t="shared" si="2"/>
        <v>7.2316712259690616</v>
      </c>
      <c r="K40" s="13">
        <f t="shared" si="3"/>
        <v>1.6954207539366273E-2</v>
      </c>
      <c r="L40" s="13">
        <f t="shared" si="4"/>
        <v>0</v>
      </c>
      <c r="M40" s="13">
        <f t="shared" si="9"/>
        <v>6.3568744746804212E-2</v>
      </c>
      <c r="N40" s="13">
        <f t="shared" si="5"/>
        <v>3.9412621743018614E-2</v>
      </c>
      <c r="O40" s="13">
        <f t="shared" si="6"/>
        <v>3.9412621743018614E-2</v>
      </c>
      <c r="Q40" s="41">
        <v>23.266103121970861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2.0110663531368949</v>
      </c>
      <c r="G41" s="18">
        <f t="shared" si="0"/>
        <v>0</v>
      </c>
      <c r="H41" s="18">
        <f t="shared" si="1"/>
        <v>2.0110663531368949</v>
      </c>
      <c r="I41" s="17">
        <f t="shared" si="8"/>
        <v>2.0280205606762611</v>
      </c>
      <c r="J41" s="18">
        <f t="shared" si="2"/>
        <v>2.027629272505509</v>
      </c>
      <c r="K41" s="18">
        <f t="shared" si="3"/>
        <v>3.9128817075217981E-4</v>
      </c>
      <c r="L41" s="18">
        <f t="shared" si="4"/>
        <v>0</v>
      </c>
      <c r="M41" s="18">
        <f t="shared" si="9"/>
        <v>2.4156123003785598E-2</v>
      </c>
      <c r="N41" s="18">
        <f t="shared" si="5"/>
        <v>1.4976796262347072E-2</v>
      </c>
      <c r="O41" s="18">
        <f t="shared" si="6"/>
        <v>1.4976796262347072E-2</v>
      </c>
      <c r="Q41" s="42">
        <v>22.916243000000009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9.502103644921748</v>
      </c>
      <c r="G42" s="13">
        <f t="shared" si="0"/>
        <v>0</v>
      </c>
      <c r="H42" s="13">
        <f t="shared" si="1"/>
        <v>9.502103644921748</v>
      </c>
      <c r="I42" s="16">
        <f t="shared" si="8"/>
        <v>9.5024949330924997</v>
      </c>
      <c r="J42" s="13">
        <f t="shared" si="2"/>
        <v>9.4600714425448018</v>
      </c>
      <c r="K42" s="13">
        <f t="shared" si="3"/>
        <v>4.2423490547697895E-2</v>
      </c>
      <c r="L42" s="13">
        <f t="shared" si="4"/>
        <v>0</v>
      </c>
      <c r="M42" s="13">
        <f t="shared" si="9"/>
        <v>9.1793267414385267E-3</v>
      </c>
      <c r="N42" s="13">
        <f t="shared" si="5"/>
        <v>5.6911825796918869E-3</v>
      </c>
      <c r="O42" s="13">
        <f t="shared" si="6"/>
        <v>5.6911825796918869E-3</v>
      </c>
      <c r="Q42" s="41">
        <v>22.49770581104292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64.301307983322488</v>
      </c>
      <c r="G43" s="13">
        <f t="shared" si="0"/>
        <v>4.1343245125681944</v>
      </c>
      <c r="H43" s="13">
        <f t="shared" si="1"/>
        <v>60.166983470754296</v>
      </c>
      <c r="I43" s="16">
        <f t="shared" si="8"/>
        <v>60.209406961301994</v>
      </c>
      <c r="J43" s="13">
        <f t="shared" si="2"/>
        <v>46.35088906208</v>
      </c>
      <c r="K43" s="13">
        <f t="shared" si="3"/>
        <v>13.858517899221994</v>
      </c>
      <c r="L43" s="13">
        <f t="shared" si="4"/>
        <v>2.7366375008251267</v>
      </c>
      <c r="M43" s="13">
        <f t="shared" si="9"/>
        <v>2.7401256449868732</v>
      </c>
      <c r="N43" s="13">
        <f t="shared" si="5"/>
        <v>1.6988778998918614</v>
      </c>
      <c r="O43" s="13">
        <f t="shared" si="6"/>
        <v>5.8332024124600554</v>
      </c>
      <c r="Q43" s="41">
        <v>17.943533007313359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130.80149418211639</v>
      </c>
      <c r="G44" s="13">
        <f t="shared" si="0"/>
        <v>11.569231841620248</v>
      </c>
      <c r="H44" s="13">
        <f t="shared" si="1"/>
        <v>119.23226234049613</v>
      </c>
      <c r="I44" s="16">
        <f t="shared" si="8"/>
        <v>130.35414273889299</v>
      </c>
      <c r="J44" s="13">
        <f t="shared" si="2"/>
        <v>51.384969742149295</v>
      </c>
      <c r="K44" s="13">
        <f t="shared" si="3"/>
        <v>78.969172996743694</v>
      </c>
      <c r="L44" s="13">
        <f t="shared" si="4"/>
        <v>68.326037105730521</v>
      </c>
      <c r="M44" s="13">
        <f t="shared" si="9"/>
        <v>69.367284850825541</v>
      </c>
      <c r="N44" s="13">
        <f t="shared" si="5"/>
        <v>43.007716607511838</v>
      </c>
      <c r="O44" s="13">
        <f t="shared" si="6"/>
        <v>54.57694844913209</v>
      </c>
      <c r="Q44" s="41">
        <v>14.21056344873627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131.20017699407819</v>
      </c>
      <c r="G45" s="13">
        <f t="shared" si="0"/>
        <v>11.613805698176993</v>
      </c>
      <c r="H45" s="13">
        <f t="shared" si="1"/>
        <v>119.5863712959012</v>
      </c>
      <c r="I45" s="16">
        <f t="shared" si="8"/>
        <v>130.22950718691436</v>
      </c>
      <c r="J45" s="13">
        <f t="shared" si="2"/>
        <v>42.013876099031449</v>
      </c>
      <c r="K45" s="13">
        <f t="shared" si="3"/>
        <v>88.215631087882912</v>
      </c>
      <c r="L45" s="13">
        <f t="shared" si="4"/>
        <v>77.640482395236219</v>
      </c>
      <c r="M45" s="13">
        <f t="shared" si="9"/>
        <v>104.00005063854991</v>
      </c>
      <c r="N45" s="13">
        <f t="shared" si="5"/>
        <v>64.480031395900937</v>
      </c>
      <c r="O45" s="13">
        <f t="shared" si="6"/>
        <v>76.093837094077927</v>
      </c>
      <c r="Q45" s="41">
        <v>10.826276593548389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28.444111095658801</v>
      </c>
      <c r="G46" s="13">
        <f t="shared" si="0"/>
        <v>0.12538933241093342</v>
      </c>
      <c r="H46" s="13">
        <f t="shared" si="1"/>
        <v>28.318721763247868</v>
      </c>
      <c r="I46" s="16">
        <f t="shared" si="8"/>
        <v>38.893870455894557</v>
      </c>
      <c r="J46" s="13">
        <f t="shared" si="2"/>
        <v>29.186935426719806</v>
      </c>
      <c r="K46" s="13">
        <f t="shared" si="3"/>
        <v>9.7069350291747512</v>
      </c>
      <c r="L46" s="13">
        <f t="shared" si="4"/>
        <v>0</v>
      </c>
      <c r="M46" s="13">
        <f t="shared" si="9"/>
        <v>39.520019242648971</v>
      </c>
      <c r="N46" s="13">
        <f t="shared" si="5"/>
        <v>24.50241193044236</v>
      </c>
      <c r="O46" s="13">
        <f t="shared" si="6"/>
        <v>24.627801262853293</v>
      </c>
      <c r="Q46" s="41">
        <v>10.74937856024909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38.721045990243603</v>
      </c>
      <c r="G47" s="13">
        <f t="shared" si="0"/>
        <v>1.2743794771832668</v>
      </c>
      <c r="H47" s="13">
        <f t="shared" si="1"/>
        <v>37.446666513060336</v>
      </c>
      <c r="I47" s="16">
        <f t="shared" si="8"/>
        <v>47.153601542235087</v>
      </c>
      <c r="J47" s="13">
        <f t="shared" si="2"/>
        <v>35.104989883635703</v>
      </c>
      <c r="K47" s="13">
        <f t="shared" si="3"/>
        <v>12.048611658599384</v>
      </c>
      <c r="L47" s="13">
        <f t="shared" si="4"/>
        <v>0.91342341265775273</v>
      </c>
      <c r="M47" s="13">
        <f t="shared" si="9"/>
        <v>15.93103072486436</v>
      </c>
      <c r="N47" s="13">
        <f t="shared" si="5"/>
        <v>9.8772390494159037</v>
      </c>
      <c r="O47" s="13">
        <f t="shared" si="6"/>
        <v>11.151618526599171</v>
      </c>
      <c r="Q47" s="41">
        <v>13.31973767586916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17.67435631971728</v>
      </c>
      <c r="G48" s="13">
        <f t="shared" si="0"/>
        <v>0</v>
      </c>
      <c r="H48" s="13">
        <f t="shared" si="1"/>
        <v>17.67435631971728</v>
      </c>
      <c r="I48" s="16">
        <f t="shared" si="8"/>
        <v>28.809544565658911</v>
      </c>
      <c r="J48" s="13">
        <f t="shared" si="2"/>
        <v>25.745685224077711</v>
      </c>
      <c r="K48" s="13">
        <f t="shared" si="3"/>
        <v>3.0638593415811997</v>
      </c>
      <c r="L48" s="13">
        <f t="shared" si="4"/>
        <v>0</v>
      </c>
      <c r="M48" s="13">
        <f t="shared" si="9"/>
        <v>6.0537916754484566</v>
      </c>
      <c r="N48" s="13">
        <f t="shared" si="5"/>
        <v>3.7533508387780432</v>
      </c>
      <c r="O48" s="13">
        <f t="shared" si="6"/>
        <v>3.7533508387780432</v>
      </c>
      <c r="Q48" s="41">
        <v>14.58192708993356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55.751885961645222</v>
      </c>
      <c r="G49" s="13">
        <f t="shared" si="0"/>
        <v>3.1784751521151224</v>
      </c>
      <c r="H49" s="13">
        <f t="shared" si="1"/>
        <v>52.573410809530102</v>
      </c>
      <c r="I49" s="16">
        <f t="shared" si="8"/>
        <v>55.637270151111302</v>
      </c>
      <c r="J49" s="13">
        <f t="shared" si="2"/>
        <v>39.980962373292229</v>
      </c>
      <c r="K49" s="13">
        <f t="shared" si="3"/>
        <v>15.656307777819073</v>
      </c>
      <c r="L49" s="13">
        <f t="shared" si="4"/>
        <v>4.5476461379882078</v>
      </c>
      <c r="M49" s="13">
        <f t="shared" si="9"/>
        <v>6.8480869746586208</v>
      </c>
      <c r="N49" s="13">
        <f t="shared" si="5"/>
        <v>4.2458139242883446</v>
      </c>
      <c r="O49" s="13">
        <f t="shared" si="6"/>
        <v>7.4242890764034666</v>
      </c>
      <c r="Q49" s="41">
        <v>14.612299320531299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13.56724702811001</v>
      </c>
      <c r="G50" s="13">
        <f t="shared" si="0"/>
        <v>0</v>
      </c>
      <c r="H50" s="13">
        <f t="shared" si="1"/>
        <v>13.56724702811001</v>
      </c>
      <c r="I50" s="16">
        <f t="shared" si="8"/>
        <v>24.675908667940874</v>
      </c>
      <c r="J50" s="13">
        <f t="shared" si="2"/>
        <v>23.167320352037308</v>
      </c>
      <c r="K50" s="13">
        <f t="shared" si="3"/>
        <v>1.508588315903566</v>
      </c>
      <c r="L50" s="13">
        <f t="shared" si="4"/>
        <v>0</v>
      </c>
      <c r="M50" s="13">
        <f t="shared" si="9"/>
        <v>2.6022730503702762</v>
      </c>
      <c r="N50" s="13">
        <f t="shared" si="5"/>
        <v>1.6134092912295712</v>
      </c>
      <c r="O50" s="13">
        <f t="shared" si="6"/>
        <v>1.6134092912295712</v>
      </c>
      <c r="Q50" s="41">
        <v>16.862381696747541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4.0095123676116211</v>
      </c>
      <c r="G51" s="13">
        <f t="shared" si="0"/>
        <v>0</v>
      </c>
      <c r="H51" s="13">
        <f t="shared" si="1"/>
        <v>4.0095123676116211</v>
      </c>
      <c r="I51" s="16">
        <f t="shared" si="8"/>
        <v>5.5181006835151871</v>
      </c>
      <c r="J51" s="13">
        <f t="shared" si="2"/>
        <v>5.5081615601284399</v>
      </c>
      <c r="K51" s="13">
        <f t="shared" si="3"/>
        <v>9.939123386747184E-3</v>
      </c>
      <c r="L51" s="13">
        <f t="shared" si="4"/>
        <v>0</v>
      </c>
      <c r="M51" s="13">
        <f t="shared" si="9"/>
        <v>0.98886375914070501</v>
      </c>
      <c r="N51" s="13">
        <f t="shared" si="5"/>
        <v>0.6130955306672371</v>
      </c>
      <c r="O51" s="13">
        <f t="shared" si="6"/>
        <v>0.6130955306672371</v>
      </c>
      <c r="Q51" s="41">
        <v>21.2563710603708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0.37857142900000001</v>
      </c>
      <c r="G52" s="13">
        <f t="shared" si="0"/>
        <v>0</v>
      </c>
      <c r="H52" s="13">
        <f t="shared" si="1"/>
        <v>0.37857142900000001</v>
      </c>
      <c r="I52" s="16">
        <f t="shared" si="8"/>
        <v>0.3885105523867472</v>
      </c>
      <c r="J52" s="13">
        <f t="shared" si="2"/>
        <v>0.38850776364585626</v>
      </c>
      <c r="K52" s="13">
        <f t="shared" si="3"/>
        <v>2.7887408909355038E-6</v>
      </c>
      <c r="L52" s="13">
        <f t="shared" si="4"/>
        <v>0</v>
      </c>
      <c r="M52" s="13">
        <f t="shared" si="9"/>
        <v>0.37576822847346791</v>
      </c>
      <c r="N52" s="13">
        <f t="shared" si="5"/>
        <v>0.2329763016535501</v>
      </c>
      <c r="O52" s="13">
        <f t="shared" si="6"/>
        <v>0.2329763016535501</v>
      </c>
      <c r="Q52" s="41">
        <v>22.821389000000011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12.32268257753741</v>
      </c>
      <c r="G53" s="18">
        <f t="shared" si="0"/>
        <v>0</v>
      </c>
      <c r="H53" s="18">
        <f t="shared" si="1"/>
        <v>12.32268257753741</v>
      </c>
      <c r="I53" s="17">
        <f t="shared" si="8"/>
        <v>12.322685366278302</v>
      </c>
      <c r="J53" s="18">
        <f t="shared" si="2"/>
        <v>12.240419979749939</v>
      </c>
      <c r="K53" s="18">
        <f t="shared" si="3"/>
        <v>8.2265386528362683E-2</v>
      </c>
      <c r="L53" s="18">
        <f t="shared" si="4"/>
        <v>0</v>
      </c>
      <c r="M53" s="18">
        <f t="shared" si="9"/>
        <v>0.14279192681991781</v>
      </c>
      <c r="N53" s="18">
        <f t="shared" si="5"/>
        <v>8.8530994628349041E-2</v>
      </c>
      <c r="O53" s="18">
        <f t="shared" si="6"/>
        <v>8.8530994628349041E-2</v>
      </c>
      <c r="Q53" s="42">
        <v>23.308203771421219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0.485714286</v>
      </c>
      <c r="G54" s="13">
        <f t="shared" si="0"/>
        <v>0</v>
      </c>
      <c r="H54" s="13">
        <f t="shared" si="1"/>
        <v>0.485714286</v>
      </c>
      <c r="I54" s="16">
        <f t="shared" si="8"/>
        <v>0.56797967252836268</v>
      </c>
      <c r="J54" s="13">
        <f t="shared" si="2"/>
        <v>0.56796819108562691</v>
      </c>
      <c r="K54" s="13">
        <f t="shared" si="3"/>
        <v>1.148144273577234E-5</v>
      </c>
      <c r="L54" s="13">
        <f t="shared" si="4"/>
        <v>0</v>
      </c>
      <c r="M54" s="13">
        <f t="shared" si="9"/>
        <v>5.4260932191568773E-2</v>
      </c>
      <c r="N54" s="13">
        <f t="shared" si="5"/>
        <v>3.3641777958772635E-2</v>
      </c>
      <c r="O54" s="13">
        <f t="shared" si="6"/>
        <v>3.3641777958772635E-2</v>
      </c>
      <c r="Q54" s="41">
        <v>20.868189513051789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71.715376758733981</v>
      </c>
      <c r="G55" s="13">
        <f t="shared" si="0"/>
        <v>4.9632381957813498</v>
      </c>
      <c r="H55" s="13">
        <f t="shared" si="1"/>
        <v>66.752138562952638</v>
      </c>
      <c r="I55" s="16">
        <f t="shared" si="8"/>
        <v>66.752150044395378</v>
      </c>
      <c r="J55" s="13">
        <f t="shared" si="2"/>
        <v>51.181824693063035</v>
      </c>
      <c r="K55" s="13">
        <f t="shared" si="3"/>
        <v>15.570325351332343</v>
      </c>
      <c r="L55" s="13">
        <f t="shared" si="4"/>
        <v>4.4610315013916217</v>
      </c>
      <c r="M55" s="13">
        <f t="shared" si="9"/>
        <v>4.481650655624418</v>
      </c>
      <c r="N55" s="13">
        <f t="shared" si="5"/>
        <v>2.7786234064871391</v>
      </c>
      <c r="O55" s="13">
        <f t="shared" si="6"/>
        <v>7.7418616022684894</v>
      </c>
      <c r="Q55" s="41">
        <v>19.263145900052759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6.8319391212779923</v>
      </c>
      <c r="G56" s="13">
        <f t="shared" si="0"/>
        <v>0</v>
      </c>
      <c r="H56" s="13">
        <f t="shared" si="1"/>
        <v>6.8319391212779923</v>
      </c>
      <c r="I56" s="16">
        <f t="shared" si="8"/>
        <v>17.94123297121871</v>
      </c>
      <c r="J56" s="13">
        <f t="shared" si="2"/>
        <v>17.308364154603204</v>
      </c>
      <c r="K56" s="13">
        <f t="shared" si="3"/>
        <v>0.63286881661550609</v>
      </c>
      <c r="L56" s="13">
        <f t="shared" si="4"/>
        <v>0</v>
      </c>
      <c r="M56" s="13">
        <f t="shared" si="9"/>
        <v>1.7030272491372789</v>
      </c>
      <c r="N56" s="13">
        <f t="shared" si="5"/>
        <v>1.0558768944651129</v>
      </c>
      <c r="O56" s="13">
        <f t="shared" si="6"/>
        <v>1.0558768944651129</v>
      </c>
      <c r="Q56" s="41">
        <v>16.532362131767439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121.1999933130525</v>
      </c>
      <c r="G57" s="13">
        <f t="shared" si="0"/>
        <v>10.495757115280346</v>
      </c>
      <c r="H57" s="13">
        <f t="shared" si="1"/>
        <v>110.70423619777216</v>
      </c>
      <c r="I57" s="16">
        <f t="shared" si="8"/>
        <v>111.33710501438767</v>
      </c>
      <c r="J57" s="13">
        <f t="shared" si="2"/>
        <v>41.804615513818383</v>
      </c>
      <c r="K57" s="13">
        <f t="shared" si="3"/>
        <v>69.532489500569284</v>
      </c>
      <c r="L57" s="13">
        <f t="shared" si="4"/>
        <v>58.819967725096106</v>
      </c>
      <c r="M57" s="13">
        <f t="shared" si="9"/>
        <v>59.467118079768269</v>
      </c>
      <c r="N57" s="13">
        <f t="shared" si="5"/>
        <v>36.869613209456325</v>
      </c>
      <c r="O57" s="13">
        <f t="shared" si="6"/>
        <v>47.365370324736674</v>
      </c>
      <c r="Q57" s="41">
        <v>11.064853748612681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6.0596855696622276</v>
      </c>
      <c r="G58" s="13">
        <f t="shared" si="0"/>
        <v>0</v>
      </c>
      <c r="H58" s="13">
        <f t="shared" si="1"/>
        <v>6.0596855696622276</v>
      </c>
      <c r="I58" s="16">
        <f t="shared" si="8"/>
        <v>16.772207345135399</v>
      </c>
      <c r="J58" s="13">
        <f t="shared" si="2"/>
        <v>15.713900251331932</v>
      </c>
      <c r="K58" s="13">
        <f t="shared" si="3"/>
        <v>1.0583070938034673</v>
      </c>
      <c r="L58" s="13">
        <f t="shared" si="4"/>
        <v>0</v>
      </c>
      <c r="M58" s="13">
        <f t="shared" si="9"/>
        <v>22.597504870311944</v>
      </c>
      <c r="N58" s="13">
        <f t="shared" si="5"/>
        <v>14.010453019593406</v>
      </c>
      <c r="O58" s="13">
        <f t="shared" si="6"/>
        <v>14.010453019593406</v>
      </c>
      <c r="Q58" s="41">
        <v>11.01338396826382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23.237960635137888</v>
      </c>
      <c r="G59" s="13">
        <f t="shared" si="0"/>
        <v>0</v>
      </c>
      <c r="H59" s="13">
        <f t="shared" si="1"/>
        <v>23.237960635137888</v>
      </c>
      <c r="I59" s="16">
        <f t="shared" si="8"/>
        <v>24.296267728941356</v>
      </c>
      <c r="J59" s="13">
        <f t="shared" si="2"/>
        <v>21.260618315707077</v>
      </c>
      <c r="K59" s="13">
        <f t="shared" si="3"/>
        <v>3.0356494132342782</v>
      </c>
      <c r="L59" s="13">
        <f t="shared" si="4"/>
        <v>0</v>
      </c>
      <c r="M59" s="13">
        <f t="shared" si="9"/>
        <v>8.587051850718538</v>
      </c>
      <c r="N59" s="13">
        <f t="shared" si="5"/>
        <v>5.3239721474454935</v>
      </c>
      <c r="O59" s="13">
        <f t="shared" si="6"/>
        <v>5.3239721474454935</v>
      </c>
      <c r="Q59" s="41">
        <v>10.67030559354839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23.10348116205359</v>
      </c>
      <c r="G60" s="13">
        <f t="shared" si="0"/>
        <v>0</v>
      </c>
      <c r="H60" s="13">
        <f t="shared" si="1"/>
        <v>23.10348116205359</v>
      </c>
      <c r="I60" s="16">
        <f t="shared" si="8"/>
        <v>26.139130575287869</v>
      </c>
      <c r="J60" s="13">
        <f t="shared" si="2"/>
        <v>23.323170351373726</v>
      </c>
      <c r="K60" s="13">
        <f t="shared" si="3"/>
        <v>2.8159602239141428</v>
      </c>
      <c r="L60" s="13">
        <f t="shared" si="4"/>
        <v>0</v>
      </c>
      <c r="M60" s="13">
        <f t="shared" si="9"/>
        <v>3.2630797032730445</v>
      </c>
      <c r="N60" s="13">
        <f t="shared" si="5"/>
        <v>2.0231094160292877</v>
      </c>
      <c r="O60" s="13">
        <f t="shared" si="6"/>
        <v>2.0231094160292877</v>
      </c>
      <c r="Q60" s="41">
        <v>13.061534512565821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12.321050225617141</v>
      </c>
      <c r="G61" s="13">
        <f t="shared" si="0"/>
        <v>0</v>
      </c>
      <c r="H61" s="13">
        <f t="shared" si="1"/>
        <v>12.321050225617141</v>
      </c>
      <c r="I61" s="16">
        <f t="shared" si="8"/>
        <v>15.137010449531283</v>
      </c>
      <c r="J61" s="13">
        <f t="shared" si="2"/>
        <v>14.731294182406675</v>
      </c>
      <c r="K61" s="13">
        <f t="shared" si="3"/>
        <v>0.40571626712460862</v>
      </c>
      <c r="L61" s="13">
        <f t="shared" si="4"/>
        <v>0</v>
      </c>
      <c r="M61" s="13">
        <f t="shared" si="9"/>
        <v>1.2399702872437568</v>
      </c>
      <c r="N61" s="13">
        <f t="shared" si="5"/>
        <v>0.76878157809112924</v>
      </c>
      <c r="O61" s="13">
        <f t="shared" si="6"/>
        <v>0.76878157809112924</v>
      </c>
      <c r="Q61" s="41">
        <v>16.161402020669978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2.1222322236420288</v>
      </c>
      <c r="G62" s="13">
        <f t="shared" si="0"/>
        <v>0</v>
      </c>
      <c r="H62" s="13">
        <f t="shared" si="1"/>
        <v>2.1222322236420288</v>
      </c>
      <c r="I62" s="16">
        <f t="shared" si="8"/>
        <v>2.5279484907666374</v>
      </c>
      <c r="J62" s="13">
        <f t="shared" si="2"/>
        <v>2.5269279221304335</v>
      </c>
      <c r="K62" s="13">
        <f t="shared" si="3"/>
        <v>1.0205686362039224E-3</v>
      </c>
      <c r="L62" s="13">
        <f t="shared" si="4"/>
        <v>0</v>
      </c>
      <c r="M62" s="13">
        <f t="shared" si="9"/>
        <v>0.47118870915262756</v>
      </c>
      <c r="N62" s="13">
        <f t="shared" si="5"/>
        <v>0.29213699967462908</v>
      </c>
      <c r="O62" s="13">
        <f t="shared" si="6"/>
        <v>0.29213699967462908</v>
      </c>
      <c r="Q62" s="41">
        <v>20.806555683902751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5.2958227056842144</v>
      </c>
      <c r="G63" s="13">
        <f t="shared" si="0"/>
        <v>0</v>
      </c>
      <c r="H63" s="13">
        <f t="shared" si="1"/>
        <v>5.2958227056842144</v>
      </c>
      <c r="I63" s="16">
        <f t="shared" si="8"/>
        <v>5.2968432743204179</v>
      </c>
      <c r="J63" s="13">
        <f t="shared" si="2"/>
        <v>5.2880790994717826</v>
      </c>
      <c r="K63" s="13">
        <f t="shared" si="3"/>
        <v>8.7641748486353421E-3</v>
      </c>
      <c r="L63" s="13">
        <f t="shared" si="4"/>
        <v>0</v>
      </c>
      <c r="M63" s="13">
        <f t="shared" si="9"/>
        <v>0.17905170947799848</v>
      </c>
      <c r="N63" s="13">
        <f t="shared" si="5"/>
        <v>0.11101205987635905</v>
      </c>
      <c r="O63" s="13">
        <f t="shared" si="6"/>
        <v>0.11101205987635905</v>
      </c>
      <c r="Q63" s="41">
        <v>21.279406934970741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27.381276197981279</v>
      </c>
      <c r="G64" s="13">
        <f t="shared" si="0"/>
        <v>6.5614099342559407E-3</v>
      </c>
      <c r="H64" s="13">
        <f t="shared" si="1"/>
        <v>27.374714788047022</v>
      </c>
      <c r="I64" s="16">
        <f t="shared" si="8"/>
        <v>27.383478962895659</v>
      </c>
      <c r="J64" s="13">
        <f t="shared" si="2"/>
        <v>26.356223953203873</v>
      </c>
      <c r="K64" s="13">
        <f t="shared" si="3"/>
        <v>1.0272550096917854</v>
      </c>
      <c r="L64" s="13">
        <f t="shared" si="4"/>
        <v>0</v>
      </c>
      <c r="M64" s="13">
        <f t="shared" si="9"/>
        <v>6.8039649601639426E-2</v>
      </c>
      <c r="N64" s="13">
        <f t="shared" si="5"/>
        <v>4.2184582753016446E-2</v>
      </c>
      <c r="O64" s="13">
        <f t="shared" si="6"/>
        <v>4.8745992687272387E-2</v>
      </c>
      <c r="Q64" s="41">
        <v>22.05392395343485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3.917429162483538</v>
      </c>
      <c r="G65" s="18">
        <f t="shared" si="0"/>
        <v>0</v>
      </c>
      <c r="H65" s="18">
        <f t="shared" si="1"/>
        <v>3.917429162483538</v>
      </c>
      <c r="I65" s="17">
        <f t="shared" si="8"/>
        <v>4.9446841721753234</v>
      </c>
      <c r="J65" s="18">
        <f t="shared" si="2"/>
        <v>4.937938541605722</v>
      </c>
      <c r="K65" s="18">
        <f t="shared" si="3"/>
        <v>6.745630569601424E-3</v>
      </c>
      <c r="L65" s="18">
        <f t="shared" si="4"/>
        <v>0</v>
      </c>
      <c r="M65" s="18">
        <f t="shared" si="9"/>
        <v>2.585506684862298E-2</v>
      </c>
      <c r="N65" s="18">
        <f t="shared" si="5"/>
        <v>1.6030141446146246E-2</v>
      </c>
      <c r="O65" s="18">
        <f t="shared" si="6"/>
        <v>1.6030141446146246E-2</v>
      </c>
      <c r="Q65" s="42">
        <v>21.67418000000001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0.37857142900000001</v>
      </c>
      <c r="G66" s="13">
        <f t="shared" si="0"/>
        <v>0</v>
      </c>
      <c r="H66" s="13">
        <f t="shared" si="1"/>
        <v>0.37857142900000001</v>
      </c>
      <c r="I66" s="16">
        <f t="shared" si="8"/>
        <v>0.38531705956960144</v>
      </c>
      <c r="J66" s="13">
        <f t="shared" si="2"/>
        <v>0.38531399609988509</v>
      </c>
      <c r="K66" s="13">
        <f t="shared" si="3"/>
        <v>3.063469716346745E-6</v>
      </c>
      <c r="L66" s="13">
        <f t="shared" si="4"/>
        <v>0</v>
      </c>
      <c r="M66" s="13">
        <f t="shared" si="9"/>
        <v>9.8249254024767342E-3</v>
      </c>
      <c r="N66" s="13">
        <f t="shared" si="5"/>
        <v>6.0914537495355752E-3</v>
      </c>
      <c r="O66" s="13">
        <f t="shared" si="6"/>
        <v>6.0914537495355752E-3</v>
      </c>
      <c r="Q66" s="41">
        <v>21.979493405532899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22.11008430275761</v>
      </c>
      <c r="G67" s="13">
        <f t="shared" si="0"/>
        <v>0</v>
      </c>
      <c r="H67" s="13">
        <f t="shared" si="1"/>
        <v>22.11008430275761</v>
      </c>
      <c r="I67" s="16">
        <f t="shared" si="8"/>
        <v>22.110087366227326</v>
      </c>
      <c r="J67" s="13">
        <f t="shared" si="2"/>
        <v>21.384301200438465</v>
      </c>
      <c r="K67" s="13">
        <f t="shared" si="3"/>
        <v>0.72578616578886113</v>
      </c>
      <c r="L67" s="13">
        <f t="shared" si="4"/>
        <v>0</v>
      </c>
      <c r="M67" s="13">
        <f t="shared" si="9"/>
        <v>3.733471652941159E-3</v>
      </c>
      <c r="N67" s="13">
        <f t="shared" si="5"/>
        <v>2.3147524248235186E-3</v>
      </c>
      <c r="O67" s="13">
        <f t="shared" si="6"/>
        <v>2.3147524248235186E-3</v>
      </c>
      <c r="Q67" s="41">
        <v>20.02552716666446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58.268627625904713</v>
      </c>
      <c r="G68" s="13">
        <f t="shared" si="0"/>
        <v>3.459853928845118</v>
      </c>
      <c r="H68" s="13">
        <f t="shared" si="1"/>
        <v>54.808773697059593</v>
      </c>
      <c r="I68" s="16">
        <f t="shared" si="8"/>
        <v>55.534559862848454</v>
      </c>
      <c r="J68" s="13">
        <f t="shared" si="2"/>
        <v>39.044885723976449</v>
      </c>
      <c r="K68" s="13">
        <f t="shared" si="3"/>
        <v>16.489674138872005</v>
      </c>
      <c r="L68" s="13">
        <f t="shared" si="4"/>
        <v>5.3871400609186058</v>
      </c>
      <c r="M68" s="13">
        <f t="shared" si="9"/>
        <v>5.388558780146723</v>
      </c>
      <c r="N68" s="13">
        <f t="shared" si="5"/>
        <v>3.3409064436909683</v>
      </c>
      <c r="O68" s="13">
        <f t="shared" si="6"/>
        <v>6.8007603725360859</v>
      </c>
      <c r="Q68" s="41">
        <v>13.948008411362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32.218573043648348</v>
      </c>
      <c r="G69" s="13">
        <f t="shared" si="0"/>
        <v>0.5473847643702584</v>
      </c>
      <c r="H69" s="13">
        <f t="shared" si="1"/>
        <v>31.671188279278091</v>
      </c>
      <c r="I69" s="16">
        <f t="shared" si="8"/>
        <v>42.773722357231492</v>
      </c>
      <c r="J69" s="13">
        <f t="shared" si="2"/>
        <v>33.55828528583978</v>
      </c>
      <c r="K69" s="13">
        <f t="shared" si="3"/>
        <v>9.2154370713917118</v>
      </c>
      <c r="L69" s="13">
        <f t="shared" si="4"/>
        <v>0</v>
      </c>
      <c r="M69" s="13">
        <f t="shared" si="9"/>
        <v>2.0476523364557546</v>
      </c>
      <c r="N69" s="13">
        <f t="shared" si="5"/>
        <v>1.2695444486025678</v>
      </c>
      <c r="O69" s="13">
        <f t="shared" si="6"/>
        <v>1.8169292129728261</v>
      </c>
      <c r="Q69" s="41">
        <v>13.73924036549173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55.656115867551627</v>
      </c>
      <c r="G70" s="13">
        <f t="shared" ref="G70:G133" si="15">IF((F70-$J$2)&gt;0,$I$2*(F70-$J$2),0)</f>
        <v>3.1677677869905811</v>
      </c>
      <c r="H70" s="13">
        <f t="shared" ref="H70:H133" si="16">F70-G70</f>
        <v>52.488348080561046</v>
      </c>
      <c r="I70" s="16">
        <f t="shared" si="8"/>
        <v>61.703785151952758</v>
      </c>
      <c r="J70" s="13">
        <f t="shared" ref="J70:J133" si="17">I70/SQRT(1+(I70/($K$2*(300+(25*Q70)+0.05*(Q70)^3)))^2)</f>
        <v>39.203499014721558</v>
      </c>
      <c r="K70" s="13">
        <f t="shared" ref="K70:K133" si="18">I70-J70</f>
        <v>22.5002861372312</v>
      </c>
      <c r="L70" s="13">
        <f t="shared" ref="L70:L133" si="19">IF(K70&gt;$N$2,(K70-$N$2)/$L$2,0)</f>
        <v>11.441946784026294</v>
      </c>
      <c r="M70" s="13">
        <f t="shared" si="9"/>
        <v>12.220054671879481</v>
      </c>
      <c r="N70" s="13">
        <f t="shared" ref="N70:N133" si="20">$M$2*M70</f>
        <v>7.5764338965652787</v>
      </c>
      <c r="O70" s="13">
        <f t="shared" ref="O70:O133" si="21">N70+G70</f>
        <v>10.744201683555859</v>
      </c>
      <c r="Q70" s="41">
        <v>12.80776389909942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146.1522932841329</v>
      </c>
      <c r="G71" s="13">
        <f t="shared" si="15"/>
        <v>13.285494235370631</v>
      </c>
      <c r="H71" s="13">
        <f t="shared" si="16"/>
        <v>132.86679904876226</v>
      </c>
      <c r="I71" s="16">
        <f t="shared" ref="I71:I134" si="24">H71+K70-L70</f>
        <v>143.92513840196716</v>
      </c>
      <c r="J71" s="13">
        <f t="shared" si="17"/>
        <v>41.338887590099844</v>
      </c>
      <c r="K71" s="13">
        <f t="shared" si="18"/>
        <v>102.58625081186732</v>
      </c>
      <c r="L71" s="13">
        <f t="shared" si="19"/>
        <v>92.116766165301144</v>
      </c>
      <c r="M71" s="13">
        <f t="shared" ref="M71:M134" si="25">L71+M70-N70</f>
        <v>96.760386940615348</v>
      </c>
      <c r="N71" s="13">
        <f t="shared" si="20"/>
        <v>59.991439903181515</v>
      </c>
      <c r="O71" s="13">
        <f t="shared" si="21"/>
        <v>73.27693413855215</v>
      </c>
      <c r="Q71" s="41">
        <v>10.40706059354839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41.78568975216146</v>
      </c>
      <c r="G72" s="13">
        <f t="shared" si="15"/>
        <v>1.6170152451238682</v>
      </c>
      <c r="H72" s="13">
        <f t="shared" si="16"/>
        <v>40.168674507037593</v>
      </c>
      <c r="I72" s="16">
        <f t="shared" si="24"/>
        <v>50.638159153603752</v>
      </c>
      <c r="J72" s="13">
        <f t="shared" si="17"/>
        <v>36.831015513802349</v>
      </c>
      <c r="K72" s="13">
        <f t="shared" si="18"/>
        <v>13.807143639801403</v>
      </c>
      <c r="L72" s="13">
        <f t="shared" si="19"/>
        <v>2.6848854976315439</v>
      </c>
      <c r="M72" s="13">
        <f t="shared" si="25"/>
        <v>39.453832535065374</v>
      </c>
      <c r="N72" s="13">
        <f t="shared" si="20"/>
        <v>24.461376171740532</v>
      </c>
      <c r="O72" s="13">
        <f t="shared" si="21"/>
        <v>26.078391416864399</v>
      </c>
      <c r="Q72" s="41">
        <v>13.61718839101769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13.96988882609417</v>
      </c>
      <c r="G73" s="13">
        <f t="shared" si="15"/>
        <v>0</v>
      </c>
      <c r="H73" s="13">
        <f t="shared" si="16"/>
        <v>13.96988882609417</v>
      </c>
      <c r="I73" s="16">
        <f t="shared" si="24"/>
        <v>25.092146968264029</v>
      </c>
      <c r="J73" s="13">
        <f t="shared" si="17"/>
        <v>22.751913824653759</v>
      </c>
      <c r="K73" s="13">
        <f t="shared" si="18"/>
        <v>2.3402331436102699</v>
      </c>
      <c r="L73" s="13">
        <f t="shared" si="19"/>
        <v>0</v>
      </c>
      <c r="M73" s="13">
        <f t="shared" si="25"/>
        <v>14.992456363324841</v>
      </c>
      <c r="N73" s="13">
        <f t="shared" si="20"/>
        <v>9.2953229452614021</v>
      </c>
      <c r="O73" s="13">
        <f t="shared" si="21"/>
        <v>9.2953229452614021</v>
      </c>
      <c r="Q73" s="41">
        <v>13.69404269488721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12.59881511973393</v>
      </c>
      <c r="G74" s="13">
        <f t="shared" si="15"/>
        <v>0</v>
      </c>
      <c r="H74" s="13">
        <f t="shared" si="16"/>
        <v>12.59881511973393</v>
      </c>
      <c r="I74" s="16">
        <f t="shared" si="24"/>
        <v>14.939048263344199</v>
      </c>
      <c r="J74" s="13">
        <f t="shared" si="17"/>
        <v>14.567370061824271</v>
      </c>
      <c r="K74" s="13">
        <f t="shared" si="18"/>
        <v>0.37167820151992892</v>
      </c>
      <c r="L74" s="13">
        <f t="shared" si="19"/>
        <v>0</v>
      </c>
      <c r="M74" s="13">
        <f t="shared" si="25"/>
        <v>5.697133418063439</v>
      </c>
      <c r="N74" s="13">
        <f t="shared" si="20"/>
        <v>3.5322227191993321</v>
      </c>
      <c r="O74" s="13">
        <f t="shared" si="21"/>
        <v>3.5322227191993321</v>
      </c>
      <c r="Q74" s="41">
        <v>16.525411989386971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4.0111572534843436</v>
      </c>
      <c r="G75" s="13">
        <f t="shared" si="15"/>
        <v>0</v>
      </c>
      <c r="H75" s="13">
        <f t="shared" si="16"/>
        <v>4.0111572534843436</v>
      </c>
      <c r="I75" s="16">
        <f t="shared" si="24"/>
        <v>4.3828354550042725</v>
      </c>
      <c r="J75" s="13">
        <f t="shared" si="17"/>
        <v>4.3773483681906065</v>
      </c>
      <c r="K75" s="13">
        <f t="shared" si="18"/>
        <v>5.4870868136660533E-3</v>
      </c>
      <c r="L75" s="13">
        <f t="shared" si="19"/>
        <v>0</v>
      </c>
      <c r="M75" s="13">
        <f t="shared" si="25"/>
        <v>2.1649106988641069</v>
      </c>
      <c r="N75" s="13">
        <f t="shared" si="20"/>
        <v>1.3422446332957463</v>
      </c>
      <c r="O75" s="13">
        <f t="shared" si="21"/>
        <v>1.3422446332957463</v>
      </c>
      <c r="Q75" s="41">
        <v>20.577395074172351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0.37857142900000001</v>
      </c>
      <c r="G76" s="13">
        <f t="shared" si="15"/>
        <v>0</v>
      </c>
      <c r="H76" s="13">
        <f t="shared" si="16"/>
        <v>0.37857142900000001</v>
      </c>
      <c r="I76" s="16">
        <f t="shared" si="24"/>
        <v>0.38405851581366607</v>
      </c>
      <c r="J76" s="13">
        <f t="shared" si="17"/>
        <v>0.38405604870756765</v>
      </c>
      <c r="K76" s="13">
        <f t="shared" si="18"/>
        <v>2.4671060984138293E-6</v>
      </c>
      <c r="L76" s="13">
        <f t="shared" si="19"/>
        <v>0</v>
      </c>
      <c r="M76" s="13">
        <f t="shared" si="25"/>
        <v>0.82266606556836064</v>
      </c>
      <c r="N76" s="13">
        <f t="shared" si="20"/>
        <v>0.51005296065238359</v>
      </c>
      <c r="O76" s="13">
        <f t="shared" si="21"/>
        <v>0.51005296065238359</v>
      </c>
      <c r="Q76" s="41">
        <v>23.447010000000009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2.9665345400786629</v>
      </c>
      <c r="G77" s="18">
        <f t="shared" si="15"/>
        <v>0</v>
      </c>
      <c r="H77" s="18">
        <f t="shared" si="16"/>
        <v>2.9665345400786629</v>
      </c>
      <c r="I77" s="17">
        <f t="shared" si="24"/>
        <v>2.9665370071847614</v>
      </c>
      <c r="J77" s="18">
        <f t="shared" si="17"/>
        <v>2.9653782215757332</v>
      </c>
      <c r="K77" s="18">
        <f t="shared" si="18"/>
        <v>1.1587856090282678E-3</v>
      </c>
      <c r="L77" s="18">
        <f t="shared" si="19"/>
        <v>0</v>
      </c>
      <c r="M77" s="18">
        <f t="shared" si="25"/>
        <v>0.31261310491597705</v>
      </c>
      <c r="N77" s="18">
        <f t="shared" si="20"/>
        <v>0.19382012504790577</v>
      </c>
      <c r="O77" s="18">
        <f t="shared" si="21"/>
        <v>0.19382012504790577</v>
      </c>
      <c r="Q77" s="42">
        <v>23.30752784481502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4.6793086062387612</v>
      </c>
      <c r="G78" s="13">
        <f t="shared" si="15"/>
        <v>0</v>
      </c>
      <c r="H78" s="13">
        <f t="shared" si="16"/>
        <v>4.6793086062387612</v>
      </c>
      <c r="I78" s="16">
        <f t="shared" si="24"/>
        <v>4.6804673918477899</v>
      </c>
      <c r="J78" s="13">
        <f t="shared" si="17"/>
        <v>4.6745782018035715</v>
      </c>
      <c r="K78" s="13">
        <f t="shared" si="18"/>
        <v>5.8891900442183953E-3</v>
      </c>
      <c r="L78" s="13">
        <f t="shared" si="19"/>
        <v>0</v>
      </c>
      <c r="M78" s="13">
        <f t="shared" si="25"/>
        <v>0.11879297986807127</v>
      </c>
      <c r="N78" s="13">
        <f t="shared" si="20"/>
        <v>7.3651647518204189E-2</v>
      </c>
      <c r="O78" s="13">
        <f t="shared" si="21"/>
        <v>7.3651647518204189E-2</v>
      </c>
      <c r="Q78" s="41">
        <v>21.470385993310028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11.615436611911489</v>
      </c>
      <c r="G79" s="13">
        <f t="shared" si="15"/>
        <v>0</v>
      </c>
      <c r="H79" s="13">
        <f t="shared" si="16"/>
        <v>11.615436611911489</v>
      </c>
      <c r="I79" s="16">
        <f t="shared" si="24"/>
        <v>11.621325801955708</v>
      </c>
      <c r="J79" s="13">
        <f t="shared" si="17"/>
        <v>11.525605099517842</v>
      </c>
      <c r="K79" s="13">
        <f t="shared" si="18"/>
        <v>9.5720702437866123E-2</v>
      </c>
      <c r="L79" s="13">
        <f t="shared" si="19"/>
        <v>0</v>
      </c>
      <c r="M79" s="13">
        <f t="shared" si="25"/>
        <v>4.5141332349867086E-2</v>
      </c>
      <c r="N79" s="13">
        <f t="shared" si="20"/>
        <v>2.7987626056917594E-2</v>
      </c>
      <c r="O79" s="13">
        <f t="shared" si="21"/>
        <v>2.7987626056917594E-2</v>
      </c>
      <c r="Q79" s="41">
        <v>20.971985497173598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28.565255804991189</v>
      </c>
      <c r="G80" s="13">
        <f t="shared" si="15"/>
        <v>0.13893365068695629</v>
      </c>
      <c r="H80" s="13">
        <f t="shared" si="16"/>
        <v>28.426322154304234</v>
      </c>
      <c r="I80" s="16">
        <f t="shared" si="24"/>
        <v>28.5220428567421</v>
      </c>
      <c r="J80" s="13">
        <f t="shared" si="17"/>
        <v>25.758687353424421</v>
      </c>
      <c r="K80" s="13">
        <f t="shared" si="18"/>
        <v>2.7633555033176798</v>
      </c>
      <c r="L80" s="13">
        <f t="shared" si="19"/>
        <v>0</v>
      </c>
      <c r="M80" s="13">
        <f t="shared" si="25"/>
        <v>1.7153706292949492E-2</v>
      </c>
      <c r="N80" s="13">
        <f t="shared" si="20"/>
        <v>1.0635297901628685E-2</v>
      </c>
      <c r="O80" s="13">
        <f t="shared" si="21"/>
        <v>0.14956894858858497</v>
      </c>
      <c r="Q80" s="41">
        <v>15.22308821959372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53.608845630603938</v>
      </c>
      <c r="G81" s="13">
        <f t="shared" si="15"/>
        <v>2.9388772325531778</v>
      </c>
      <c r="H81" s="13">
        <f t="shared" si="16"/>
        <v>50.669968398050763</v>
      </c>
      <c r="I81" s="16">
        <f t="shared" si="24"/>
        <v>53.433323901368439</v>
      </c>
      <c r="J81" s="13">
        <f t="shared" si="17"/>
        <v>34.603391946780263</v>
      </c>
      <c r="K81" s="13">
        <f t="shared" si="18"/>
        <v>18.829931954588176</v>
      </c>
      <c r="L81" s="13">
        <f t="shared" si="19"/>
        <v>7.7446052841390909</v>
      </c>
      <c r="M81" s="13">
        <f t="shared" si="25"/>
        <v>7.7511236925304123</v>
      </c>
      <c r="N81" s="13">
        <f t="shared" si="20"/>
        <v>4.8056966893688555</v>
      </c>
      <c r="O81" s="13">
        <f t="shared" si="21"/>
        <v>7.7445739219220329</v>
      </c>
      <c r="Q81" s="41">
        <v>11.16577459354839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139.64476435558529</v>
      </c>
      <c r="G82" s="13">
        <f t="shared" si="15"/>
        <v>12.557934249594917</v>
      </c>
      <c r="H82" s="13">
        <f t="shared" si="16"/>
        <v>127.08683010599037</v>
      </c>
      <c r="I82" s="16">
        <f t="shared" si="24"/>
        <v>138.17215677643946</v>
      </c>
      <c r="J82" s="13">
        <f t="shared" si="17"/>
        <v>46.448969904380284</v>
      </c>
      <c r="K82" s="13">
        <f t="shared" si="18"/>
        <v>91.723186872059188</v>
      </c>
      <c r="L82" s="13">
        <f t="shared" si="19"/>
        <v>81.173828475386344</v>
      </c>
      <c r="M82" s="13">
        <f t="shared" si="25"/>
        <v>84.119255478547899</v>
      </c>
      <c r="N82" s="13">
        <f t="shared" si="20"/>
        <v>52.153938396699694</v>
      </c>
      <c r="O82" s="13">
        <f t="shared" si="21"/>
        <v>64.711872646294609</v>
      </c>
      <c r="Q82" s="41">
        <v>12.38395604844964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31.593963795960629</v>
      </c>
      <c r="G83" s="13">
        <f t="shared" si="15"/>
        <v>0.47755169864703284</v>
      </c>
      <c r="H83" s="13">
        <f t="shared" si="16"/>
        <v>31.116412097313596</v>
      </c>
      <c r="I83" s="16">
        <f t="shared" si="24"/>
        <v>41.665770493986443</v>
      </c>
      <c r="J83" s="13">
        <f t="shared" si="17"/>
        <v>33.02353854750271</v>
      </c>
      <c r="K83" s="13">
        <f t="shared" si="18"/>
        <v>8.6422319464837329</v>
      </c>
      <c r="L83" s="13">
        <f t="shared" si="19"/>
        <v>0</v>
      </c>
      <c r="M83" s="13">
        <f t="shared" si="25"/>
        <v>31.965317081848205</v>
      </c>
      <c r="N83" s="13">
        <f t="shared" si="20"/>
        <v>19.818496590745887</v>
      </c>
      <c r="O83" s="13">
        <f t="shared" si="21"/>
        <v>20.296048289392921</v>
      </c>
      <c r="Q83" s="41">
        <v>13.7491020237798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0.82185188457471581</v>
      </c>
      <c r="G84" s="13">
        <f t="shared" si="15"/>
        <v>0</v>
      </c>
      <c r="H84" s="13">
        <f t="shared" si="16"/>
        <v>0.82185188457471581</v>
      </c>
      <c r="I84" s="16">
        <f t="shared" si="24"/>
        <v>9.4640838310584492</v>
      </c>
      <c r="J84" s="13">
        <f t="shared" si="17"/>
        <v>9.3408521258696169</v>
      </c>
      <c r="K84" s="13">
        <f t="shared" si="18"/>
        <v>0.12323170518883231</v>
      </c>
      <c r="L84" s="13">
        <f t="shared" si="19"/>
        <v>0</v>
      </c>
      <c r="M84" s="13">
        <f t="shared" si="25"/>
        <v>12.146820491102318</v>
      </c>
      <c r="N84" s="13">
        <f t="shared" si="20"/>
        <v>7.531028704483437</v>
      </c>
      <c r="O84" s="13">
        <f t="shared" si="21"/>
        <v>7.531028704483437</v>
      </c>
      <c r="Q84" s="41">
        <v>14.75693536398261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96.547098559537503</v>
      </c>
      <c r="G85" s="13">
        <f t="shared" si="15"/>
        <v>7.7394943382509807</v>
      </c>
      <c r="H85" s="13">
        <f t="shared" si="16"/>
        <v>88.807604221286525</v>
      </c>
      <c r="I85" s="16">
        <f t="shared" si="24"/>
        <v>88.930835926475353</v>
      </c>
      <c r="J85" s="13">
        <f t="shared" si="17"/>
        <v>47.947616018847825</v>
      </c>
      <c r="K85" s="13">
        <f t="shared" si="18"/>
        <v>40.983219907627529</v>
      </c>
      <c r="L85" s="13">
        <f t="shared" si="19"/>
        <v>30.060781552648805</v>
      </c>
      <c r="M85" s="13">
        <f t="shared" si="25"/>
        <v>34.676573339267684</v>
      </c>
      <c r="N85" s="13">
        <f t="shared" si="20"/>
        <v>21.499475470345963</v>
      </c>
      <c r="O85" s="13">
        <f t="shared" si="21"/>
        <v>29.238969808596945</v>
      </c>
      <c r="Q85" s="41">
        <v>14.47111540525634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16.355016929974919</v>
      </c>
      <c r="G86" s="13">
        <f t="shared" si="15"/>
        <v>0</v>
      </c>
      <c r="H86" s="13">
        <f t="shared" si="16"/>
        <v>16.355016929974919</v>
      </c>
      <c r="I86" s="16">
        <f t="shared" si="24"/>
        <v>27.277455284953646</v>
      </c>
      <c r="J86" s="13">
        <f t="shared" si="17"/>
        <v>25.586396063349952</v>
      </c>
      <c r="K86" s="13">
        <f t="shared" si="18"/>
        <v>1.6910592216036946</v>
      </c>
      <c r="L86" s="13">
        <f t="shared" si="19"/>
        <v>0</v>
      </c>
      <c r="M86" s="13">
        <f t="shared" si="25"/>
        <v>13.17709786892172</v>
      </c>
      <c r="N86" s="13">
        <f t="shared" si="20"/>
        <v>8.1698006787314661</v>
      </c>
      <c r="O86" s="13">
        <f t="shared" si="21"/>
        <v>8.1698006787314661</v>
      </c>
      <c r="Q86" s="41">
        <v>18.174466171141159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11.295724362288651</v>
      </c>
      <c r="G87" s="13">
        <f t="shared" si="15"/>
        <v>0</v>
      </c>
      <c r="H87" s="13">
        <f t="shared" si="16"/>
        <v>11.295724362288651</v>
      </c>
      <c r="I87" s="16">
        <f t="shared" si="24"/>
        <v>12.986783583892345</v>
      </c>
      <c r="J87" s="13">
        <f t="shared" si="17"/>
        <v>12.842204818293647</v>
      </c>
      <c r="K87" s="13">
        <f t="shared" si="18"/>
        <v>0.14457876559869831</v>
      </c>
      <c r="L87" s="13">
        <f t="shared" si="19"/>
        <v>0</v>
      </c>
      <c r="M87" s="13">
        <f t="shared" si="25"/>
        <v>5.0072971901902541</v>
      </c>
      <c r="N87" s="13">
        <f t="shared" si="20"/>
        <v>3.1045242579179577</v>
      </c>
      <c r="O87" s="13">
        <f t="shared" si="21"/>
        <v>3.1045242579179577</v>
      </c>
      <c r="Q87" s="41">
        <v>20.38218300375263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0.37857142900000001</v>
      </c>
      <c r="G88" s="13">
        <f t="shared" si="15"/>
        <v>0</v>
      </c>
      <c r="H88" s="13">
        <f t="shared" si="16"/>
        <v>0.37857142900000001</v>
      </c>
      <c r="I88" s="16">
        <f t="shared" si="24"/>
        <v>0.52315019459869827</v>
      </c>
      <c r="J88" s="13">
        <f t="shared" si="17"/>
        <v>0.5231450054738318</v>
      </c>
      <c r="K88" s="13">
        <f t="shared" si="18"/>
        <v>5.1891248664670542E-6</v>
      </c>
      <c r="L88" s="13">
        <f t="shared" si="19"/>
        <v>0</v>
      </c>
      <c r="M88" s="13">
        <f t="shared" si="25"/>
        <v>1.9027729322722964</v>
      </c>
      <c r="N88" s="13">
        <f t="shared" si="20"/>
        <v>1.1797192180088238</v>
      </c>
      <c r="O88" s="13">
        <f t="shared" si="21"/>
        <v>1.1797192180088238</v>
      </c>
      <c r="Q88" s="41">
        <v>24.759778000000011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9.0644540770818196</v>
      </c>
      <c r="G89" s="18">
        <f t="shared" si="15"/>
        <v>0</v>
      </c>
      <c r="H89" s="18">
        <f t="shared" si="16"/>
        <v>9.0644540770818196</v>
      </c>
      <c r="I89" s="17">
        <f t="shared" si="24"/>
        <v>9.0644592662066863</v>
      </c>
      <c r="J89" s="18">
        <f t="shared" si="17"/>
        <v>9.0282015643207014</v>
      </c>
      <c r="K89" s="18">
        <f t="shared" si="18"/>
        <v>3.6257701885984872E-2</v>
      </c>
      <c r="L89" s="18">
        <f t="shared" si="19"/>
        <v>0</v>
      </c>
      <c r="M89" s="18">
        <f t="shared" si="25"/>
        <v>0.72305371426347254</v>
      </c>
      <c r="N89" s="18">
        <f t="shared" si="20"/>
        <v>0.44829330284335295</v>
      </c>
      <c r="O89" s="18">
        <f t="shared" si="21"/>
        <v>0.44829330284335295</v>
      </c>
      <c r="Q89" s="42">
        <v>22.612440260911711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3.9322114551747052</v>
      </c>
      <c r="G90" s="13">
        <f t="shared" si="15"/>
        <v>0</v>
      </c>
      <c r="H90" s="13">
        <f t="shared" si="16"/>
        <v>3.9322114551747052</v>
      </c>
      <c r="I90" s="16">
        <f t="shared" si="24"/>
        <v>3.96846915706069</v>
      </c>
      <c r="J90" s="13">
        <f t="shared" si="17"/>
        <v>3.9643794385003646</v>
      </c>
      <c r="K90" s="13">
        <f t="shared" si="18"/>
        <v>4.0897185603254727E-3</v>
      </c>
      <c r="L90" s="13">
        <f t="shared" si="19"/>
        <v>0</v>
      </c>
      <c r="M90" s="13">
        <f t="shared" si="25"/>
        <v>0.27476041142011959</v>
      </c>
      <c r="N90" s="13">
        <f t="shared" si="20"/>
        <v>0.17035145508047414</v>
      </c>
      <c r="O90" s="13">
        <f t="shared" si="21"/>
        <v>0.17035145508047414</v>
      </c>
      <c r="Q90" s="41">
        <v>20.55132067500821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14.00611952283095</v>
      </c>
      <c r="G91" s="13">
        <f t="shared" si="15"/>
        <v>0</v>
      </c>
      <c r="H91" s="13">
        <f t="shared" si="16"/>
        <v>14.00611952283095</v>
      </c>
      <c r="I91" s="16">
        <f t="shared" si="24"/>
        <v>14.010209241391276</v>
      </c>
      <c r="J91" s="13">
        <f t="shared" si="17"/>
        <v>13.783959430597623</v>
      </c>
      <c r="K91" s="13">
        <f t="shared" si="18"/>
        <v>0.22624981079365369</v>
      </c>
      <c r="L91" s="13">
        <f t="shared" si="19"/>
        <v>0</v>
      </c>
      <c r="M91" s="13">
        <f t="shared" si="25"/>
        <v>0.10440895633964545</v>
      </c>
      <c r="N91" s="13">
        <f t="shared" si="20"/>
        <v>6.4733552930580182E-2</v>
      </c>
      <c r="O91" s="13">
        <f t="shared" si="21"/>
        <v>6.4733552930580182E-2</v>
      </c>
      <c r="Q91" s="41">
        <v>18.773192267942409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73.472946680404803</v>
      </c>
      <c r="G92" s="13">
        <f t="shared" si="15"/>
        <v>5.1597394424528789</v>
      </c>
      <c r="H92" s="13">
        <f t="shared" si="16"/>
        <v>68.313207237951929</v>
      </c>
      <c r="I92" s="16">
        <f t="shared" si="24"/>
        <v>68.539457048745589</v>
      </c>
      <c r="J92" s="13">
        <f t="shared" si="17"/>
        <v>46.239769682555568</v>
      </c>
      <c r="K92" s="13">
        <f t="shared" si="18"/>
        <v>22.299687366190021</v>
      </c>
      <c r="L92" s="13">
        <f t="shared" si="19"/>
        <v>11.239873053784043</v>
      </c>
      <c r="M92" s="13">
        <f t="shared" si="25"/>
        <v>11.279548457193108</v>
      </c>
      <c r="N92" s="13">
        <f t="shared" si="20"/>
        <v>6.9933200434597271</v>
      </c>
      <c r="O92" s="13">
        <f t="shared" si="21"/>
        <v>12.153059485912607</v>
      </c>
      <c r="Q92" s="41">
        <v>15.84300767124579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73.994061686464235</v>
      </c>
      <c r="G93" s="13">
        <f t="shared" si="15"/>
        <v>5.2180015616933897</v>
      </c>
      <c r="H93" s="13">
        <f t="shared" si="16"/>
        <v>68.776060124770851</v>
      </c>
      <c r="I93" s="16">
        <f t="shared" si="24"/>
        <v>79.835874437176841</v>
      </c>
      <c r="J93" s="13">
        <f t="shared" si="17"/>
        <v>40.353485506884141</v>
      </c>
      <c r="K93" s="13">
        <f t="shared" si="18"/>
        <v>39.4823889302927</v>
      </c>
      <c r="L93" s="13">
        <f t="shared" si="19"/>
        <v>28.548915291060823</v>
      </c>
      <c r="M93" s="13">
        <f t="shared" si="25"/>
        <v>32.835143704794206</v>
      </c>
      <c r="N93" s="13">
        <f t="shared" si="20"/>
        <v>20.357789096972407</v>
      </c>
      <c r="O93" s="13">
        <f t="shared" si="21"/>
        <v>25.575790658665795</v>
      </c>
      <c r="Q93" s="41">
        <v>11.601388593548389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12.785257680378249</v>
      </c>
      <c r="G94" s="13">
        <f t="shared" si="15"/>
        <v>0</v>
      </c>
      <c r="H94" s="13">
        <f t="shared" si="16"/>
        <v>12.785257680378249</v>
      </c>
      <c r="I94" s="16">
        <f t="shared" si="24"/>
        <v>23.718731319610129</v>
      </c>
      <c r="J94" s="13">
        <f t="shared" si="17"/>
        <v>21.578343187867244</v>
      </c>
      <c r="K94" s="13">
        <f t="shared" si="18"/>
        <v>2.1403881317428848</v>
      </c>
      <c r="L94" s="13">
        <f t="shared" si="19"/>
        <v>0</v>
      </c>
      <c r="M94" s="13">
        <f t="shared" si="25"/>
        <v>12.477354607821798</v>
      </c>
      <c r="N94" s="13">
        <f t="shared" si="20"/>
        <v>7.7359598568495151</v>
      </c>
      <c r="O94" s="13">
        <f t="shared" si="21"/>
        <v>7.7359598568495151</v>
      </c>
      <c r="Q94" s="41">
        <v>13.15218069107393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35.727095060380513</v>
      </c>
      <c r="G95" s="13">
        <f t="shared" si="15"/>
        <v>0.93964736613746325</v>
      </c>
      <c r="H95" s="13">
        <f t="shared" si="16"/>
        <v>34.787447694243049</v>
      </c>
      <c r="I95" s="16">
        <f t="shared" si="24"/>
        <v>36.927835825985937</v>
      </c>
      <c r="J95" s="13">
        <f t="shared" si="17"/>
        <v>31.41285706201905</v>
      </c>
      <c r="K95" s="13">
        <f t="shared" si="18"/>
        <v>5.5149787639668872</v>
      </c>
      <c r="L95" s="13">
        <f t="shared" si="19"/>
        <v>0</v>
      </c>
      <c r="M95" s="13">
        <f t="shared" si="25"/>
        <v>4.7413947509722831</v>
      </c>
      <c r="N95" s="13">
        <f t="shared" si="20"/>
        <v>2.9396647456028155</v>
      </c>
      <c r="O95" s="13">
        <f t="shared" si="21"/>
        <v>3.8793121117402789</v>
      </c>
      <c r="Q95" s="41">
        <v>15.166501487367929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35.727418214077993</v>
      </c>
      <c r="G96" s="13">
        <f t="shared" si="15"/>
        <v>0.93968349562718556</v>
      </c>
      <c r="H96" s="13">
        <f t="shared" si="16"/>
        <v>34.787734718450807</v>
      </c>
      <c r="I96" s="16">
        <f t="shared" si="24"/>
        <v>40.302713482417694</v>
      </c>
      <c r="J96" s="13">
        <f t="shared" si="17"/>
        <v>33.549869251591389</v>
      </c>
      <c r="K96" s="13">
        <f t="shared" si="18"/>
        <v>6.7528442308263052</v>
      </c>
      <c r="L96" s="13">
        <f t="shared" si="19"/>
        <v>0</v>
      </c>
      <c r="M96" s="13">
        <f t="shared" si="25"/>
        <v>1.8017300053694676</v>
      </c>
      <c r="N96" s="13">
        <f t="shared" si="20"/>
        <v>1.1170726033290699</v>
      </c>
      <c r="O96" s="13">
        <f t="shared" si="21"/>
        <v>2.0567560989562557</v>
      </c>
      <c r="Q96" s="41">
        <v>15.35628553294274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43.482251580966391</v>
      </c>
      <c r="G97" s="13">
        <f t="shared" si="15"/>
        <v>1.806695615904552</v>
      </c>
      <c r="H97" s="13">
        <f t="shared" si="16"/>
        <v>41.675555965061839</v>
      </c>
      <c r="I97" s="16">
        <f t="shared" si="24"/>
        <v>48.428400195888145</v>
      </c>
      <c r="J97" s="13">
        <f t="shared" si="17"/>
        <v>37.980098374186959</v>
      </c>
      <c r="K97" s="13">
        <f t="shared" si="18"/>
        <v>10.448301821701186</v>
      </c>
      <c r="L97" s="13">
        <f t="shared" si="19"/>
        <v>0</v>
      </c>
      <c r="M97" s="13">
        <f t="shared" si="25"/>
        <v>0.68465740204039771</v>
      </c>
      <c r="N97" s="13">
        <f t="shared" si="20"/>
        <v>0.42448758926504659</v>
      </c>
      <c r="O97" s="13">
        <f t="shared" si="21"/>
        <v>2.2311832051695983</v>
      </c>
      <c r="Q97" s="41">
        <v>15.51311247322896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14.129575939774661</v>
      </c>
      <c r="G98" s="13">
        <f t="shared" si="15"/>
        <v>0</v>
      </c>
      <c r="H98" s="13">
        <f t="shared" si="16"/>
        <v>14.129575939774661</v>
      </c>
      <c r="I98" s="16">
        <f t="shared" si="24"/>
        <v>24.577877761475847</v>
      </c>
      <c r="J98" s="13">
        <f t="shared" si="17"/>
        <v>22.82180929445525</v>
      </c>
      <c r="K98" s="13">
        <f t="shared" si="18"/>
        <v>1.7560684670205973</v>
      </c>
      <c r="L98" s="13">
        <f t="shared" si="19"/>
        <v>0</v>
      </c>
      <c r="M98" s="13">
        <f t="shared" si="25"/>
        <v>0.26016981277535112</v>
      </c>
      <c r="N98" s="13">
        <f t="shared" si="20"/>
        <v>0.16130528392071769</v>
      </c>
      <c r="O98" s="13">
        <f t="shared" si="21"/>
        <v>0.16130528392071769</v>
      </c>
      <c r="Q98" s="41">
        <v>15.57508743555799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0.99917319489856393</v>
      </c>
      <c r="G99" s="13">
        <f t="shared" si="15"/>
        <v>0</v>
      </c>
      <c r="H99" s="13">
        <f t="shared" si="16"/>
        <v>0.99917319489856393</v>
      </c>
      <c r="I99" s="16">
        <f t="shared" si="24"/>
        <v>2.7552416619191611</v>
      </c>
      <c r="J99" s="13">
        <f t="shared" si="17"/>
        <v>2.7536460329053543</v>
      </c>
      <c r="K99" s="13">
        <f t="shared" si="18"/>
        <v>1.5956290138068319E-3</v>
      </c>
      <c r="L99" s="13">
        <f t="shared" si="19"/>
        <v>0</v>
      </c>
      <c r="M99" s="13">
        <f t="shared" si="25"/>
        <v>9.8864528854633427E-2</v>
      </c>
      <c r="N99" s="13">
        <f t="shared" si="20"/>
        <v>6.1296007889872724E-2</v>
      </c>
      <c r="O99" s="13">
        <f t="shared" si="21"/>
        <v>6.1296007889872724E-2</v>
      </c>
      <c r="Q99" s="41">
        <v>19.473078583065909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0.47320711971612228</v>
      </c>
      <c r="G100" s="13">
        <f t="shared" si="15"/>
        <v>0</v>
      </c>
      <c r="H100" s="13">
        <f t="shared" si="16"/>
        <v>0.47320711971612228</v>
      </c>
      <c r="I100" s="16">
        <f t="shared" si="24"/>
        <v>0.47480274872992911</v>
      </c>
      <c r="J100" s="13">
        <f t="shared" si="17"/>
        <v>0.47479809266353873</v>
      </c>
      <c r="K100" s="13">
        <f t="shared" si="18"/>
        <v>4.6560663903849608E-6</v>
      </c>
      <c r="L100" s="13">
        <f t="shared" si="19"/>
        <v>0</v>
      </c>
      <c r="M100" s="13">
        <f t="shared" si="25"/>
        <v>3.7568520964760703E-2</v>
      </c>
      <c r="N100" s="13">
        <f t="shared" si="20"/>
        <v>2.3292482998151634E-2</v>
      </c>
      <c r="O100" s="13">
        <f t="shared" si="21"/>
        <v>2.3292482998151634E-2</v>
      </c>
      <c r="Q100" s="41">
        <v>23.455438010328361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0.37857142900000001</v>
      </c>
      <c r="G101" s="18">
        <f t="shared" si="15"/>
        <v>0</v>
      </c>
      <c r="H101" s="18">
        <f t="shared" si="16"/>
        <v>0.37857142900000001</v>
      </c>
      <c r="I101" s="17">
        <f t="shared" si="24"/>
        <v>0.3785760850663904</v>
      </c>
      <c r="J101" s="18">
        <f t="shared" si="17"/>
        <v>0.37857382734051281</v>
      </c>
      <c r="K101" s="18">
        <f t="shared" si="18"/>
        <v>2.25772587758577E-6</v>
      </c>
      <c r="L101" s="18">
        <f t="shared" si="19"/>
        <v>0</v>
      </c>
      <c r="M101" s="18">
        <f t="shared" si="25"/>
        <v>1.4276037966609069E-2</v>
      </c>
      <c r="N101" s="18">
        <f t="shared" si="20"/>
        <v>8.8511435392976227E-3</v>
      </c>
      <c r="O101" s="18">
        <f t="shared" si="21"/>
        <v>8.8511435392976227E-3</v>
      </c>
      <c r="P101" s="3"/>
      <c r="Q101" s="42">
        <v>23.771702000000008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0.73617738052648229</v>
      </c>
      <c r="G102" s="13">
        <f t="shared" si="15"/>
        <v>0</v>
      </c>
      <c r="H102" s="13">
        <f t="shared" si="16"/>
        <v>0.73617738052648229</v>
      </c>
      <c r="I102" s="16">
        <f t="shared" si="24"/>
        <v>0.73617963825235988</v>
      </c>
      <c r="J102" s="13">
        <f t="shared" si="17"/>
        <v>0.7361592944646308</v>
      </c>
      <c r="K102" s="13">
        <f t="shared" si="18"/>
        <v>2.0343787729082408E-5</v>
      </c>
      <c r="L102" s="13">
        <f t="shared" si="19"/>
        <v>0</v>
      </c>
      <c r="M102" s="13">
        <f t="shared" si="25"/>
        <v>5.4248944273114462E-3</v>
      </c>
      <c r="N102" s="13">
        <f t="shared" si="20"/>
        <v>3.3634345449330967E-3</v>
      </c>
      <c r="O102" s="13">
        <f t="shared" si="21"/>
        <v>3.3634345449330967E-3</v>
      </c>
      <c r="Q102" s="41">
        <v>22.32643416059862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22.604272592487721</v>
      </c>
      <c r="G103" s="13">
        <f t="shared" si="15"/>
        <v>0</v>
      </c>
      <c r="H103" s="13">
        <f t="shared" si="16"/>
        <v>22.604272592487721</v>
      </c>
      <c r="I103" s="16">
        <f t="shared" si="24"/>
        <v>22.604292936275449</v>
      </c>
      <c r="J103" s="13">
        <f t="shared" si="17"/>
        <v>21.731128066202963</v>
      </c>
      <c r="K103" s="13">
        <f t="shared" si="18"/>
        <v>0.87316487007248611</v>
      </c>
      <c r="L103" s="13">
        <f t="shared" si="19"/>
        <v>0</v>
      </c>
      <c r="M103" s="13">
        <f t="shared" si="25"/>
        <v>2.0614598823783495E-3</v>
      </c>
      <c r="N103" s="13">
        <f t="shared" si="20"/>
        <v>1.2781051270745766E-3</v>
      </c>
      <c r="O103" s="13">
        <f t="shared" si="21"/>
        <v>1.2781051270745766E-3</v>
      </c>
      <c r="Q103" s="41">
        <v>19.124528174051701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21.965809226298699</v>
      </c>
      <c r="G104" s="13">
        <f t="shared" si="15"/>
        <v>0</v>
      </c>
      <c r="H104" s="13">
        <f t="shared" si="16"/>
        <v>21.965809226298699</v>
      </c>
      <c r="I104" s="16">
        <f t="shared" si="24"/>
        <v>22.838974096371185</v>
      </c>
      <c r="J104" s="13">
        <f t="shared" si="17"/>
        <v>21.370610704162722</v>
      </c>
      <c r="K104" s="13">
        <f t="shared" si="18"/>
        <v>1.4683633922084631</v>
      </c>
      <c r="L104" s="13">
        <f t="shared" si="19"/>
        <v>0</v>
      </c>
      <c r="M104" s="13">
        <f t="shared" si="25"/>
        <v>7.8335475530377286E-4</v>
      </c>
      <c r="N104" s="13">
        <f t="shared" si="20"/>
        <v>4.8567994828833917E-4</v>
      </c>
      <c r="O104" s="13">
        <f t="shared" si="21"/>
        <v>4.8567994828833917E-4</v>
      </c>
      <c r="Q104" s="41">
        <v>15.3635306773013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73.642929123174738</v>
      </c>
      <c r="G105" s="13">
        <f t="shared" si="15"/>
        <v>5.1787439563016431</v>
      </c>
      <c r="H105" s="13">
        <f t="shared" si="16"/>
        <v>68.464185166873094</v>
      </c>
      <c r="I105" s="16">
        <f t="shared" si="24"/>
        <v>69.932548559081553</v>
      </c>
      <c r="J105" s="13">
        <f t="shared" si="17"/>
        <v>41.262251997535643</v>
      </c>
      <c r="K105" s="13">
        <f t="shared" si="18"/>
        <v>28.670296561545911</v>
      </c>
      <c r="L105" s="13">
        <f t="shared" si="19"/>
        <v>17.657323955100296</v>
      </c>
      <c r="M105" s="13">
        <f t="shared" si="25"/>
        <v>17.657621629907311</v>
      </c>
      <c r="N105" s="13">
        <f t="shared" si="20"/>
        <v>10.947725410542533</v>
      </c>
      <c r="O105" s="13">
        <f t="shared" si="21"/>
        <v>16.126469366844177</v>
      </c>
      <c r="Q105" s="41">
        <v>12.90509744162113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12.043329283051831</v>
      </c>
      <c r="G106" s="13">
        <f t="shared" si="15"/>
        <v>0</v>
      </c>
      <c r="H106" s="13">
        <f t="shared" si="16"/>
        <v>12.043329283051831</v>
      </c>
      <c r="I106" s="16">
        <f t="shared" si="24"/>
        <v>23.056301889497448</v>
      </c>
      <c r="J106" s="13">
        <f t="shared" si="17"/>
        <v>20.757188115480311</v>
      </c>
      <c r="K106" s="13">
        <f t="shared" si="18"/>
        <v>2.2991137740171368</v>
      </c>
      <c r="L106" s="13">
        <f t="shared" si="19"/>
        <v>0</v>
      </c>
      <c r="M106" s="13">
        <f t="shared" si="25"/>
        <v>6.7098962193647775</v>
      </c>
      <c r="N106" s="13">
        <f t="shared" si="20"/>
        <v>4.1601356560061618</v>
      </c>
      <c r="O106" s="13">
        <f t="shared" si="21"/>
        <v>4.1601356560061618</v>
      </c>
      <c r="Q106" s="41">
        <v>11.887973730798061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129.67537725384611</v>
      </c>
      <c r="G107" s="13">
        <f t="shared" si="15"/>
        <v>11.443328810637183</v>
      </c>
      <c r="H107" s="13">
        <f t="shared" si="16"/>
        <v>118.23204844320892</v>
      </c>
      <c r="I107" s="16">
        <f t="shared" si="24"/>
        <v>120.53116221722607</v>
      </c>
      <c r="J107" s="13">
        <f t="shared" si="17"/>
        <v>44.089306866733565</v>
      </c>
      <c r="K107" s="13">
        <f t="shared" si="18"/>
        <v>76.441855350492503</v>
      </c>
      <c r="L107" s="13">
        <f t="shared" si="19"/>
        <v>65.780136641663347</v>
      </c>
      <c r="M107" s="13">
        <f t="shared" si="25"/>
        <v>68.329897205021965</v>
      </c>
      <c r="N107" s="13">
        <f t="shared" si="20"/>
        <v>42.364536267113621</v>
      </c>
      <c r="O107" s="13">
        <f t="shared" si="21"/>
        <v>53.807865077750805</v>
      </c>
      <c r="Q107" s="41">
        <v>11.79120359354839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4.6725904303061991</v>
      </c>
      <c r="G108" s="13">
        <f t="shared" si="15"/>
        <v>0</v>
      </c>
      <c r="H108" s="13">
        <f t="shared" si="16"/>
        <v>4.6725904303061991</v>
      </c>
      <c r="I108" s="16">
        <f t="shared" si="24"/>
        <v>15.334309139135357</v>
      </c>
      <c r="J108" s="13">
        <f t="shared" si="17"/>
        <v>14.856917712173555</v>
      </c>
      <c r="K108" s="13">
        <f t="shared" si="18"/>
        <v>0.47739142696180181</v>
      </c>
      <c r="L108" s="13">
        <f t="shared" si="19"/>
        <v>0</v>
      </c>
      <c r="M108" s="13">
        <f t="shared" si="25"/>
        <v>25.965360937908343</v>
      </c>
      <c r="N108" s="13">
        <f t="shared" si="20"/>
        <v>16.098523781503172</v>
      </c>
      <c r="O108" s="13">
        <f t="shared" si="21"/>
        <v>16.098523781503172</v>
      </c>
      <c r="Q108" s="41">
        <v>15.228110565884689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43.543645326997563</v>
      </c>
      <c r="G109" s="13">
        <f t="shared" si="15"/>
        <v>1.8135596089009114</v>
      </c>
      <c r="H109" s="13">
        <f t="shared" si="16"/>
        <v>41.730085718096653</v>
      </c>
      <c r="I109" s="16">
        <f t="shared" si="24"/>
        <v>42.207477145058455</v>
      </c>
      <c r="J109" s="13">
        <f t="shared" si="17"/>
        <v>34.499539405749758</v>
      </c>
      <c r="K109" s="13">
        <f t="shared" si="18"/>
        <v>7.7079377393086972</v>
      </c>
      <c r="L109" s="13">
        <f t="shared" si="19"/>
        <v>0</v>
      </c>
      <c r="M109" s="13">
        <f t="shared" si="25"/>
        <v>9.8668371564051718</v>
      </c>
      <c r="N109" s="13">
        <f t="shared" si="20"/>
        <v>6.1174390369712066</v>
      </c>
      <c r="O109" s="13">
        <f t="shared" si="21"/>
        <v>7.9309986458721182</v>
      </c>
      <c r="Q109" s="41">
        <v>15.198418253381989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13.144422084083169</v>
      </c>
      <c r="G110" s="13">
        <f t="shared" si="15"/>
        <v>0</v>
      </c>
      <c r="H110" s="13">
        <f t="shared" si="16"/>
        <v>13.144422084083169</v>
      </c>
      <c r="I110" s="16">
        <f t="shared" si="24"/>
        <v>20.852359823391865</v>
      </c>
      <c r="J110" s="13">
        <f t="shared" si="17"/>
        <v>19.801345975313659</v>
      </c>
      <c r="K110" s="13">
        <f t="shared" si="18"/>
        <v>1.0510138480782061</v>
      </c>
      <c r="L110" s="13">
        <f t="shared" si="19"/>
        <v>0</v>
      </c>
      <c r="M110" s="13">
        <f t="shared" si="25"/>
        <v>3.7493981194339652</v>
      </c>
      <c r="N110" s="13">
        <f t="shared" si="20"/>
        <v>2.3246268340490586</v>
      </c>
      <c r="O110" s="13">
        <f t="shared" si="21"/>
        <v>2.3246268340490586</v>
      </c>
      <c r="Q110" s="41">
        <v>15.962041666401721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1.7496880583137651</v>
      </c>
      <c r="G111" s="13">
        <f t="shared" si="15"/>
        <v>0</v>
      </c>
      <c r="H111" s="13">
        <f t="shared" si="16"/>
        <v>1.7496880583137651</v>
      </c>
      <c r="I111" s="16">
        <f t="shared" si="24"/>
        <v>2.8007019063919714</v>
      </c>
      <c r="J111" s="13">
        <f t="shared" si="17"/>
        <v>2.7993424480714322</v>
      </c>
      <c r="K111" s="13">
        <f t="shared" si="18"/>
        <v>1.3594583205391864E-3</v>
      </c>
      <c r="L111" s="13">
        <f t="shared" si="19"/>
        <v>0</v>
      </c>
      <c r="M111" s="13">
        <f t="shared" si="25"/>
        <v>1.4247712853849066</v>
      </c>
      <c r="N111" s="13">
        <f t="shared" si="20"/>
        <v>0.88335819693864204</v>
      </c>
      <c r="O111" s="13">
        <f t="shared" si="21"/>
        <v>0.88335819693864204</v>
      </c>
      <c r="Q111" s="41">
        <v>20.951633180409239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1.678330595726407</v>
      </c>
      <c r="G112" s="13">
        <f t="shared" si="15"/>
        <v>0</v>
      </c>
      <c r="H112" s="13">
        <f t="shared" si="16"/>
        <v>1.678330595726407</v>
      </c>
      <c r="I112" s="16">
        <f t="shared" si="24"/>
        <v>1.6796900540469462</v>
      </c>
      <c r="J112" s="13">
        <f t="shared" si="17"/>
        <v>1.679422411125898</v>
      </c>
      <c r="K112" s="13">
        <f t="shared" si="18"/>
        <v>2.6764292104819454E-4</v>
      </c>
      <c r="L112" s="13">
        <f t="shared" si="19"/>
        <v>0</v>
      </c>
      <c r="M112" s="13">
        <f t="shared" si="25"/>
        <v>0.54141308844626457</v>
      </c>
      <c r="N112" s="13">
        <f t="shared" si="20"/>
        <v>0.33567611483668403</v>
      </c>
      <c r="O112" s="13">
        <f t="shared" si="21"/>
        <v>0.33567611483668403</v>
      </c>
      <c r="Q112" s="41">
        <v>21.60126600000001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6.6963744641727567</v>
      </c>
      <c r="G113" s="18">
        <f t="shared" si="15"/>
        <v>0</v>
      </c>
      <c r="H113" s="18">
        <f t="shared" si="16"/>
        <v>6.6963744641727567</v>
      </c>
      <c r="I113" s="17">
        <f t="shared" si="24"/>
        <v>6.6966421070938047</v>
      </c>
      <c r="J113" s="18">
        <f t="shared" si="17"/>
        <v>6.6805834200267666</v>
      </c>
      <c r="K113" s="18">
        <f t="shared" si="18"/>
        <v>1.6058687067038058E-2</v>
      </c>
      <c r="L113" s="18">
        <f t="shared" si="19"/>
        <v>0</v>
      </c>
      <c r="M113" s="18">
        <f t="shared" si="25"/>
        <v>0.20573697360958054</v>
      </c>
      <c r="N113" s="18">
        <f t="shared" si="20"/>
        <v>0.12755692363793994</v>
      </c>
      <c r="O113" s="18">
        <f t="shared" si="21"/>
        <v>0.12755692363793994</v>
      </c>
      <c r="P113" s="3"/>
      <c r="Q113" s="42">
        <v>21.964181448226491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4.2080492981587634</v>
      </c>
      <c r="G114" s="13">
        <f t="shared" si="15"/>
        <v>0</v>
      </c>
      <c r="H114" s="13">
        <f t="shared" si="16"/>
        <v>4.2080492981587634</v>
      </c>
      <c r="I114" s="16">
        <f t="shared" si="24"/>
        <v>4.2241079852258014</v>
      </c>
      <c r="J114" s="13">
        <f t="shared" si="17"/>
        <v>4.2197676746537782</v>
      </c>
      <c r="K114" s="13">
        <f t="shared" si="18"/>
        <v>4.3403105720232205E-3</v>
      </c>
      <c r="L114" s="13">
        <f t="shared" si="19"/>
        <v>0</v>
      </c>
      <c r="M114" s="13">
        <f t="shared" si="25"/>
        <v>7.8180049971640603E-2</v>
      </c>
      <c r="N114" s="13">
        <f t="shared" si="20"/>
        <v>4.847163098241717E-2</v>
      </c>
      <c r="O114" s="13">
        <f t="shared" si="21"/>
        <v>4.847163098241717E-2</v>
      </c>
      <c r="Q114" s="41">
        <v>21.454470857170449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22.467556761319688</v>
      </c>
      <c r="G115" s="13">
        <f t="shared" si="15"/>
        <v>0</v>
      </c>
      <c r="H115" s="13">
        <f t="shared" si="16"/>
        <v>22.467556761319688</v>
      </c>
      <c r="I115" s="16">
        <f t="shared" si="24"/>
        <v>22.471897071891711</v>
      </c>
      <c r="J115" s="13">
        <f t="shared" si="17"/>
        <v>21.667825356650617</v>
      </c>
      <c r="K115" s="13">
        <f t="shared" si="18"/>
        <v>0.80407171524109344</v>
      </c>
      <c r="L115" s="13">
        <f t="shared" si="19"/>
        <v>0</v>
      </c>
      <c r="M115" s="13">
        <f t="shared" si="25"/>
        <v>2.9708418989223433E-2</v>
      </c>
      <c r="N115" s="13">
        <f t="shared" si="20"/>
        <v>1.8419219773318528E-2</v>
      </c>
      <c r="O115" s="13">
        <f t="shared" si="21"/>
        <v>1.8419219773318528E-2</v>
      </c>
      <c r="Q115" s="41">
        <v>19.613611781556909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52.631213810074378</v>
      </c>
      <c r="G116" s="13">
        <f t="shared" si="15"/>
        <v>2.8295752530693736</v>
      </c>
      <c r="H116" s="13">
        <f t="shared" si="16"/>
        <v>49.801638557005006</v>
      </c>
      <c r="I116" s="16">
        <f t="shared" si="24"/>
        <v>50.6057102722461</v>
      </c>
      <c r="J116" s="13">
        <f t="shared" si="17"/>
        <v>39.49828970942108</v>
      </c>
      <c r="K116" s="13">
        <f t="shared" si="18"/>
        <v>11.10742056282502</v>
      </c>
      <c r="L116" s="13">
        <f t="shared" si="19"/>
        <v>0</v>
      </c>
      <c r="M116" s="13">
        <f t="shared" si="25"/>
        <v>1.1289199215904905E-2</v>
      </c>
      <c r="N116" s="13">
        <f t="shared" si="20"/>
        <v>6.9993035138610406E-3</v>
      </c>
      <c r="O116" s="13">
        <f t="shared" si="21"/>
        <v>2.8365745565832348</v>
      </c>
      <c r="Q116" s="41">
        <v>15.96544474410887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97.158134310091739</v>
      </c>
      <c r="G117" s="13">
        <f t="shared" si="15"/>
        <v>7.8078098489253094</v>
      </c>
      <c r="H117" s="13">
        <f t="shared" si="16"/>
        <v>89.350324461166423</v>
      </c>
      <c r="I117" s="16">
        <f t="shared" si="24"/>
        <v>100.45774502399144</v>
      </c>
      <c r="J117" s="13">
        <f t="shared" si="17"/>
        <v>46.721352374848429</v>
      </c>
      <c r="K117" s="13">
        <f t="shared" si="18"/>
        <v>53.736392649143006</v>
      </c>
      <c r="L117" s="13">
        <f t="shared" si="19"/>
        <v>42.907725603830443</v>
      </c>
      <c r="M117" s="13">
        <f t="shared" si="25"/>
        <v>42.912015499532487</v>
      </c>
      <c r="N117" s="13">
        <f t="shared" si="20"/>
        <v>26.605449609710142</v>
      </c>
      <c r="O117" s="13">
        <f t="shared" si="21"/>
        <v>34.413259458635451</v>
      </c>
      <c r="Q117" s="41">
        <v>13.37390986716834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63.588662860315679</v>
      </c>
      <c r="G118" s="13">
        <f t="shared" si="15"/>
        <v>4.0546487890714591</v>
      </c>
      <c r="H118" s="13">
        <f t="shared" si="16"/>
        <v>59.534014071244222</v>
      </c>
      <c r="I118" s="16">
        <f t="shared" si="24"/>
        <v>70.362681116556786</v>
      </c>
      <c r="J118" s="13">
        <f t="shared" si="17"/>
        <v>37.140804977281284</v>
      </c>
      <c r="K118" s="13">
        <f t="shared" si="18"/>
        <v>33.221876139275501</v>
      </c>
      <c r="L118" s="13">
        <f t="shared" si="19"/>
        <v>22.242370309035625</v>
      </c>
      <c r="M118" s="13">
        <f t="shared" si="25"/>
        <v>38.548936198857966</v>
      </c>
      <c r="N118" s="13">
        <f t="shared" si="20"/>
        <v>23.900340443291938</v>
      </c>
      <c r="O118" s="13">
        <f t="shared" si="21"/>
        <v>27.954989232363396</v>
      </c>
      <c r="Q118" s="41">
        <v>10.603591593548391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12.30781926419237</v>
      </c>
      <c r="G119" s="13">
        <f t="shared" si="15"/>
        <v>0</v>
      </c>
      <c r="H119" s="13">
        <f t="shared" si="16"/>
        <v>12.30781926419237</v>
      </c>
      <c r="I119" s="16">
        <f t="shared" si="24"/>
        <v>23.287325094432244</v>
      </c>
      <c r="J119" s="13">
        <f t="shared" si="17"/>
        <v>21.14552467009872</v>
      </c>
      <c r="K119" s="13">
        <f t="shared" si="18"/>
        <v>2.1418004243335247</v>
      </c>
      <c r="L119" s="13">
        <f t="shared" si="19"/>
        <v>0</v>
      </c>
      <c r="M119" s="13">
        <f t="shared" si="25"/>
        <v>14.648595755566028</v>
      </c>
      <c r="N119" s="13">
        <f t="shared" si="20"/>
        <v>9.0821293684509374</v>
      </c>
      <c r="O119" s="13">
        <f t="shared" si="21"/>
        <v>9.0821293684509374</v>
      </c>
      <c r="Q119" s="41">
        <v>12.724081343106279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65.580371645477626</v>
      </c>
      <c r="G120" s="13">
        <f t="shared" si="15"/>
        <v>4.2773274173668865</v>
      </c>
      <c r="H120" s="13">
        <f t="shared" si="16"/>
        <v>61.303044228110743</v>
      </c>
      <c r="I120" s="16">
        <f t="shared" si="24"/>
        <v>63.444844652444267</v>
      </c>
      <c r="J120" s="13">
        <f t="shared" si="17"/>
        <v>42.57843477437752</v>
      </c>
      <c r="K120" s="13">
        <f t="shared" si="18"/>
        <v>20.866409878066747</v>
      </c>
      <c r="L120" s="13">
        <f t="shared" si="19"/>
        <v>9.7960569875437482</v>
      </c>
      <c r="M120" s="13">
        <f t="shared" si="25"/>
        <v>15.36252337465884</v>
      </c>
      <c r="N120" s="13">
        <f t="shared" si="20"/>
        <v>9.5247644922884813</v>
      </c>
      <c r="O120" s="13">
        <f t="shared" si="21"/>
        <v>13.802091909655367</v>
      </c>
      <c r="Q120" s="41">
        <v>14.597625248519719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80.709097006640704</v>
      </c>
      <c r="G121" s="13">
        <f t="shared" si="15"/>
        <v>5.9687613440431253</v>
      </c>
      <c r="H121" s="13">
        <f t="shared" si="16"/>
        <v>74.740335662597573</v>
      </c>
      <c r="I121" s="16">
        <f t="shared" si="24"/>
        <v>85.810688553120571</v>
      </c>
      <c r="J121" s="13">
        <f t="shared" si="17"/>
        <v>43.431375271392049</v>
      </c>
      <c r="K121" s="13">
        <f t="shared" si="18"/>
        <v>42.379313281728521</v>
      </c>
      <c r="L121" s="13">
        <f t="shared" si="19"/>
        <v>31.467140098151386</v>
      </c>
      <c r="M121" s="13">
        <f t="shared" si="25"/>
        <v>37.304898980521742</v>
      </c>
      <c r="N121" s="13">
        <f t="shared" si="20"/>
        <v>23.12903736792348</v>
      </c>
      <c r="O121" s="13">
        <f t="shared" si="21"/>
        <v>29.097798711966604</v>
      </c>
      <c r="Q121" s="41">
        <v>12.689361418809209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13.485896940113239</v>
      </c>
      <c r="G122" s="13">
        <f t="shared" si="15"/>
        <v>0</v>
      </c>
      <c r="H122" s="13">
        <f t="shared" si="16"/>
        <v>13.485896940113239</v>
      </c>
      <c r="I122" s="16">
        <f t="shared" si="24"/>
        <v>24.398070123690378</v>
      </c>
      <c r="J122" s="13">
        <f t="shared" si="17"/>
        <v>23.092247642733259</v>
      </c>
      <c r="K122" s="13">
        <f t="shared" si="18"/>
        <v>1.3058224809571186</v>
      </c>
      <c r="L122" s="13">
        <f t="shared" si="19"/>
        <v>0</v>
      </c>
      <c r="M122" s="13">
        <f t="shared" si="25"/>
        <v>14.175861612598261</v>
      </c>
      <c r="N122" s="13">
        <f t="shared" si="20"/>
        <v>8.7890341998109225</v>
      </c>
      <c r="O122" s="13">
        <f t="shared" si="21"/>
        <v>8.7890341998109225</v>
      </c>
      <c r="Q122" s="41">
        <v>17.731973029199029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0.42142857099999997</v>
      </c>
      <c r="G123" s="13">
        <f t="shared" si="15"/>
        <v>0</v>
      </c>
      <c r="H123" s="13">
        <f t="shared" si="16"/>
        <v>0.42142857099999997</v>
      </c>
      <c r="I123" s="16">
        <f t="shared" si="24"/>
        <v>1.7272510519571185</v>
      </c>
      <c r="J123" s="13">
        <f t="shared" si="17"/>
        <v>1.7270352951214067</v>
      </c>
      <c r="K123" s="13">
        <f t="shared" si="18"/>
        <v>2.1575683571173343E-4</v>
      </c>
      <c r="L123" s="13">
        <f t="shared" si="19"/>
        <v>0</v>
      </c>
      <c r="M123" s="13">
        <f t="shared" si="25"/>
        <v>5.3868274127873388</v>
      </c>
      <c r="N123" s="13">
        <f t="shared" si="20"/>
        <v>3.3398329959281501</v>
      </c>
      <c r="O123" s="13">
        <f t="shared" si="21"/>
        <v>3.3398329959281501</v>
      </c>
      <c r="Q123" s="41">
        <v>23.726309000000011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0.37857142900000001</v>
      </c>
      <c r="G124" s="13">
        <f t="shared" si="15"/>
        <v>0</v>
      </c>
      <c r="H124" s="13">
        <f t="shared" si="16"/>
        <v>0.37857142900000001</v>
      </c>
      <c r="I124" s="16">
        <f t="shared" si="24"/>
        <v>0.37878718583571175</v>
      </c>
      <c r="J124" s="13">
        <f t="shared" si="17"/>
        <v>0.37878495222652769</v>
      </c>
      <c r="K124" s="13">
        <f t="shared" si="18"/>
        <v>2.2336091840546857E-6</v>
      </c>
      <c r="L124" s="13">
        <f t="shared" si="19"/>
        <v>0</v>
      </c>
      <c r="M124" s="13">
        <f t="shared" si="25"/>
        <v>2.0469944168591887</v>
      </c>
      <c r="N124" s="13">
        <f t="shared" si="20"/>
        <v>1.2691365384526969</v>
      </c>
      <c r="O124" s="13">
        <f t="shared" si="21"/>
        <v>1.2691365384526969</v>
      </c>
      <c r="Q124" s="41">
        <v>23.860258999512691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7.5673126714739496</v>
      </c>
      <c r="G125" s="18">
        <f t="shared" si="15"/>
        <v>0</v>
      </c>
      <c r="H125" s="18">
        <f t="shared" si="16"/>
        <v>7.5673126714739496</v>
      </c>
      <c r="I125" s="17">
        <f t="shared" si="24"/>
        <v>7.5673149050831334</v>
      </c>
      <c r="J125" s="18">
        <f t="shared" si="17"/>
        <v>7.5490221185299449</v>
      </c>
      <c r="K125" s="18">
        <f t="shared" si="18"/>
        <v>1.8292786553188556E-2</v>
      </c>
      <c r="L125" s="18">
        <f t="shared" si="19"/>
        <v>0</v>
      </c>
      <c r="M125" s="18">
        <f t="shared" si="25"/>
        <v>0.77785787840649179</v>
      </c>
      <c r="N125" s="18">
        <f t="shared" si="20"/>
        <v>0.48227188461202491</v>
      </c>
      <c r="O125" s="18">
        <f t="shared" si="21"/>
        <v>0.48227188461202491</v>
      </c>
      <c r="P125" s="3"/>
      <c r="Q125" s="42">
        <v>23.643368521219191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9.835737534252031</v>
      </c>
      <c r="G126" s="13">
        <f t="shared" si="15"/>
        <v>0</v>
      </c>
      <c r="H126" s="13">
        <f t="shared" si="16"/>
        <v>9.835737534252031</v>
      </c>
      <c r="I126" s="16">
        <f t="shared" si="24"/>
        <v>9.8540303208052187</v>
      </c>
      <c r="J126" s="13">
        <f t="shared" si="17"/>
        <v>9.7948101244491497</v>
      </c>
      <c r="K126" s="13">
        <f t="shared" si="18"/>
        <v>5.922019635606901E-2</v>
      </c>
      <c r="L126" s="13">
        <f t="shared" si="19"/>
        <v>0</v>
      </c>
      <c r="M126" s="13">
        <f t="shared" si="25"/>
        <v>0.29558599379446687</v>
      </c>
      <c r="N126" s="13">
        <f t="shared" si="20"/>
        <v>0.18326331615256947</v>
      </c>
      <c r="O126" s="13">
        <f t="shared" si="21"/>
        <v>0.18326331615256947</v>
      </c>
      <c r="Q126" s="41">
        <v>20.89184531518168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64.529693821269632</v>
      </c>
      <c r="G127" s="13">
        <f t="shared" si="15"/>
        <v>4.1598586898008545</v>
      </c>
      <c r="H127" s="13">
        <f t="shared" si="16"/>
        <v>60.369835131468776</v>
      </c>
      <c r="I127" s="16">
        <f t="shared" si="24"/>
        <v>60.429055327824841</v>
      </c>
      <c r="J127" s="13">
        <f t="shared" si="17"/>
        <v>48.751356873018189</v>
      </c>
      <c r="K127" s="13">
        <f t="shared" si="18"/>
        <v>11.677698454806652</v>
      </c>
      <c r="L127" s="13">
        <f t="shared" si="19"/>
        <v>0.5397829646257194</v>
      </c>
      <c r="M127" s="13">
        <f t="shared" si="25"/>
        <v>0.6521056422676168</v>
      </c>
      <c r="N127" s="13">
        <f t="shared" si="20"/>
        <v>0.40430549820592243</v>
      </c>
      <c r="O127" s="13">
        <f t="shared" si="21"/>
        <v>4.5641641880067771</v>
      </c>
      <c r="Q127" s="41">
        <v>19.746521323194241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143.71580523994959</v>
      </c>
      <c r="G128" s="13">
        <f t="shared" si="15"/>
        <v>13.013088038451219</v>
      </c>
      <c r="H128" s="13">
        <f t="shared" si="16"/>
        <v>130.70271720149836</v>
      </c>
      <c r="I128" s="16">
        <f t="shared" si="24"/>
        <v>141.8406326916793</v>
      </c>
      <c r="J128" s="13">
        <f t="shared" si="17"/>
        <v>52.939815459914719</v>
      </c>
      <c r="K128" s="13">
        <f t="shared" si="18"/>
        <v>88.900817231764591</v>
      </c>
      <c r="L128" s="13">
        <f t="shared" si="19"/>
        <v>78.330706564037584</v>
      </c>
      <c r="M128" s="13">
        <f t="shared" si="25"/>
        <v>78.578506708099269</v>
      </c>
      <c r="N128" s="13">
        <f t="shared" si="20"/>
        <v>48.718674159021546</v>
      </c>
      <c r="O128" s="13">
        <f t="shared" si="21"/>
        <v>61.731762197472761</v>
      </c>
      <c r="Q128" s="41">
        <v>14.504597121598691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133.4164378802046</v>
      </c>
      <c r="G129" s="13">
        <f t="shared" si="15"/>
        <v>11.861589881157995</v>
      </c>
      <c r="H129" s="13">
        <f t="shared" si="16"/>
        <v>121.5548479990466</v>
      </c>
      <c r="I129" s="16">
        <f t="shared" si="24"/>
        <v>132.12495866677358</v>
      </c>
      <c r="J129" s="13">
        <f t="shared" si="17"/>
        <v>46.344876875337768</v>
      </c>
      <c r="K129" s="13">
        <f t="shared" si="18"/>
        <v>85.780081791435805</v>
      </c>
      <c r="L129" s="13">
        <f t="shared" si="19"/>
        <v>75.187025033720658</v>
      </c>
      <c r="M129" s="13">
        <f t="shared" si="25"/>
        <v>105.04685758279838</v>
      </c>
      <c r="N129" s="13">
        <f t="shared" si="20"/>
        <v>65.129051701335001</v>
      </c>
      <c r="O129" s="13">
        <f t="shared" si="21"/>
        <v>76.990641582492998</v>
      </c>
      <c r="Q129" s="41">
        <v>12.43445436057473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105.4109967965357</v>
      </c>
      <c r="G130" s="13">
        <f t="shared" si="15"/>
        <v>8.7305030215834307</v>
      </c>
      <c r="H130" s="13">
        <f t="shared" si="16"/>
        <v>96.680493774952268</v>
      </c>
      <c r="I130" s="16">
        <f t="shared" si="24"/>
        <v>107.2735505326674</v>
      </c>
      <c r="J130" s="13">
        <f t="shared" si="17"/>
        <v>42.977712445216369</v>
      </c>
      <c r="K130" s="13">
        <f t="shared" si="18"/>
        <v>64.295838087451031</v>
      </c>
      <c r="L130" s="13">
        <f t="shared" si="19"/>
        <v>53.544812351337946</v>
      </c>
      <c r="M130" s="13">
        <f t="shared" si="25"/>
        <v>93.462618232801319</v>
      </c>
      <c r="N130" s="13">
        <f t="shared" si="20"/>
        <v>57.946823304336817</v>
      </c>
      <c r="O130" s="13">
        <f t="shared" si="21"/>
        <v>66.677326325920248</v>
      </c>
      <c r="Q130" s="41">
        <v>11.64533064628694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61.404517827470343</v>
      </c>
      <c r="G131" s="13">
        <f t="shared" si="15"/>
        <v>3.8104552485621102</v>
      </c>
      <c r="H131" s="13">
        <f t="shared" si="16"/>
        <v>57.594062578908236</v>
      </c>
      <c r="I131" s="16">
        <f t="shared" si="24"/>
        <v>68.345088315021314</v>
      </c>
      <c r="J131" s="13">
        <f t="shared" si="17"/>
        <v>35.729231032460973</v>
      </c>
      <c r="K131" s="13">
        <f t="shared" si="18"/>
        <v>32.615857282560341</v>
      </c>
      <c r="L131" s="13">
        <f t="shared" si="19"/>
        <v>21.631895527271197</v>
      </c>
      <c r="M131" s="13">
        <f t="shared" si="25"/>
        <v>57.147690455735699</v>
      </c>
      <c r="N131" s="13">
        <f t="shared" si="20"/>
        <v>35.431568082556133</v>
      </c>
      <c r="O131" s="13">
        <f t="shared" si="21"/>
        <v>39.24202333111824</v>
      </c>
      <c r="Q131" s="41">
        <v>9.9687555935483871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49.465477331298018</v>
      </c>
      <c r="G132" s="13">
        <f t="shared" si="15"/>
        <v>2.4756370358508377</v>
      </c>
      <c r="H132" s="13">
        <f t="shared" si="16"/>
        <v>46.989840295447181</v>
      </c>
      <c r="I132" s="16">
        <f t="shared" si="24"/>
        <v>57.973802050736325</v>
      </c>
      <c r="J132" s="13">
        <f t="shared" si="17"/>
        <v>40.825259837017171</v>
      </c>
      <c r="K132" s="13">
        <f t="shared" si="18"/>
        <v>17.148542213719153</v>
      </c>
      <c r="L132" s="13">
        <f t="shared" si="19"/>
        <v>6.0508526496391148</v>
      </c>
      <c r="M132" s="13">
        <f t="shared" si="25"/>
        <v>27.766975022818677</v>
      </c>
      <c r="N132" s="13">
        <f t="shared" si="20"/>
        <v>17.215524514147578</v>
      </c>
      <c r="O132" s="13">
        <f t="shared" si="21"/>
        <v>19.691161549998416</v>
      </c>
      <c r="Q132" s="41">
        <v>14.61451120977007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22.02948519963233</v>
      </c>
      <c r="G133" s="13">
        <f t="shared" si="15"/>
        <v>0</v>
      </c>
      <c r="H133" s="13">
        <f t="shared" si="16"/>
        <v>22.02948519963233</v>
      </c>
      <c r="I133" s="16">
        <f t="shared" si="24"/>
        <v>33.127174763712375</v>
      </c>
      <c r="J133" s="13">
        <f t="shared" si="17"/>
        <v>29.852184439406443</v>
      </c>
      <c r="K133" s="13">
        <f t="shared" si="18"/>
        <v>3.2749903243059322</v>
      </c>
      <c r="L133" s="13">
        <f t="shared" si="19"/>
        <v>0</v>
      </c>
      <c r="M133" s="13">
        <f t="shared" si="25"/>
        <v>10.551450508671099</v>
      </c>
      <c r="N133" s="13">
        <f t="shared" si="20"/>
        <v>6.5418993153760816</v>
      </c>
      <c r="O133" s="13">
        <f t="shared" si="21"/>
        <v>6.5418993153760816</v>
      </c>
      <c r="Q133" s="41">
        <v>17.189441803102081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4.8132173700368153</v>
      </c>
      <c r="G134" s="13">
        <f t="shared" ref="G134:G197" si="28">IF((F134-$J$2)&gt;0,$I$2*(F134-$J$2),0)</f>
        <v>0</v>
      </c>
      <c r="H134" s="13">
        <f t="shared" ref="H134:H197" si="29">F134-G134</f>
        <v>4.8132173700368153</v>
      </c>
      <c r="I134" s="16">
        <f t="shared" si="24"/>
        <v>8.0882076943427474</v>
      </c>
      <c r="J134" s="13">
        <f t="shared" ref="J134:J197" si="30">I134/SQRT(1+(I134/($K$2*(300+(25*Q134)+0.05*(Q134)^3)))^2)</f>
        <v>8.0396529065871469</v>
      </c>
      <c r="K134" s="13">
        <f t="shared" ref="K134:K197" si="31">I134-J134</f>
        <v>4.8554787755600515E-2</v>
      </c>
      <c r="L134" s="13">
        <f t="shared" ref="L134:L197" si="32">IF(K134&gt;$N$2,(K134-$N$2)/$L$2,0)</f>
        <v>0</v>
      </c>
      <c r="M134" s="13">
        <f t="shared" si="25"/>
        <v>4.0095511932950174</v>
      </c>
      <c r="N134" s="13">
        <f t="shared" ref="N134:N197" si="33">$M$2*M134</f>
        <v>2.4859217398429108</v>
      </c>
      <c r="O134" s="13">
        <f t="shared" ref="O134:O197" si="34">N134+G134</f>
        <v>2.4859217398429108</v>
      </c>
      <c r="Q134" s="41">
        <v>18.110327644753369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15.82060502221286</v>
      </c>
      <c r="G135" s="13">
        <f t="shared" si="28"/>
        <v>0</v>
      </c>
      <c r="H135" s="13">
        <f t="shared" si="29"/>
        <v>15.82060502221286</v>
      </c>
      <c r="I135" s="16">
        <f t="shared" ref="I135:I198" si="36">H135+K134-L134</f>
        <v>15.86915980996846</v>
      </c>
      <c r="J135" s="13">
        <f t="shared" si="30"/>
        <v>15.603515217420339</v>
      </c>
      <c r="K135" s="13">
        <f t="shared" si="31"/>
        <v>0.26564459254812078</v>
      </c>
      <c r="L135" s="13">
        <f t="shared" si="32"/>
        <v>0</v>
      </c>
      <c r="M135" s="13">
        <f t="shared" ref="M135:M198" si="37">L135+M134-N134</f>
        <v>1.5236294534521067</v>
      </c>
      <c r="N135" s="13">
        <f t="shared" si="33"/>
        <v>0.94465026114030615</v>
      </c>
      <c r="O135" s="13">
        <f t="shared" si="34"/>
        <v>0.94465026114030615</v>
      </c>
      <c r="Q135" s="41">
        <v>20.272416057990061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41.166611585695783</v>
      </c>
      <c r="G136" s="13">
        <f t="shared" si="28"/>
        <v>1.5478005697942034</v>
      </c>
      <c r="H136" s="13">
        <f t="shared" si="29"/>
        <v>39.618811015901578</v>
      </c>
      <c r="I136" s="16">
        <f t="shared" si="36"/>
        <v>39.884455608449699</v>
      </c>
      <c r="J136" s="13">
        <f t="shared" si="30"/>
        <v>36.738908411905321</v>
      </c>
      <c r="K136" s="13">
        <f t="shared" si="31"/>
        <v>3.1455471965443778</v>
      </c>
      <c r="L136" s="13">
        <f t="shared" si="32"/>
        <v>0</v>
      </c>
      <c r="M136" s="13">
        <f t="shared" si="37"/>
        <v>0.57897919231180051</v>
      </c>
      <c r="N136" s="13">
        <f t="shared" si="33"/>
        <v>0.35896709923331632</v>
      </c>
      <c r="O136" s="13">
        <f t="shared" si="34"/>
        <v>1.9067676690275197</v>
      </c>
      <c r="Q136" s="41">
        <v>21.64695200000001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43.732685561367312</v>
      </c>
      <c r="G137" s="18">
        <f t="shared" si="28"/>
        <v>1.834694837301623</v>
      </c>
      <c r="H137" s="18">
        <f t="shared" si="29"/>
        <v>41.897990724065686</v>
      </c>
      <c r="I137" s="17">
        <f t="shared" si="36"/>
        <v>45.043537920610063</v>
      </c>
      <c r="J137" s="18">
        <f t="shared" si="30"/>
        <v>40.918526857590528</v>
      </c>
      <c r="K137" s="18">
        <f t="shared" si="31"/>
        <v>4.1250110630195351</v>
      </c>
      <c r="L137" s="18">
        <f t="shared" si="32"/>
        <v>0</v>
      </c>
      <c r="M137" s="18">
        <f t="shared" si="37"/>
        <v>0.22001209307848418</v>
      </c>
      <c r="N137" s="18">
        <f t="shared" si="33"/>
        <v>0.1364074977086602</v>
      </c>
      <c r="O137" s="18">
        <f t="shared" si="34"/>
        <v>1.9711023350102832</v>
      </c>
      <c r="P137" s="3"/>
      <c r="Q137" s="42">
        <v>22.161632078772669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24.150924136772659</v>
      </c>
      <c r="G138" s="13">
        <f t="shared" si="28"/>
        <v>0</v>
      </c>
      <c r="H138" s="13">
        <f t="shared" si="29"/>
        <v>24.150924136772659</v>
      </c>
      <c r="I138" s="16">
        <f t="shared" si="36"/>
        <v>28.275935199792194</v>
      </c>
      <c r="J138" s="13">
        <f t="shared" si="30"/>
        <v>26.861827324527862</v>
      </c>
      <c r="K138" s="13">
        <f t="shared" si="31"/>
        <v>1.4141078752643317</v>
      </c>
      <c r="L138" s="13">
        <f t="shared" si="32"/>
        <v>0</v>
      </c>
      <c r="M138" s="13">
        <f t="shared" si="37"/>
        <v>8.3604595369823981E-2</v>
      </c>
      <c r="N138" s="13">
        <f t="shared" si="33"/>
        <v>5.1834849129290865E-2</v>
      </c>
      <c r="O138" s="13">
        <f t="shared" si="34"/>
        <v>5.1834849129290865E-2</v>
      </c>
      <c r="Q138" s="41">
        <v>20.3350864066228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4.932802910787955</v>
      </c>
      <c r="G139" s="13">
        <f t="shared" si="28"/>
        <v>0</v>
      </c>
      <c r="H139" s="13">
        <f t="shared" si="29"/>
        <v>4.932802910787955</v>
      </c>
      <c r="I139" s="16">
        <f t="shared" si="36"/>
        <v>6.3469107860522866</v>
      </c>
      <c r="J139" s="13">
        <f t="shared" si="30"/>
        <v>6.326828569622478</v>
      </c>
      <c r="K139" s="13">
        <f t="shared" si="31"/>
        <v>2.0082216429808675E-2</v>
      </c>
      <c r="L139" s="13">
        <f t="shared" si="32"/>
        <v>0</v>
      </c>
      <c r="M139" s="13">
        <f t="shared" si="37"/>
        <v>3.1769746240533116E-2</v>
      </c>
      <c r="N139" s="13">
        <f t="shared" si="33"/>
        <v>1.9697242669130532E-2</v>
      </c>
      <c r="O139" s="13">
        <f t="shared" si="34"/>
        <v>1.9697242669130532E-2</v>
      </c>
      <c r="Q139" s="41">
        <v>19.23965565832637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70.564677207615418</v>
      </c>
      <c r="G140" s="13">
        <f t="shared" si="28"/>
        <v>4.8345867586173519</v>
      </c>
      <c r="H140" s="13">
        <f t="shared" si="29"/>
        <v>65.73009044899807</v>
      </c>
      <c r="I140" s="16">
        <f t="shared" si="36"/>
        <v>65.750172665427883</v>
      </c>
      <c r="J140" s="13">
        <f t="shared" si="30"/>
        <v>45.441932169562683</v>
      </c>
      <c r="K140" s="13">
        <f t="shared" si="31"/>
        <v>20.308240495865199</v>
      </c>
      <c r="L140" s="13">
        <f t="shared" si="32"/>
        <v>9.233783507087951</v>
      </c>
      <c r="M140" s="13">
        <f t="shared" si="37"/>
        <v>9.2458560106593541</v>
      </c>
      <c r="N140" s="13">
        <f t="shared" si="33"/>
        <v>5.7324307266087997</v>
      </c>
      <c r="O140" s="13">
        <f t="shared" si="34"/>
        <v>10.567017485226152</v>
      </c>
      <c r="Q140" s="41">
        <v>15.895797886575339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53.493728795850629</v>
      </c>
      <c r="G141" s="13">
        <f t="shared" si="28"/>
        <v>2.9260068475613807</v>
      </c>
      <c r="H141" s="13">
        <f t="shared" si="29"/>
        <v>50.567721948289247</v>
      </c>
      <c r="I141" s="16">
        <f t="shared" si="36"/>
        <v>61.642178937066504</v>
      </c>
      <c r="J141" s="13">
        <f t="shared" si="30"/>
        <v>37.427928825552051</v>
      </c>
      <c r="K141" s="13">
        <f t="shared" si="31"/>
        <v>24.214250111514453</v>
      </c>
      <c r="L141" s="13">
        <f t="shared" si="32"/>
        <v>13.168513163204915</v>
      </c>
      <c r="M141" s="13">
        <f t="shared" si="37"/>
        <v>16.681938447255469</v>
      </c>
      <c r="N141" s="13">
        <f t="shared" si="33"/>
        <v>10.34280183729839</v>
      </c>
      <c r="O141" s="13">
        <f t="shared" si="34"/>
        <v>13.268808684859771</v>
      </c>
      <c r="Q141" s="41">
        <v>11.70763667311218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29.11617142758962</v>
      </c>
      <c r="G142" s="13">
        <f t="shared" si="28"/>
        <v>0.20052756243784761</v>
      </c>
      <c r="H142" s="13">
        <f t="shared" si="29"/>
        <v>28.915643865151772</v>
      </c>
      <c r="I142" s="16">
        <f t="shared" si="36"/>
        <v>39.961380813461311</v>
      </c>
      <c r="J142" s="13">
        <f t="shared" si="30"/>
        <v>28.832371623909346</v>
      </c>
      <c r="K142" s="13">
        <f t="shared" si="31"/>
        <v>11.129009189551965</v>
      </c>
      <c r="L142" s="13">
        <f t="shared" si="32"/>
        <v>0</v>
      </c>
      <c r="M142" s="13">
        <f t="shared" si="37"/>
        <v>6.3391366099570785</v>
      </c>
      <c r="N142" s="13">
        <f t="shared" si="33"/>
        <v>3.9302646981733886</v>
      </c>
      <c r="O142" s="13">
        <f t="shared" si="34"/>
        <v>4.1307922606112362</v>
      </c>
      <c r="Q142" s="41">
        <v>9.8710605935483873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84.372397121330692</v>
      </c>
      <c r="G143" s="13">
        <f t="shared" si="28"/>
        <v>6.3783285712657136</v>
      </c>
      <c r="H143" s="13">
        <f t="shared" si="29"/>
        <v>77.994068550064981</v>
      </c>
      <c r="I143" s="16">
        <f t="shared" si="36"/>
        <v>89.123077739616946</v>
      </c>
      <c r="J143" s="13">
        <f t="shared" si="30"/>
        <v>42.852657527450219</v>
      </c>
      <c r="K143" s="13">
        <f t="shared" si="31"/>
        <v>46.270420212166727</v>
      </c>
      <c r="L143" s="13">
        <f t="shared" si="32"/>
        <v>35.386857492849238</v>
      </c>
      <c r="M143" s="13">
        <f t="shared" si="37"/>
        <v>37.79572940463293</v>
      </c>
      <c r="N143" s="13">
        <f t="shared" si="33"/>
        <v>23.433352230872416</v>
      </c>
      <c r="O143" s="13">
        <f t="shared" si="34"/>
        <v>29.811680802138127</v>
      </c>
      <c r="Q143" s="41">
        <v>12.2504779442393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96.244156681402259</v>
      </c>
      <c r="G144" s="13">
        <f t="shared" si="28"/>
        <v>7.7056245866191366</v>
      </c>
      <c r="H144" s="13">
        <f t="shared" si="29"/>
        <v>88.538532094783122</v>
      </c>
      <c r="I144" s="16">
        <f t="shared" si="36"/>
        <v>99.422094814100603</v>
      </c>
      <c r="J144" s="13">
        <f t="shared" si="30"/>
        <v>46.294257798003514</v>
      </c>
      <c r="K144" s="13">
        <f t="shared" si="31"/>
        <v>53.127837016097089</v>
      </c>
      <c r="L144" s="13">
        <f t="shared" si="32"/>
        <v>42.294695393369786</v>
      </c>
      <c r="M144" s="13">
        <f t="shared" si="37"/>
        <v>56.657072567130299</v>
      </c>
      <c r="N144" s="13">
        <f t="shared" si="33"/>
        <v>35.127384991620787</v>
      </c>
      <c r="O144" s="13">
        <f t="shared" si="34"/>
        <v>42.833009578239924</v>
      </c>
      <c r="Q144" s="41">
        <v>13.244991471293559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35.727642521068638</v>
      </c>
      <c r="G145" s="13">
        <f t="shared" si="28"/>
        <v>0.93970857377785</v>
      </c>
      <c r="H145" s="13">
        <f t="shared" si="29"/>
        <v>34.787933947290789</v>
      </c>
      <c r="I145" s="16">
        <f t="shared" si="36"/>
        <v>45.621075570018085</v>
      </c>
      <c r="J145" s="13">
        <f t="shared" si="30"/>
        <v>33.915968345348034</v>
      </c>
      <c r="K145" s="13">
        <f t="shared" si="31"/>
        <v>11.705107224670051</v>
      </c>
      <c r="L145" s="13">
        <f t="shared" si="32"/>
        <v>0.56739326522178568</v>
      </c>
      <c r="M145" s="13">
        <f t="shared" si="37"/>
        <v>22.097080840731302</v>
      </c>
      <c r="N145" s="13">
        <f t="shared" si="33"/>
        <v>13.700190121253407</v>
      </c>
      <c r="O145" s="13">
        <f t="shared" si="34"/>
        <v>14.639898695031256</v>
      </c>
      <c r="Q145" s="41">
        <v>12.791468040403609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0.80496681895511357</v>
      </c>
      <c r="G146" s="13">
        <f t="shared" si="28"/>
        <v>0</v>
      </c>
      <c r="H146" s="13">
        <f t="shared" si="29"/>
        <v>0.80496681895511357</v>
      </c>
      <c r="I146" s="16">
        <f t="shared" si="36"/>
        <v>11.94268077840338</v>
      </c>
      <c r="J146" s="13">
        <f t="shared" si="30"/>
        <v>11.810521507999342</v>
      </c>
      <c r="K146" s="13">
        <f t="shared" si="31"/>
        <v>0.13215927040403841</v>
      </c>
      <c r="L146" s="13">
        <f t="shared" si="32"/>
        <v>0</v>
      </c>
      <c r="M146" s="13">
        <f t="shared" si="37"/>
        <v>8.396890719477895</v>
      </c>
      <c r="N146" s="13">
        <f t="shared" si="33"/>
        <v>5.2060722460762952</v>
      </c>
      <c r="O146" s="13">
        <f t="shared" si="34"/>
        <v>5.2060722460762952</v>
      </c>
      <c r="Q146" s="41">
        <v>19.241955917467791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10.45584509930397</v>
      </c>
      <c r="G147" s="13">
        <f t="shared" si="28"/>
        <v>0</v>
      </c>
      <c r="H147" s="13">
        <f t="shared" si="29"/>
        <v>10.45584509930397</v>
      </c>
      <c r="I147" s="16">
        <f t="shared" si="36"/>
        <v>10.588004369708008</v>
      </c>
      <c r="J147" s="13">
        <f t="shared" si="30"/>
        <v>10.498074701818512</v>
      </c>
      <c r="K147" s="13">
        <f t="shared" si="31"/>
        <v>8.9929667889496301E-2</v>
      </c>
      <c r="L147" s="13">
        <f t="shared" si="32"/>
        <v>0</v>
      </c>
      <c r="M147" s="13">
        <f t="shared" si="37"/>
        <v>3.1908184734015999</v>
      </c>
      <c r="N147" s="13">
        <f t="shared" si="33"/>
        <v>1.978307453508992</v>
      </c>
      <c r="O147" s="13">
        <f t="shared" si="34"/>
        <v>1.978307453508992</v>
      </c>
      <c r="Q147" s="41">
        <v>19.437463283629029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11.258456083823919</v>
      </c>
      <c r="G148" s="13">
        <f t="shared" si="28"/>
        <v>0</v>
      </c>
      <c r="H148" s="13">
        <f t="shared" si="29"/>
        <v>11.258456083823919</v>
      </c>
      <c r="I148" s="16">
        <f t="shared" si="36"/>
        <v>11.348385751713415</v>
      </c>
      <c r="J148" s="13">
        <f t="shared" si="30"/>
        <v>11.247036894584364</v>
      </c>
      <c r="K148" s="13">
        <f t="shared" si="31"/>
        <v>0.10134885712905195</v>
      </c>
      <c r="L148" s="13">
        <f t="shared" si="32"/>
        <v>0</v>
      </c>
      <c r="M148" s="13">
        <f t="shared" si="37"/>
        <v>1.2125110198926079</v>
      </c>
      <c r="N148" s="13">
        <f t="shared" si="33"/>
        <v>0.75175683233341695</v>
      </c>
      <c r="O148" s="13">
        <f t="shared" si="34"/>
        <v>0.75175683233341695</v>
      </c>
      <c r="Q148" s="41">
        <v>20.05764400000001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4.0181754010195352</v>
      </c>
      <c r="G149" s="18">
        <f t="shared" si="28"/>
        <v>0</v>
      </c>
      <c r="H149" s="18">
        <f t="shared" si="29"/>
        <v>4.0181754010195352</v>
      </c>
      <c r="I149" s="17">
        <f t="shared" si="36"/>
        <v>4.1195242581485871</v>
      </c>
      <c r="J149" s="18">
        <f t="shared" si="30"/>
        <v>4.1149352147348859</v>
      </c>
      <c r="K149" s="18">
        <f t="shared" si="31"/>
        <v>4.5890434137012548E-3</v>
      </c>
      <c r="L149" s="18">
        <f t="shared" si="32"/>
        <v>0</v>
      </c>
      <c r="M149" s="18">
        <f t="shared" si="37"/>
        <v>0.46075418755919095</v>
      </c>
      <c r="N149" s="18">
        <f t="shared" si="33"/>
        <v>0.28566759628669841</v>
      </c>
      <c r="O149" s="18">
        <f t="shared" si="34"/>
        <v>0.28566759628669841</v>
      </c>
      <c r="P149" s="3"/>
      <c r="Q149" s="42">
        <v>20.528379291762469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13.138607896748059</v>
      </c>
      <c r="G150" s="13">
        <f t="shared" si="28"/>
        <v>0</v>
      </c>
      <c r="H150" s="13">
        <f t="shared" si="29"/>
        <v>13.138607896748059</v>
      </c>
      <c r="I150" s="16">
        <f t="shared" si="36"/>
        <v>13.143196940161761</v>
      </c>
      <c r="J150" s="13">
        <f t="shared" si="30"/>
        <v>12.951598769763303</v>
      </c>
      <c r="K150" s="13">
        <f t="shared" si="31"/>
        <v>0.19159817039845883</v>
      </c>
      <c r="L150" s="13">
        <f t="shared" si="32"/>
        <v>0</v>
      </c>
      <c r="M150" s="13">
        <f t="shared" si="37"/>
        <v>0.17508659127249254</v>
      </c>
      <c r="N150" s="13">
        <f t="shared" si="33"/>
        <v>0.10855368658894538</v>
      </c>
      <c r="O150" s="13">
        <f t="shared" si="34"/>
        <v>0.10855368658894538</v>
      </c>
      <c r="Q150" s="41">
        <v>18.61063985371991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44.782971521488463</v>
      </c>
      <c r="G151" s="13">
        <f t="shared" si="28"/>
        <v>1.9521197533636903</v>
      </c>
      <c r="H151" s="13">
        <f t="shared" si="29"/>
        <v>42.830851768124774</v>
      </c>
      <c r="I151" s="16">
        <f t="shared" si="36"/>
        <v>43.022449938523231</v>
      </c>
      <c r="J151" s="13">
        <f t="shared" si="30"/>
        <v>37.781899498251377</v>
      </c>
      <c r="K151" s="13">
        <f t="shared" si="31"/>
        <v>5.2405504402718535</v>
      </c>
      <c r="L151" s="13">
        <f t="shared" si="32"/>
        <v>0</v>
      </c>
      <c r="M151" s="13">
        <f t="shared" si="37"/>
        <v>6.6532904683547167E-2</v>
      </c>
      <c r="N151" s="13">
        <f t="shared" si="33"/>
        <v>4.1250400903799243E-2</v>
      </c>
      <c r="O151" s="13">
        <f t="shared" si="34"/>
        <v>1.9933701542674895</v>
      </c>
      <c r="Q151" s="41">
        <v>19.13179440906444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25.315407432375171</v>
      </c>
      <c r="G152" s="13">
        <f t="shared" si="28"/>
        <v>0</v>
      </c>
      <c r="H152" s="13">
        <f t="shared" si="29"/>
        <v>25.315407432375171</v>
      </c>
      <c r="I152" s="16">
        <f t="shared" si="36"/>
        <v>30.555957872647024</v>
      </c>
      <c r="J152" s="13">
        <f t="shared" si="30"/>
        <v>27.213110574399245</v>
      </c>
      <c r="K152" s="13">
        <f t="shared" si="31"/>
        <v>3.3428472982477793</v>
      </c>
      <c r="L152" s="13">
        <f t="shared" si="32"/>
        <v>0</v>
      </c>
      <c r="M152" s="13">
        <f t="shared" si="37"/>
        <v>2.5282503779747924E-2</v>
      </c>
      <c r="N152" s="13">
        <f t="shared" si="33"/>
        <v>1.5675152343443712E-2</v>
      </c>
      <c r="O152" s="13">
        <f t="shared" si="34"/>
        <v>1.5675152343443712E-2</v>
      </c>
      <c r="Q152" s="41">
        <v>15.186928411813559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34.078660205060643</v>
      </c>
      <c r="G153" s="13">
        <f t="shared" si="28"/>
        <v>0.75534772597337529</v>
      </c>
      <c r="H153" s="13">
        <f t="shared" si="29"/>
        <v>33.323312479087271</v>
      </c>
      <c r="I153" s="16">
        <f t="shared" si="36"/>
        <v>36.666159777335054</v>
      </c>
      <c r="J153" s="13">
        <f t="shared" si="30"/>
        <v>28.353512902920627</v>
      </c>
      <c r="K153" s="13">
        <f t="shared" si="31"/>
        <v>8.3126468744144262</v>
      </c>
      <c r="L153" s="13">
        <f t="shared" si="32"/>
        <v>0</v>
      </c>
      <c r="M153" s="13">
        <f t="shared" si="37"/>
        <v>9.6073514363042116E-3</v>
      </c>
      <c r="N153" s="13">
        <f t="shared" si="33"/>
        <v>5.9565578905086108E-3</v>
      </c>
      <c r="O153" s="13">
        <f t="shared" si="34"/>
        <v>0.76130428386388393</v>
      </c>
      <c r="Q153" s="41">
        <v>10.936705593548391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11.47658177419178</v>
      </c>
      <c r="G154" s="13">
        <f t="shared" si="28"/>
        <v>0</v>
      </c>
      <c r="H154" s="13">
        <f t="shared" si="29"/>
        <v>11.47658177419178</v>
      </c>
      <c r="I154" s="16">
        <f t="shared" si="36"/>
        <v>19.789228648606205</v>
      </c>
      <c r="J154" s="13">
        <f t="shared" si="30"/>
        <v>18.150712298560126</v>
      </c>
      <c r="K154" s="13">
        <f t="shared" si="31"/>
        <v>1.6385163500460784</v>
      </c>
      <c r="L154" s="13">
        <f t="shared" si="32"/>
        <v>0</v>
      </c>
      <c r="M154" s="13">
        <f t="shared" si="37"/>
        <v>3.6507935457956008E-3</v>
      </c>
      <c r="N154" s="13">
        <f t="shared" si="33"/>
        <v>2.2634919983932724E-3</v>
      </c>
      <c r="O154" s="13">
        <f t="shared" si="34"/>
        <v>2.2634919983932724E-3</v>
      </c>
      <c r="Q154" s="41">
        <v>11.21273924435947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36.439469061934503</v>
      </c>
      <c r="G155" s="13">
        <f t="shared" si="28"/>
        <v>1.0192927774953633</v>
      </c>
      <c r="H155" s="13">
        <f t="shared" si="29"/>
        <v>35.420176284439137</v>
      </c>
      <c r="I155" s="16">
        <f t="shared" si="36"/>
        <v>37.058692634485212</v>
      </c>
      <c r="J155" s="13">
        <f t="shared" si="30"/>
        <v>31.803651831380243</v>
      </c>
      <c r="K155" s="13">
        <f t="shared" si="31"/>
        <v>5.2550408031049685</v>
      </c>
      <c r="L155" s="13">
        <f t="shared" si="32"/>
        <v>0</v>
      </c>
      <c r="M155" s="13">
        <f t="shared" si="37"/>
        <v>1.3873015474023284E-3</v>
      </c>
      <c r="N155" s="13">
        <f t="shared" si="33"/>
        <v>8.6012695938944355E-4</v>
      </c>
      <c r="O155" s="13">
        <f t="shared" si="34"/>
        <v>1.0201529044547528</v>
      </c>
      <c r="Q155" s="41">
        <v>15.685482165656261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21.81382700992172</v>
      </c>
      <c r="G156" s="13">
        <f t="shared" si="28"/>
        <v>0</v>
      </c>
      <c r="H156" s="13">
        <f t="shared" si="29"/>
        <v>21.81382700992172</v>
      </c>
      <c r="I156" s="16">
        <f t="shared" si="36"/>
        <v>27.068867813026689</v>
      </c>
      <c r="J156" s="13">
        <f t="shared" si="30"/>
        <v>24.897551437307147</v>
      </c>
      <c r="K156" s="13">
        <f t="shared" si="31"/>
        <v>2.1713163757195417</v>
      </c>
      <c r="L156" s="13">
        <f t="shared" si="32"/>
        <v>0</v>
      </c>
      <c r="M156" s="13">
        <f t="shared" si="37"/>
        <v>5.2717458801288485E-4</v>
      </c>
      <c r="N156" s="13">
        <f t="shared" si="33"/>
        <v>3.2684824456798861E-4</v>
      </c>
      <c r="O156" s="13">
        <f t="shared" si="34"/>
        <v>3.2684824456798861E-4</v>
      </c>
      <c r="Q156" s="41">
        <v>16.024747352339251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53.485958911430643</v>
      </c>
      <c r="G157" s="13">
        <f t="shared" si="28"/>
        <v>2.9251381526911535</v>
      </c>
      <c r="H157" s="13">
        <f t="shared" si="29"/>
        <v>50.560820758739489</v>
      </c>
      <c r="I157" s="16">
        <f t="shared" si="36"/>
        <v>52.73213713445903</v>
      </c>
      <c r="J157" s="13">
        <f t="shared" si="30"/>
        <v>40.891769693085578</v>
      </c>
      <c r="K157" s="13">
        <f t="shared" si="31"/>
        <v>11.840367441373452</v>
      </c>
      <c r="L157" s="13">
        <f t="shared" si="32"/>
        <v>0.70364802092525169</v>
      </c>
      <c r="M157" s="13">
        <f t="shared" si="37"/>
        <v>0.70384834726869661</v>
      </c>
      <c r="N157" s="13">
        <f t="shared" si="33"/>
        <v>0.4363859753065919</v>
      </c>
      <c r="O157" s="13">
        <f t="shared" si="34"/>
        <v>3.3615241279977455</v>
      </c>
      <c r="Q157" s="41">
        <v>16.317969184597171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38.245460871383209</v>
      </c>
      <c r="G158" s="13">
        <f t="shared" si="28"/>
        <v>1.2212077270285677</v>
      </c>
      <c r="H158" s="13">
        <f t="shared" si="29"/>
        <v>37.024253144354638</v>
      </c>
      <c r="I158" s="16">
        <f t="shared" si="36"/>
        <v>48.16097256480284</v>
      </c>
      <c r="J158" s="13">
        <f t="shared" si="30"/>
        <v>38.835833646977228</v>
      </c>
      <c r="K158" s="13">
        <f t="shared" si="31"/>
        <v>9.3251389178256119</v>
      </c>
      <c r="L158" s="13">
        <f t="shared" si="32"/>
        <v>0</v>
      </c>
      <c r="M158" s="13">
        <f t="shared" si="37"/>
        <v>0.26746237196210471</v>
      </c>
      <c r="N158" s="13">
        <f t="shared" si="33"/>
        <v>0.16582667061650491</v>
      </c>
      <c r="O158" s="13">
        <f t="shared" si="34"/>
        <v>1.3870343976450727</v>
      </c>
      <c r="Q158" s="41">
        <v>16.51513113602542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0.37857142900000001</v>
      </c>
      <c r="G159" s="13">
        <f t="shared" si="28"/>
        <v>0</v>
      </c>
      <c r="H159" s="13">
        <f t="shared" si="29"/>
        <v>0.37857142900000001</v>
      </c>
      <c r="I159" s="16">
        <f t="shared" si="36"/>
        <v>9.7037103468256127</v>
      </c>
      <c r="J159" s="13">
        <f t="shared" si="30"/>
        <v>9.6684757999813922</v>
      </c>
      <c r="K159" s="13">
        <f t="shared" si="31"/>
        <v>3.523454684422056E-2</v>
      </c>
      <c r="L159" s="13">
        <f t="shared" si="32"/>
        <v>0</v>
      </c>
      <c r="M159" s="13">
        <f t="shared" si="37"/>
        <v>0.10163570134559979</v>
      </c>
      <c r="N159" s="13">
        <f t="shared" si="33"/>
        <v>6.3014134834271873E-2</v>
      </c>
      <c r="O159" s="13">
        <f t="shared" si="34"/>
        <v>6.3014134834271873E-2</v>
      </c>
      <c r="Q159" s="41">
        <v>24.27645900000001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0.37857142900000001</v>
      </c>
      <c r="G160" s="13">
        <f t="shared" si="28"/>
        <v>0</v>
      </c>
      <c r="H160" s="13">
        <f t="shared" si="29"/>
        <v>0.37857142900000001</v>
      </c>
      <c r="I160" s="16">
        <f t="shared" si="36"/>
        <v>0.41380597584422057</v>
      </c>
      <c r="J160" s="13">
        <f t="shared" si="30"/>
        <v>0.4138033809452667</v>
      </c>
      <c r="K160" s="13">
        <f t="shared" si="31"/>
        <v>2.5948989538782108E-6</v>
      </c>
      <c r="L160" s="13">
        <f t="shared" si="32"/>
        <v>0</v>
      </c>
      <c r="M160" s="13">
        <f t="shared" si="37"/>
        <v>3.8621566511327921E-2</v>
      </c>
      <c r="N160" s="13">
        <f t="shared" si="33"/>
        <v>2.3945371237023311E-2</v>
      </c>
      <c r="O160" s="13">
        <f t="shared" si="34"/>
        <v>2.3945371237023311E-2</v>
      </c>
      <c r="Q160" s="41">
        <v>24.685255555761731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1.7219859592667111</v>
      </c>
      <c r="G161" s="18">
        <f t="shared" si="28"/>
        <v>0</v>
      </c>
      <c r="H161" s="18">
        <f t="shared" si="29"/>
        <v>1.7219859592667111</v>
      </c>
      <c r="I161" s="17">
        <f t="shared" si="36"/>
        <v>1.721988554165665</v>
      </c>
      <c r="J161" s="18">
        <f t="shared" si="30"/>
        <v>1.7217865870654063</v>
      </c>
      <c r="K161" s="18">
        <f t="shared" si="31"/>
        <v>2.0196710025865983E-4</v>
      </c>
      <c r="L161" s="18">
        <f t="shared" si="32"/>
        <v>0</v>
      </c>
      <c r="M161" s="18">
        <f t="shared" si="37"/>
        <v>1.467619527430461E-2</v>
      </c>
      <c r="N161" s="18">
        <f t="shared" si="33"/>
        <v>9.0992410700688579E-3</v>
      </c>
      <c r="O161" s="18">
        <f t="shared" si="34"/>
        <v>9.0992410700688579E-3</v>
      </c>
      <c r="P161" s="3"/>
      <c r="Q161" s="42">
        <v>24.13256089811582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1.739666595496117</v>
      </c>
      <c r="G162" s="13">
        <f t="shared" si="28"/>
        <v>0</v>
      </c>
      <c r="H162" s="13">
        <f t="shared" si="29"/>
        <v>1.739666595496117</v>
      </c>
      <c r="I162" s="16">
        <f t="shared" si="36"/>
        <v>1.7398685625963757</v>
      </c>
      <c r="J162" s="13">
        <f t="shared" si="30"/>
        <v>1.7396293727598482</v>
      </c>
      <c r="K162" s="13">
        <f t="shared" si="31"/>
        <v>2.3918983652748693E-4</v>
      </c>
      <c r="L162" s="13">
        <f t="shared" si="32"/>
        <v>0</v>
      </c>
      <c r="M162" s="13">
        <f t="shared" si="37"/>
        <v>5.5769542042357519E-3</v>
      </c>
      <c r="N162" s="13">
        <f t="shared" si="33"/>
        <v>3.457711606626166E-3</v>
      </c>
      <c r="O162" s="13">
        <f t="shared" si="34"/>
        <v>3.457711606626166E-3</v>
      </c>
      <c r="Q162" s="41">
        <v>23.1473989595025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14.09440038262705</v>
      </c>
      <c r="G163" s="13">
        <f t="shared" si="28"/>
        <v>0</v>
      </c>
      <c r="H163" s="13">
        <f t="shared" si="29"/>
        <v>14.09440038262705</v>
      </c>
      <c r="I163" s="16">
        <f t="shared" si="36"/>
        <v>14.094639572463578</v>
      </c>
      <c r="J163" s="13">
        <f t="shared" si="30"/>
        <v>13.914934128039699</v>
      </c>
      <c r="K163" s="13">
        <f t="shared" si="31"/>
        <v>0.17970544442387926</v>
      </c>
      <c r="L163" s="13">
        <f t="shared" si="32"/>
        <v>0</v>
      </c>
      <c r="M163" s="13">
        <f t="shared" si="37"/>
        <v>2.1192425976095859E-3</v>
      </c>
      <c r="N163" s="13">
        <f t="shared" si="33"/>
        <v>1.3139304105179433E-3</v>
      </c>
      <c r="O163" s="13">
        <f t="shared" si="34"/>
        <v>1.3139304105179433E-3</v>
      </c>
      <c r="Q163" s="41">
        <v>20.56316828785711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74.185329595070854</v>
      </c>
      <c r="G164" s="13">
        <f t="shared" si="28"/>
        <v>5.2393858503217068</v>
      </c>
      <c r="H164" s="13">
        <f t="shared" si="29"/>
        <v>68.945943744749144</v>
      </c>
      <c r="I164" s="16">
        <f t="shared" si="36"/>
        <v>69.125649189173018</v>
      </c>
      <c r="J164" s="13">
        <f t="shared" si="30"/>
        <v>48.104660999216762</v>
      </c>
      <c r="K164" s="13">
        <f t="shared" si="31"/>
        <v>21.020988189956256</v>
      </c>
      <c r="L164" s="13">
        <f t="shared" si="32"/>
        <v>9.9517718801920729</v>
      </c>
      <c r="M164" s="13">
        <f t="shared" si="37"/>
        <v>9.9525771923791648</v>
      </c>
      <c r="N164" s="13">
        <f t="shared" si="33"/>
        <v>6.1705978592750821</v>
      </c>
      <c r="O164" s="13">
        <f t="shared" si="34"/>
        <v>11.409983709596789</v>
      </c>
      <c r="Q164" s="41">
        <v>16.797802422850779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27.887920307324631</v>
      </c>
      <c r="G165" s="13">
        <f t="shared" si="28"/>
        <v>6.3205642335612058E-2</v>
      </c>
      <c r="H165" s="13">
        <f t="shared" si="29"/>
        <v>27.82471466498902</v>
      </c>
      <c r="I165" s="16">
        <f t="shared" si="36"/>
        <v>38.893930974753204</v>
      </c>
      <c r="J165" s="13">
        <f t="shared" si="30"/>
        <v>31.922549720014143</v>
      </c>
      <c r="K165" s="13">
        <f t="shared" si="31"/>
        <v>6.971381254739061</v>
      </c>
      <c r="L165" s="13">
        <f t="shared" si="32"/>
        <v>0</v>
      </c>
      <c r="M165" s="13">
        <f t="shared" si="37"/>
        <v>3.7819793331040827</v>
      </c>
      <c r="N165" s="13">
        <f t="shared" si="33"/>
        <v>2.3448271865245314</v>
      </c>
      <c r="O165" s="13">
        <f t="shared" si="34"/>
        <v>2.4080328288601436</v>
      </c>
      <c r="Q165" s="41">
        <v>14.20207683016454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15.80488196638866</v>
      </c>
      <c r="G166" s="13">
        <f t="shared" si="28"/>
        <v>0</v>
      </c>
      <c r="H166" s="13">
        <f t="shared" si="29"/>
        <v>15.80488196638866</v>
      </c>
      <c r="I166" s="16">
        <f t="shared" si="36"/>
        <v>22.776263221127721</v>
      </c>
      <c r="J166" s="13">
        <f t="shared" si="30"/>
        <v>20.28858179254598</v>
      </c>
      <c r="K166" s="13">
        <f t="shared" si="31"/>
        <v>2.487681428581741</v>
      </c>
      <c r="L166" s="13">
        <f t="shared" si="32"/>
        <v>0</v>
      </c>
      <c r="M166" s="13">
        <f t="shared" si="37"/>
        <v>1.4371521465795514</v>
      </c>
      <c r="N166" s="13">
        <f t="shared" si="33"/>
        <v>0.89103433087932182</v>
      </c>
      <c r="O166" s="13">
        <f t="shared" si="34"/>
        <v>0.89103433087932182</v>
      </c>
      <c r="Q166" s="41">
        <v>10.912556593548389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22.916305505760771</v>
      </c>
      <c r="G167" s="13">
        <f t="shared" si="28"/>
        <v>0</v>
      </c>
      <c r="H167" s="13">
        <f t="shared" si="29"/>
        <v>22.916305505760771</v>
      </c>
      <c r="I167" s="16">
        <f t="shared" si="36"/>
        <v>25.403986934342512</v>
      </c>
      <c r="J167" s="13">
        <f t="shared" si="30"/>
        <v>22.772747357478316</v>
      </c>
      <c r="K167" s="13">
        <f t="shared" si="31"/>
        <v>2.6312395768641963</v>
      </c>
      <c r="L167" s="13">
        <f t="shared" si="32"/>
        <v>0</v>
      </c>
      <c r="M167" s="13">
        <f t="shared" si="37"/>
        <v>0.54611781570022955</v>
      </c>
      <c r="N167" s="13">
        <f t="shared" si="33"/>
        <v>0.33859304573414234</v>
      </c>
      <c r="O167" s="13">
        <f t="shared" si="34"/>
        <v>0.33859304573414234</v>
      </c>
      <c r="Q167" s="41">
        <v>12.983924999432819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27.881917499243439</v>
      </c>
      <c r="G168" s="13">
        <f t="shared" si="28"/>
        <v>6.2534511556153347E-2</v>
      </c>
      <c r="H168" s="13">
        <f t="shared" si="29"/>
        <v>27.819382987687284</v>
      </c>
      <c r="I168" s="16">
        <f t="shared" si="36"/>
        <v>30.45062256455148</v>
      </c>
      <c r="J168" s="13">
        <f t="shared" si="30"/>
        <v>26.668880957859891</v>
      </c>
      <c r="K168" s="13">
        <f t="shared" si="31"/>
        <v>3.7817416066915897</v>
      </c>
      <c r="L168" s="13">
        <f t="shared" si="32"/>
        <v>0</v>
      </c>
      <c r="M168" s="13">
        <f t="shared" si="37"/>
        <v>0.20752476996608721</v>
      </c>
      <c r="N168" s="13">
        <f t="shared" si="33"/>
        <v>0.12866535737897405</v>
      </c>
      <c r="O168" s="13">
        <f t="shared" si="34"/>
        <v>0.19119986893512741</v>
      </c>
      <c r="Q168" s="41">
        <v>14.03930126888836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15.003614037398419</v>
      </c>
      <c r="G169" s="13">
        <f t="shared" si="28"/>
        <v>0</v>
      </c>
      <c r="H169" s="13">
        <f t="shared" si="29"/>
        <v>15.003614037398419</v>
      </c>
      <c r="I169" s="16">
        <f t="shared" si="36"/>
        <v>18.785355644090011</v>
      </c>
      <c r="J169" s="13">
        <f t="shared" si="30"/>
        <v>17.883186500268465</v>
      </c>
      <c r="K169" s="13">
        <f t="shared" si="31"/>
        <v>0.90216914382154556</v>
      </c>
      <c r="L169" s="13">
        <f t="shared" si="32"/>
        <v>0</v>
      </c>
      <c r="M169" s="13">
        <f t="shared" si="37"/>
        <v>7.8859412587113153E-2</v>
      </c>
      <c r="N169" s="13">
        <f t="shared" si="33"/>
        <v>4.8892835804010153E-2</v>
      </c>
      <c r="O169" s="13">
        <f t="shared" si="34"/>
        <v>4.8892835804010153E-2</v>
      </c>
      <c r="Q169" s="41">
        <v>14.8399118136934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8.4819000188660301</v>
      </c>
      <c r="G170" s="13">
        <f t="shared" si="28"/>
        <v>0</v>
      </c>
      <c r="H170" s="13">
        <f t="shared" si="29"/>
        <v>8.4819000188660301</v>
      </c>
      <c r="I170" s="16">
        <f t="shared" si="36"/>
        <v>9.3840691626875756</v>
      </c>
      <c r="J170" s="13">
        <f t="shared" si="30"/>
        <v>9.3123977712612191</v>
      </c>
      <c r="K170" s="13">
        <f t="shared" si="31"/>
        <v>7.1671391426356479E-2</v>
      </c>
      <c r="L170" s="13">
        <f t="shared" si="32"/>
        <v>0</v>
      </c>
      <c r="M170" s="13">
        <f t="shared" si="37"/>
        <v>2.9966576783103001E-2</v>
      </c>
      <c r="N170" s="13">
        <f t="shared" si="33"/>
        <v>1.8579277605523862E-2</v>
      </c>
      <c r="O170" s="13">
        <f t="shared" si="34"/>
        <v>1.8579277605523862E-2</v>
      </c>
      <c r="Q170" s="41">
        <v>18.491792518237329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0.69619631772253365</v>
      </c>
      <c r="G171" s="13">
        <f t="shared" si="28"/>
        <v>0</v>
      </c>
      <c r="H171" s="13">
        <f t="shared" si="29"/>
        <v>0.69619631772253365</v>
      </c>
      <c r="I171" s="16">
        <f t="shared" si="36"/>
        <v>0.76786770914889013</v>
      </c>
      <c r="J171" s="13">
        <f t="shared" si="30"/>
        <v>0.7678386915142722</v>
      </c>
      <c r="K171" s="13">
        <f t="shared" si="31"/>
        <v>2.901763461793383E-5</v>
      </c>
      <c r="L171" s="13">
        <f t="shared" si="32"/>
        <v>0</v>
      </c>
      <c r="M171" s="13">
        <f t="shared" si="37"/>
        <v>1.1387299177579139E-2</v>
      </c>
      <c r="N171" s="13">
        <f t="shared" si="33"/>
        <v>7.0601254900990659E-3</v>
      </c>
      <c r="O171" s="13">
        <f t="shared" si="34"/>
        <v>7.0601254900990659E-3</v>
      </c>
      <c r="Q171" s="41">
        <v>20.708540687013841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0.37857142900000001</v>
      </c>
      <c r="G172" s="13">
        <f t="shared" si="28"/>
        <v>0</v>
      </c>
      <c r="H172" s="13">
        <f t="shared" si="29"/>
        <v>0.37857142900000001</v>
      </c>
      <c r="I172" s="16">
        <f t="shared" si="36"/>
        <v>0.37860044663461795</v>
      </c>
      <c r="J172" s="13">
        <f t="shared" si="30"/>
        <v>0.37859739784276297</v>
      </c>
      <c r="K172" s="13">
        <f t="shared" si="31"/>
        <v>3.048791854975974E-6</v>
      </c>
      <c r="L172" s="13">
        <f t="shared" si="32"/>
        <v>0</v>
      </c>
      <c r="M172" s="13">
        <f t="shared" si="37"/>
        <v>4.327173687480073E-3</v>
      </c>
      <c r="N172" s="13">
        <f t="shared" si="33"/>
        <v>2.6828476862376452E-3</v>
      </c>
      <c r="O172" s="13">
        <f t="shared" si="34"/>
        <v>2.6828476862376452E-3</v>
      </c>
      <c r="Q172" s="41">
        <v>21.64007620345723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3.9206133050037488</v>
      </c>
      <c r="G173" s="18">
        <f t="shared" si="28"/>
        <v>0</v>
      </c>
      <c r="H173" s="18">
        <f t="shared" si="29"/>
        <v>3.9206133050037488</v>
      </c>
      <c r="I173" s="17">
        <f t="shared" si="36"/>
        <v>3.9206163537956038</v>
      </c>
      <c r="J173" s="18">
        <f t="shared" si="30"/>
        <v>3.9167505970990431</v>
      </c>
      <c r="K173" s="18">
        <f t="shared" si="31"/>
        <v>3.8657566965607515E-3</v>
      </c>
      <c r="L173" s="18">
        <f t="shared" si="32"/>
        <v>0</v>
      </c>
      <c r="M173" s="18">
        <f t="shared" si="37"/>
        <v>1.6443260012424278E-3</v>
      </c>
      <c r="N173" s="18">
        <f t="shared" si="33"/>
        <v>1.0194821207703052E-3</v>
      </c>
      <c r="O173" s="18">
        <f t="shared" si="34"/>
        <v>1.0194821207703052E-3</v>
      </c>
      <c r="P173" s="3"/>
      <c r="Q173" s="42">
        <v>20.692494000000011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17.696472706865279</v>
      </c>
      <c r="G174" s="13">
        <f t="shared" si="28"/>
        <v>0</v>
      </c>
      <c r="H174" s="13">
        <f t="shared" si="29"/>
        <v>17.696472706865279</v>
      </c>
      <c r="I174" s="16">
        <f t="shared" si="36"/>
        <v>17.700338463561842</v>
      </c>
      <c r="J174" s="13">
        <f t="shared" si="30"/>
        <v>17.368421689791109</v>
      </c>
      <c r="K174" s="13">
        <f t="shared" si="31"/>
        <v>0.33191677377073248</v>
      </c>
      <c r="L174" s="13">
        <f t="shared" si="32"/>
        <v>0</v>
      </c>
      <c r="M174" s="13">
        <f t="shared" si="37"/>
        <v>6.2484388047212265E-4</v>
      </c>
      <c r="N174" s="13">
        <f t="shared" si="33"/>
        <v>3.8740320589271605E-4</v>
      </c>
      <c r="O174" s="13">
        <f t="shared" si="34"/>
        <v>3.8740320589271605E-4</v>
      </c>
      <c r="Q174" s="41">
        <v>20.991421650183259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46.898841737670402</v>
      </c>
      <c r="G175" s="13">
        <f t="shared" si="28"/>
        <v>2.1886799778807666</v>
      </c>
      <c r="H175" s="13">
        <f t="shared" si="29"/>
        <v>44.710161759789635</v>
      </c>
      <c r="I175" s="16">
        <f t="shared" si="36"/>
        <v>45.042078533560371</v>
      </c>
      <c r="J175" s="13">
        <f t="shared" si="30"/>
        <v>38.314564306799589</v>
      </c>
      <c r="K175" s="13">
        <f t="shared" si="31"/>
        <v>6.7275142267607819</v>
      </c>
      <c r="L175" s="13">
        <f t="shared" si="32"/>
        <v>0</v>
      </c>
      <c r="M175" s="13">
        <f t="shared" si="37"/>
        <v>2.3744067457940661E-4</v>
      </c>
      <c r="N175" s="13">
        <f t="shared" si="33"/>
        <v>1.4721321823923209E-4</v>
      </c>
      <c r="O175" s="13">
        <f t="shared" si="34"/>
        <v>2.1888271910990058</v>
      </c>
      <c r="Q175" s="41">
        <v>17.99302260963907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3.8364333262625112</v>
      </c>
      <c r="G176" s="13">
        <f t="shared" si="28"/>
        <v>0</v>
      </c>
      <c r="H176" s="13">
        <f t="shared" si="29"/>
        <v>3.8364333262625112</v>
      </c>
      <c r="I176" s="16">
        <f t="shared" si="36"/>
        <v>10.563947553023294</v>
      </c>
      <c r="J176" s="13">
        <f t="shared" si="30"/>
        <v>10.41648509756094</v>
      </c>
      <c r="K176" s="13">
        <f t="shared" si="31"/>
        <v>0.14746245546235315</v>
      </c>
      <c r="L176" s="13">
        <f t="shared" si="32"/>
        <v>0</v>
      </c>
      <c r="M176" s="13">
        <f t="shared" si="37"/>
        <v>9.0227456340174513E-5</v>
      </c>
      <c r="N176" s="13">
        <f t="shared" si="33"/>
        <v>5.5941022930908195E-5</v>
      </c>
      <c r="O176" s="13">
        <f t="shared" si="34"/>
        <v>5.5941022930908195E-5</v>
      </c>
      <c r="Q176" s="41">
        <v>15.8240680937213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52.447986573098689</v>
      </c>
      <c r="G177" s="13">
        <f t="shared" si="28"/>
        <v>2.8090899340809403</v>
      </c>
      <c r="H177" s="13">
        <f t="shared" si="29"/>
        <v>49.638896639017752</v>
      </c>
      <c r="I177" s="16">
        <f t="shared" si="36"/>
        <v>49.786359094480105</v>
      </c>
      <c r="J177" s="13">
        <f t="shared" si="30"/>
        <v>34.113121251232485</v>
      </c>
      <c r="K177" s="13">
        <f t="shared" si="31"/>
        <v>15.67323784324762</v>
      </c>
      <c r="L177" s="13">
        <f t="shared" si="32"/>
        <v>4.5647006865112871</v>
      </c>
      <c r="M177" s="13">
        <f t="shared" si="37"/>
        <v>4.564734972944696</v>
      </c>
      <c r="N177" s="13">
        <f t="shared" si="33"/>
        <v>2.8301356832257114</v>
      </c>
      <c r="O177" s="13">
        <f t="shared" si="34"/>
        <v>5.6392256173066517</v>
      </c>
      <c r="Q177" s="41">
        <v>11.62277959354839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55.000379615593957</v>
      </c>
      <c r="G178" s="13">
        <f t="shared" si="28"/>
        <v>3.0944546348885553</v>
      </c>
      <c r="H178" s="13">
        <f t="shared" si="29"/>
        <v>51.9059249807054</v>
      </c>
      <c r="I178" s="16">
        <f t="shared" si="36"/>
        <v>63.01446213744174</v>
      </c>
      <c r="J178" s="13">
        <f t="shared" si="30"/>
        <v>37.450718018324828</v>
      </c>
      <c r="K178" s="13">
        <f t="shared" si="31"/>
        <v>25.563744119116912</v>
      </c>
      <c r="L178" s="13">
        <f t="shared" si="32"/>
        <v>14.527929707186699</v>
      </c>
      <c r="M178" s="13">
        <f t="shared" si="37"/>
        <v>16.262528996905683</v>
      </c>
      <c r="N178" s="13">
        <f t="shared" si="33"/>
        <v>10.082767978081524</v>
      </c>
      <c r="O178" s="13">
        <f t="shared" si="34"/>
        <v>13.177222612970079</v>
      </c>
      <c r="Q178" s="41">
        <v>11.53791142097487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54.825015049672338</v>
      </c>
      <c r="G179" s="13">
        <f t="shared" si="28"/>
        <v>3.0748483845762773</v>
      </c>
      <c r="H179" s="13">
        <f t="shared" si="29"/>
        <v>51.75016666509606</v>
      </c>
      <c r="I179" s="16">
        <f t="shared" si="36"/>
        <v>62.785981077026264</v>
      </c>
      <c r="J179" s="13">
        <f t="shared" si="30"/>
        <v>41.201644701357132</v>
      </c>
      <c r="K179" s="13">
        <f t="shared" si="31"/>
        <v>21.584336375669132</v>
      </c>
      <c r="L179" s="13">
        <f t="shared" si="32"/>
        <v>10.519262242776778</v>
      </c>
      <c r="M179" s="13">
        <f t="shared" si="37"/>
        <v>16.699023261600939</v>
      </c>
      <c r="N179" s="13">
        <f t="shared" si="33"/>
        <v>10.353394422192581</v>
      </c>
      <c r="O179" s="13">
        <f t="shared" si="34"/>
        <v>13.428242806768859</v>
      </c>
      <c r="Q179" s="41">
        <v>13.86778035098402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51.459576790745778</v>
      </c>
      <c r="G180" s="13">
        <f t="shared" si="28"/>
        <v>2.6985829482365054</v>
      </c>
      <c r="H180" s="13">
        <f t="shared" si="29"/>
        <v>48.760993842509272</v>
      </c>
      <c r="I180" s="16">
        <f t="shared" si="36"/>
        <v>59.826067975401628</v>
      </c>
      <c r="J180" s="13">
        <f t="shared" si="30"/>
        <v>39.315062165669751</v>
      </c>
      <c r="K180" s="13">
        <f t="shared" si="31"/>
        <v>20.511005809731877</v>
      </c>
      <c r="L180" s="13">
        <f t="shared" si="32"/>
        <v>9.4380397102746052</v>
      </c>
      <c r="M180" s="13">
        <f t="shared" si="37"/>
        <v>15.783668549682963</v>
      </c>
      <c r="N180" s="13">
        <f t="shared" si="33"/>
        <v>9.7858745008034376</v>
      </c>
      <c r="O180" s="13">
        <f t="shared" si="34"/>
        <v>12.484457449039944</v>
      </c>
      <c r="Q180" s="41">
        <v>13.2025372546052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0.9791366536579037</v>
      </c>
      <c r="G181" s="13">
        <f t="shared" si="28"/>
        <v>0</v>
      </c>
      <c r="H181" s="13">
        <f t="shared" si="29"/>
        <v>0.9791366536579037</v>
      </c>
      <c r="I181" s="16">
        <f t="shared" si="36"/>
        <v>12.052102753115175</v>
      </c>
      <c r="J181" s="13">
        <f t="shared" si="30"/>
        <v>11.897693695689808</v>
      </c>
      <c r="K181" s="13">
        <f t="shared" si="31"/>
        <v>0.15440905742536692</v>
      </c>
      <c r="L181" s="13">
        <f t="shared" si="32"/>
        <v>0</v>
      </c>
      <c r="M181" s="13">
        <f t="shared" si="37"/>
        <v>5.9977940488795252</v>
      </c>
      <c r="N181" s="13">
        <f t="shared" si="33"/>
        <v>3.7186323103053054</v>
      </c>
      <c r="O181" s="13">
        <f t="shared" si="34"/>
        <v>3.7186323103053054</v>
      </c>
      <c r="Q181" s="41">
        <v>18.317242111093311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19.381723592437851</v>
      </c>
      <c r="G182" s="13">
        <f t="shared" si="28"/>
        <v>0</v>
      </c>
      <c r="H182" s="13">
        <f t="shared" si="29"/>
        <v>19.381723592437851</v>
      </c>
      <c r="I182" s="16">
        <f t="shared" si="36"/>
        <v>19.53613264986322</v>
      </c>
      <c r="J182" s="13">
        <f t="shared" si="30"/>
        <v>18.841368800827265</v>
      </c>
      <c r="K182" s="13">
        <f t="shared" si="31"/>
        <v>0.69476384903595445</v>
      </c>
      <c r="L182" s="13">
        <f t="shared" si="32"/>
        <v>0</v>
      </c>
      <c r="M182" s="13">
        <f t="shared" si="37"/>
        <v>2.2791617385742198</v>
      </c>
      <c r="N182" s="13">
        <f t="shared" si="33"/>
        <v>1.4130802779160163</v>
      </c>
      <c r="O182" s="13">
        <f t="shared" si="34"/>
        <v>1.4130802779160163</v>
      </c>
      <c r="Q182" s="41">
        <v>17.680344633364211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2.569463241846853</v>
      </c>
      <c r="G183" s="13">
        <f t="shared" si="28"/>
        <v>0</v>
      </c>
      <c r="H183" s="13">
        <f t="shared" si="29"/>
        <v>2.569463241846853</v>
      </c>
      <c r="I183" s="16">
        <f t="shared" si="36"/>
        <v>3.2642270908828075</v>
      </c>
      <c r="J183" s="13">
        <f t="shared" si="30"/>
        <v>3.2619923515566795</v>
      </c>
      <c r="K183" s="13">
        <f t="shared" si="31"/>
        <v>2.2347393261279436E-3</v>
      </c>
      <c r="L183" s="13">
        <f t="shared" si="32"/>
        <v>0</v>
      </c>
      <c r="M183" s="13">
        <f t="shared" si="37"/>
        <v>0.86608146065820346</v>
      </c>
      <c r="N183" s="13">
        <f t="shared" si="33"/>
        <v>0.53697050560808612</v>
      </c>
      <c r="O183" s="13">
        <f t="shared" si="34"/>
        <v>0.53697050560808612</v>
      </c>
      <c r="Q183" s="41">
        <v>20.68407413733328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0.37857142900000001</v>
      </c>
      <c r="G184" s="13">
        <f t="shared" si="28"/>
        <v>0</v>
      </c>
      <c r="H184" s="13">
        <f t="shared" si="29"/>
        <v>0.37857142900000001</v>
      </c>
      <c r="I184" s="16">
        <f t="shared" si="36"/>
        <v>0.38080616832612796</v>
      </c>
      <c r="J184" s="13">
        <f t="shared" si="30"/>
        <v>0.38080427227927865</v>
      </c>
      <c r="K184" s="13">
        <f t="shared" si="31"/>
        <v>1.8960468493034455E-6</v>
      </c>
      <c r="L184" s="13">
        <f t="shared" si="32"/>
        <v>0</v>
      </c>
      <c r="M184" s="13">
        <f t="shared" si="37"/>
        <v>0.32911095505011734</v>
      </c>
      <c r="N184" s="13">
        <f t="shared" si="33"/>
        <v>0.20404879213107274</v>
      </c>
      <c r="O184" s="13">
        <f t="shared" si="34"/>
        <v>0.20404879213107274</v>
      </c>
      <c r="Q184" s="41">
        <v>25.148094740951741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1.888714332092718</v>
      </c>
      <c r="G185" s="18">
        <f t="shared" si="28"/>
        <v>0</v>
      </c>
      <c r="H185" s="18">
        <f t="shared" si="29"/>
        <v>1.888714332092718</v>
      </c>
      <c r="I185" s="17">
        <f t="shared" si="36"/>
        <v>1.8887162281395673</v>
      </c>
      <c r="J185" s="18">
        <f t="shared" si="30"/>
        <v>1.888453274913501</v>
      </c>
      <c r="K185" s="18">
        <f t="shared" si="31"/>
        <v>2.6295322606628702E-4</v>
      </c>
      <c r="L185" s="18">
        <f t="shared" si="32"/>
        <v>0</v>
      </c>
      <c r="M185" s="18">
        <f t="shared" si="37"/>
        <v>0.12506216291904459</v>
      </c>
      <c r="N185" s="18">
        <f t="shared" si="33"/>
        <v>7.7538541009807643E-2</v>
      </c>
      <c r="O185" s="18">
        <f t="shared" si="34"/>
        <v>7.7538541009807643E-2</v>
      </c>
      <c r="P185" s="3"/>
      <c r="Q185" s="42">
        <v>24.227988000000011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11.280031597042051</v>
      </c>
      <c r="G186" s="13">
        <f t="shared" si="28"/>
        <v>0</v>
      </c>
      <c r="H186" s="13">
        <f t="shared" si="29"/>
        <v>11.280031597042051</v>
      </c>
      <c r="I186" s="16">
        <f t="shared" si="36"/>
        <v>11.280294550268117</v>
      </c>
      <c r="J186" s="13">
        <f t="shared" si="30"/>
        <v>11.187040684264778</v>
      </c>
      <c r="K186" s="13">
        <f t="shared" si="31"/>
        <v>9.325386600333907E-2</v>
      </c>
      <c r="L186" s="13">
        <f t="shared" si="32"/>
        <v>0</v>
      </c>
      <c r="M186" s="13">
        <f t="shared" si="37"/>
        <v>4.7523621909236952E-2</v>
      </c>
      <c r="N186" s="13">
        <f t="shared" si="33"/>
        <v>2.9464645583726908E-2</v>
      </c>
      <c r="O186" s="13">
        <f t="shared" si="34"/>
        <v>2.9464645583726908E-2</v>
      </c>
      <c r="Q186" s="41">
        <v>20.524965480803299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38.251516344487527</v>
      </c>
      <c r="G187" s="13">
        <f t="shared" si="28"/>
        <v>1.2218847459053208</v>
      </c>
      <c r="H187" s="13">
        <f t="shared" si="29"/>
        <v>37.029631598582206</v>
      </c>
      <c r="I187" s="16">
        <f t="shared" si="36"/>
        <v>37.122885464585544</v>
      </c>
      <c r="J187" s="13">
        <f t="shared" si="30"/>
        <v>33.858263377013017</v>
      </c>
      <c r="K187" s="13">
        <f t="shared" si="31"/>
        <v>3.2646220875725263</v>
      </c>
      <c r="L187" s="13">
        <f t="shared" si="32"/>
        <v>0</v>
      </c>
      <c r="M187" s="13">
        <f t="shared" si="37"/>
        <v>1.8058976325510043E-2</v>
      </c>
      <c r="N187" s="13">
        <f t="shared" si="33"/>
        <v>1.1196565321816227E-2</v>
      </c>
      <c r="O187" s="13">
        <f t="shared" si="34"/>
        <v>1.233081311227137</v>
      </c>
      <c r="Q187" s="41">
        <v>19.757473275882791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39.014990258541978</v>
      </c>
      <c r="G188" s="13">
        <f t="shared" si="28"/>
        <v>1.3072432707998938</v>
      </c>
      <c r="H188" s="13">
        <f t="shared" si="29"/>
        <v>37.707746987742084</v>
      </c>
      <c r="I188" s="16">
        <f t="shared" si="36"/>
        <v>40.97236907531461</v>
      </c>
      <c r="J188" s="13">
        <f t="shared" si="30"/>
        <v>33.94001274949234</v>
      </c>
      <c r="K188" s="13">
        <f t="shared" si="31"/>
        <v>7.0323563258222705</v>
      </c>
      <c r="L188" s="13">
        <f t="shared" si="32"/>
        <v>0</v>
      </c>
      <c r="M188" s="13">
        <f t="shared" si="37"/>
        <v>6.8624110036938166E-3</v>
      </c>
      <c r="N188" s="13">
        <f t="shared" si="33"/>
        <v>4.2546948222901664E-3</v>
      </c>
      <c r="O188" s="13">
        <f t="shared" si="34"/>
        <v>1.3114979656221839</v>
      </c>
      <c r="Q188" s="41">
        <v>15.36542114367745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33.821126986234873</v>
      </c>
      <c r="G189" s="13">
        <f t="shared" si="28"/>
        <v>0.72655478980928356</v>
      </c>
      <c r="H189" s="13">
        <f t="shared" si="29"/>
        <v>33.094572196425588</v>
      </c>
      <c r="I189" s="16">
        <f t="shared" si="36"/>
        <v>40.126928522247859</v>
      </c>
      <c r="J189" s="13">
        <f t="shared" si="30"/>
        <v>32.582497753118375</v>
      </c>
      <c r="K189" s="13">
        <f t="shared" si="31"/>
        <v>7.5444307691294838</v>
      </c>
      <c r="L189" s="13">
        <f t="shared" si="32"/>
        <v>0</v>
      </c>
      <c r="M189" s="13">
        <f t="shared" si="37"/>
        <v>2.6077161814036503E-3</v>
      </c>
      <c r="N189" s="13">
        <f t="shared" si="33"/>
        <v>1.6167840324702633E-3</v>
      </c>
      <c r="O189" s="13">
        <f t="shared" si="34"/>
        <v>0.72817157384175379</v>
      </c>
      <c r="Q189" s="41">
        <v>14.18740138945623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63.893313766681963</v>
      </c>
      <c r="G190" s="13">
        <f t="shared" si="28"/>
        <v>4.0887096148528173</v>
      </c>
      <c r="H190" s="13">
        <f t="shared" si="29"/>
        <v>59.804604151829146</v>
      </c>
      <c r="I190" s="16">
        <f t="shared" si="36"/>
        <v>67.34903492095863</v>
      </c>
      <c r="J190" s="13">
        <f t="shared" si="30"/>
        <v>39.341624309347296</v>
      </c>
      <c r="K190" s="13">
        <f t="shared" si="31"/>
        <v>28.007410611611334</v>
      </c>
      <c r="L190" s="13">
        <f t="shared" si="32"/>
        <v>16.989563948729369</v>
      </c>
      <c r="M190" s="13">
        <f t="shared" si="37"/>
        <v>16.990554880878303</v>
      </c>
      <c r="N190" s="13">
        <f t="shared" si="33"/>
        <v>10.534144026144547</v>
      </c>
      <c r="O190" s="13">
        <f t="shared" si="34"/>
        <v>14.622853640997365</v>
      </c>
      <c r="Q190" s="41">
        <v>12.129097593548391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52.420420856344961</v>
      </c>
      <c r="G191" s="13">
        <f t="shared" si="28"/>
        <v>2.8060080096347408</v>
      </c>
      <c r="H191" s="13">
        <f t="shared" si="29"/>
        <v>49.614412846710223</v>
      </c>
      <c r="I191" s="16">
        <f t="shared" si="36"/>
        <v>60.632259509592188</v>
      </c>
      <c r="J191" s="13">
        <f t="shared" si="30"/>
        <v>40.663688823376937</v>
      </c>
      <c r="K191" s="13">
        <f t="shared" si="31"/>
        <v>19.968570686215251</v>
      </c>
      <c r="L191" s="13">
        <f t="shared" si="32"/>
        <v>8.8916161790909616</v>
      </c>
      <c r="M191" s="13">
        <f t="shared" si="37"/>
        <v>15.348027033824719</v>
      </c>
      <c r="N191" s="13">
        <f t="shared" si="33"/>
        <v>9.5157767609713257</v>
      </c>
      <c r="O191" s="13">
        <f t="shared" si="34"/>
        <v>12.321784770606067</v>
      </c>
      <c r="Q191" s="41">
        <v>13.925270195285391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55.613894304639409</v>
      </c>
      <c r="G192" s="13">
        <f t="shared" si="28"/>
        <v>3.1630472978388413</v>
      </c>
      <c r="H192" s="13">
        <f t="shared" si="29"/>
        <v>52.450847006800565</v>
      </c>
      <c r="I192" s="16">
        <f t="shared" si="36"/>
        <v>63.527801513924857</v>
      </c>
      <c r="J192" s="13">
        <f t="shared" si="30"/>
        <v>42.379095158524379</v>
      </c>
      <c r="K192" s="13">
        <f t="shared" si="31"/>
        <v>21.148706355400478</v>
      </c>
      <c r="L192" s="13">
        <f t="shared" si="32"/>
        <v>10.080429129571296</v>
      </c>
      <c r="M192" s="13">
        <f t="shared" si="37"/>
        <v>15.912679402424688</v>
      </c>
      <c r="N192" s="13">
        <f t="shared" si="33"/>
        <v>9.8658612295033059</v>
      </c>
      <c r="O192" s="13">
        <f t="shared" si="34"/>
        <v>13.028908527342146</v>
      </c>
      <c r="Q192" s="41">
        <v>14.45991662930583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4.6838363673256644</v>
      </c>
      <c r="G193" s="13">
        <f t="shared" si="28"/>
        <v>0</v>
      </c>
      <c r="H193" s="13">
        <f t="shared" si="29"/>
        <v>4.6838363673256644</v>
      </c>
      <c r="I193" s="16">
        <f t="shared" si="36"/>
        <v>15.752113593154846</v>
      </c>
      <c r="J193" s="13">
        <f t="shared" si="30"/>
        <v>15.357099127652788</v>
      </c>
      <c r="K193" s="13">
        <f t="shared" si="31"/>
        <v>0.39501446550205799</v>
      </c>
      <c r="L193" s="13">
        <f t="shared" si="32"/>
        <v>0</v>
      </c>
      <c r="M193" s="13">
        <f t="shared" si="37"/>
        <v>6.0468181729213821</v>
      </c>
      <c r="N193" s="13">
        <f t="shared" si="33"/>
        <v>3.749027267211257</v>
      </c>
      <c r="O193" s="13">
        <f t="shared" si="34"/>
        <v>3.749027267211257</v>
      </c>
      <c r="Q193" s="41">
        <v>17.220174245396379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47.630725611029973</v>
      </c>
      <c r="G194" s="13">
        <f t="shared" si="28"/>
        <v>2.2705066476255613</v>
      </c>
      <c r="H194" s="13">
        <f t="shared" si="29"/>
        <v>45.360218963404414</v>
      </c>
      <c r="I194" s="16">
        <f t="shared" si="36"/>
        <v>45.755233428906472</v>
      </c>
      <c r="J194" s="13">
        <f t="shared" si="30"/>
        <v>37.033756309267638</v>
      </c>
      <c r="K194" s="13">
        <f t="shared" si="31"/>
        <v>8.7214771196388341</v>
      </c>
      <c r="L194" s="13">
        <f t="shared" si="32"/>
        <v>0</v>
      </c>
      <c r="M194" s="13">
        <f t="shared" si="37"/>
        <v>2.2977909057101251</v>
      </c>
      <c r="N194" s="13">
        <f t="shared" si="33"/>
        <v>1.4246303615402776</v>
      </c>
      <c r="O194" s="13">
        <f t="shared" si="34"/>
        <v>3.6951370091658386</v>
      </c>
      <c r="Q194" s="41">
        <v>15.937770046407261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4.7919998336117491</v>
      </c>
      <c r="G195" s="13">
        <f t="shared" si="28"/>
        <v>0</v>
      </c>
      <c r="H195" s="13">
        <f t="shared" si="29"/>
        <v>4.7919998336117491</v>
      </c>
      <c r="I195" s="16">
        <f t="shared" si="36"/>
        <v>13.513476953250583</v>
      </c>
      <c r="J195" s="13">
        <f t="shared" si="30"/>
        <v>13.318099638439174</v>
      </c>
      <c r="K195" s="13">
        <f t="shared" si="31"/>
        <v>0.19537731481140952</v>
      </c>
      <c r="L195" s="13">
        <f t="shared" si="32"/>
        <v>0</v>
      </c>
      <c r="M195" s="13">
        <f t="shared" si="37"/>
        <v>0.87316054416984756</v>
      </c>
      <c r="N195" s="13">
        <f t="shared" si="33"/>
        <v>0.54135953738530551</v>
      </c>
      <c r="O195" s="13">
        <f t="shared" si="34"/>
        <v>0.54135953738530551</v>
      </c>
      <c r="Q195" s="41">
        <v>19.0627268961155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6.4384699932792548</v>
      </c>
      <c r="G196" s="13">
        <f t="shared" si="28"/>
        <v>0</v>
      </c>
      <c r="H196" s="13">
        <f t="shared" si="29"/>
        <v>6.4384699932792548</v>
      </c>
      <c r="I196" s="16">
        <f t="shared" si="36"/>
        <v>6.6338473080906644</v>
      </c>
      <c r="J196" s="13">
        <f t="shared" si="30"/>
        <v>6.620766585929565</v>
      </c>
      <c r="K196" s="13">
        <f t="shared" si="31"/>
        <v>1.3080722161099345E-2</v>
      </c>
      <c r="L196" s="13">
        <f t="shared" si="32"/>
        <v>0</v>
      </c>
      <c r="M196" s="13">
        <f t="shared" si="37"/>
        <v>0.33180100678454205</v>
      </c>
      <c r="N196" s="13">
        <f t="shared" si="33"/>
        <v>0.20571662420641607</v>
      </c>
      <c r="O196" s="13">
        <f t="shared" si="34"/>
        <v>0.20571662420641607</v>
      </c>
      <c r="Q196" s="41">
        <v>23.223752000000012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2.951281018924778</v>
      </c>
      <c r="G197" s="18">
        <f t="shared" si="28"/>
        <v>0</v>
      </c>
      <c r="H197" s="18">
        <f t="shared" si="29"/>
        <v>2.951281018924778</v>
      </c>
      <c r="I197" s="17">
        <f t="shared" si="36"/>
        <v>2.9643617410858774</v>
      </c>
      <c r="J197" s="18">
        <f t="shared" si="30"/>
        <v>2.9632600170307208</v>
      </c>
      <c r="K197" s="18">
        <f t="shared" si="31"/>
        <v>1.1017240551565166E-3</v>
      </c>
      <c r="L197" s="18">
        <f t="shared" si="32"/>
        <v>0</v>
      </c>
      <c r="M197" s="18">
        <f t="shared" si="37"/>
        <v>0.12608438257812599</v>
      </c>
      <c r="N197" s="18">
        <f t="shared" si="33"/>
        <v>7.8172317198438104E-2</v>
      </c>
      <c r="O197" s="18">
        <f t="shared" si="34"/>
        <v>7.8172317198438104E-2</v>
      </c>
      <c r="P197" s="3"/>
      <c r="Q197" s="42">
        <v>23.651740483189212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117.5979514407318</v>
      </c>
      <c r="G198" s="13">
        <f t="shared" ref="G198:G261" si="39">IF((F198-$J$2)&gt;0,$I$2*(F198-$J$2),0)</f>
        <v>10.093038731364675</v>
      </c>
      <c r="H198" s="13">
        <f t="shared" ref="H198:H261" si="40">F198-G198</f>
        <v>107.50491270936713</v>
      </c>
      <c r="I198" s="16">
        <f t="shared" si="36"/>
        <v>107.50601443342229</v>
      </c>
      <c r="J198" s="13">
        <f t="shared" ref="J198:J261" si="41">I198/SQRT(1+(I198/($K$2*(300+(25*Q198)+0.05*(Q198)^3)))^2)</f>
        <v>71.139904901626153</v>
      </c>
      <c r="K198" s="13">
        <f t="shared" ref="K198:K261" si="42">I198-J198</f>
        <v>36.366109531796141</v>
      </c>
      <c r="L198" s="13">
        <f t="shared" ref="L198:L261" si="43">IF(K198&gt;$N$2,(K198-$N$2)/$L$2,0)</f>
        <v>25.409722566884025</v>
      </c>
      <c r="M198" s="13">
        <f t="shared" si="37"/>
        <v>25.457634632263712</v>
      </c>
      <c r="N198" s="13">
        <f t="shared" ref="N198:N261" si="44">$M$2*M198</f>
        <v>15.783733472003501</v>
      </c>
      <c r="O198" s="13">
        <f t="shared" ref="O198:O261" si="45">N198+G198</f>
        <v>25.876772203368176</v>
      </c>
      <c r="Q198" s="41">
        <v>21.721893373282949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36.437991060935452</v>
      </c>
      <c r="G199" s="13">
        <f t="shared" si="39"/>
        <v>1.0191275328383433</v>
      </c>
      <c r="H199" s="13">
        <f t="shared" si="40"/>
        <v>35.418863528097106</v>
      </c>
      <c r="I199" s="16">
        <f t="shared" ref="I199:I262" si="47">H199+K198-L198</f>
        <v>46.375250493009219</v>
      </c>
      <c r="J199" s="13">
        <f t="shared" si="41"/>
        <v>40.105522214714341</v>
      </c>
      <c r="K199" s="13">
        <f t="shared" si="42"/>
        <v>6.2697282782948776</v>
      </c>
      <c r="L199" s="13">
        <f t="shared" si="43"/>
        <v>0</v>
      </c>
      <c r="M199" s="13">
        <f t="shared" ref="M199:M262" si="48">L199+M198-N198</f>
        <v>9.6739011602602112</v>
      </c>
      <c r="N199" s="13">
        <f t="shared" si="44"/>
        <v>5.997818719361331</v>
      </c>
      <c r="O199" s="13">
        <f t="shared" si="45"/>
        <v>7.0169462521996744</v>
      </c>
      <c r="Q199" s="41">
        <v>19.288948474014362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146.66889307620789</v>
      </c>
      <c r="G200" s="13">
        <f t="shared" si="39"/>
        <v>13.343251541023932</v>
      </c>
      <c r="H200" s="13">
        <f t="shared" si="40"/>
        <v>133.32564153518396</v>
      </c>
      <c r="I200" s="16">
        <f t="shared" si="47"/>
        <v>139.59536981347884</v>
      </c>
      <c r="J200" s="13">
        <f t="shared" si="41"/>
        <v>55.812814442076231</v>
      </c>
      <c r="K200" s="13">
        <f t="shared" si="42"/>
        <v>83.782555371402609</v>
      </c>
      <c r="L200" s="13">
        <f t="shared" si="43"/>
        <v>73.174811235707423</v>
      </c>
      <c r="M200" s="13">
        <f t="shared" si="48"/>
        <v>76.850893676606304</v>
      </c>
      <c r="N200" s="13">
        <f t="shared" si="44"/>
        <v>47.647554079495912</v>
      </c>
      <c r="O200" s="13">
        <f t="shared" si="45"/>
        <v>60.990805620519843</v>
      </c>
      <c r="Q200" s="41">
        <v>15.43734809312039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52.687833448944282</v>
      </c>
      <c r="G201" s="13">
        <f t="shared" si="39"/>
        <v>2.8359054874952401</v>
      </c>
      <c r="H201" s="13">
        <f t="shared" si="40"/>
        <v>49.851927961449043</v>
      </c>
      <c r="I201" s="16">
        <f t="shared" si="47"/>
        <v>60.459672097144235</v>
      </c>
      <c r="J201" s="13">
        <f t="shared" si="41"/>
        <v>39.607239397583243</v>
      </c>
      <c r="K201" s="13">
        <f t="shared" si="42"/>
        <v>20.852432699560993</v>
      </c>
      <c r="L201" s="13">
        <f t="shared" si="43"/>
        <v>9.7819770378797486</v>
      </c>
      <c r="M201" s="13">
        <f t="shared" si="48"/>
        <v>38.985316634990134</v>
      </c>
      <c r="N201" s="13">
        <f t="shared" si="44"/>
        <v>24.170896313693884</v>
      </c>
      <c r="O201" s="13">
        <f t="shared" si="45"/>
        <v>27.006801801189123</v>
      </c>
      <c r="Q201" s="41">
        <v>13.27590228267267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11.09675559711518</v>
      </c>
      <c r="G202" s="13">
        <f t="shared" si="39"/>
        <v>0</v>
      </c>
      <c r="H202" s="13">
        <f t="shared" si="40"/>
        <v>11.09675559711518</v>
      </c>
      <c r="I202" s="16">
        <f t="shared" si="47"/>
        <v>22.167211258796424</v>
      </c>
      <c r="J202" s="13">
        <f t="shared" si="41"/>
        <v>19.523814573541561</v>
      </c>
      <c r="K202" s="13">
        <f t="shared" si="42"/>
        <v>2.6433966852548636</v>
      </c>
      <c r="L202" s="13">
        <f t="shared" si="43"/>
        <v>0</v>
      </c>
      <c r="M202" s="13">
        <f t="shared" si="48"/>
        <v>14.81442032129625</v>
      </c>
      <c r="N202" s="13">
        <f t="shared" si="44"/>
        <v>9.1849405992036743</v>
      </c>
      <c r="O202" s="13">
        <f t="shared" si="45"/>
        <v>9.1849405992036743</v>
      </c>
      <c r="Q202" s="41">
        <v>9.7207445935483872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54.804194146285077</v>
      </c>
      <c r="G203" s="13">
        <f t="shared" si="39"/>
        <v>3.0725205491815211</v>
      </c>
      <c r="H203" s="13">
        <f t="shared" si="40"/>
        <v>51.731673597103558</v>
      </c>
      <c r="I203" s="16">
        <f t="shared" si="47"/>
        <v>54.375070282358422</v>
      </c>
      <c r="J203" s="13">
        <f t="shared" si="41"/>
        <v>36.777453349845402</v>
      </c>
      <c r="K203" s="13">
        <f t="shared" si="42"/>
        <v>17.59761693251302</v>
      </c>
      <c r="L203" s="13">
        <f t="shared" si="43"/>
        <v>6.5032293173183895</v>
      </c>
      <c r="M203" s="13">
        <f t="shared" si="48"/>
        <v>12.132709039410965</v>
      </c>
      <c r="N203" s="13">
        <f t="shared" si="44"/>
        <v>7.5222796044347984</v>
      </c>
      <c r="O203" s="13">
        <f t="shared" si="45"/>
        <v>10.594800153616319</v>
      </c>
      <c r="Q203" s="41">
        <v>12.564738750554721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57.145964245443253</v>
      </c>
      <c r="G204" s="13">
        <f t="shared" si="39"/>
        <v>3.3343370141931912</v>
      </c>
      <c r="H204" s="13">
        <f t="shared" si="40"/>
        <v>53.811627231250064</v>
      </c>
      <c r="I204" s="16">
        <f t="shared" si="47"/>
        <v>64.906014846444691</v>
      </c>
      <c r="J204" s="13">
        <f t="shared" si="41"/>
        <v>42.458950725426156</v>
      </c>
      <c r="K204" s="13">
        <f t="shared" si="42"/>
        <v>22.447064121018535</v>
      </c>
      <c r="L204" s="13">
        <f t="shared" si="43"/>
        <v>11.388333437886207</v>
      </c>
      <c r="M204" s="13">
        <f t="shared" si="48"/>
        <v>15.998762872862374</v>
      </c>
      <c r="N204" s="13">
        <f t="shared" si="44"/>
        <v>9.9192329811746713</v>
      </c>
      <c r="O204" s="13">
        <f t="shared" si="45"/>
        <v>13.253569995367862</v>
      </c>
      <c r="Q204" s="41">
        <v>14.26826917048473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12.3156711141785</v>
      </c>
      <c r="G205" s="13">
        <f t="shared" si="39"/>
        <v>0</v>
      </c>
      <c r="H205" s="13">
        <f t="shared" si="40"/>
        <v>12.3156711141785</v>
      </c>
      <c r="I205" s="16">
        <f t="shared" si="47"/>
        <v>23.374401797310828</v>
      </c>
      <c r="J205" s="13">
        <f t="shared" si="41"/>
        <v>21.878703356148414</v>
      </c>
      <c r="K205" s="13">
        <f t="shared" si="42"/>
        <v>1.4956984411624141</v>
      </c>
      <c r="L205" s="13">
        <f t="shared" si="43"/>
        <v>0</v>
      </c>
      <c r="M205" s="13">
        <f t="shared" si="48"/>
        <v>6.0795298916877023</v>
      </c>
      <c r="N205" s="13">
        <f t="shared" si="44"/>
        <v>3.7693085328463756</v>
      </c>
      <c r="O205" s="13">
        <f t="shared" si="45"/>
        <v>3.7693085328463756</v>
      </c>
      <c r="Q205" s="41">
        <v>15.732478629852199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5.2829535468277724</v>
      </c>
      <c r="G206" s="13">
        <f t="shared" si="39"/>
        <v>0</v>
      </c>
      <c r="H206" s="13">
        <f t="shared" si="40"/>
        <v>5.2829535468277724</v>
      </c>
      <c r="I206" s="16">
        <f t="shared" si="47"/>
        <v>6.7786519879901865</v>
      </c>
      <c r="J206" s="13">
        <f t="shared" si="41"/>
        <v>6.7416864741175972</v>
      </c>
      <c r="K206" s="13">
        <f t="shared" si="42"/>
        <v>3.6965513872589284E-2</v>
      </c>
      <c r="L206" s="13">
        <f t="shared" si="43"/>
        <v>0</v>
      </c>
      <c r="M206" s="13">
        <f t="shared" si="48"/>
        <v>2.3102213588413267</v>
      </c>
      <c r="N206" s="13">
        <f t="shared" si="44"/>
        <v>1.4323372424816225</v>
      </c>
      <c r="O206" s="13">
        <f t="shared" si="45"/>
        <v>1.4323372424816225</v>
      </c>
      <c r="Q206" s="41">
        <v>16.291212922823171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0.80842889426086662</v>
      </c>
      <c r="G207" s="13">
        <f t="shared" si="39"/>
        <v>0</v>
      </c>
      <c r="H207" s="13">
        <f t="shared" si="40"/>
        <v>0.80842889426086662</v>
      </c>
      <c r="I207" s="16">
        <f t="shared" si="47"/>
        <v>0.8453944081334559</v>
      </c>
      <c r="J207" s="13">
        <f t="shared" si="41"/>
        <v>0.84536023876678901</v>
      </c>
      <c r="K207" s="13">
        <f t="shared" si="42"/>
        <v>3.4169366666891854E-5</v>
      </c>
      <c r="L207" s="13">
        <f t="shared" si="43"/>
        <v>0</v>
      </c>
      <c r="M207" s="13">
        <f t="shared" si="48"/>
        <v>0.8778841163597042</v>
      </c>
      <c r="N207" s="13">
        <f t="shared" si="44"/>
        <v>0.54428815214301662</v>
      </c>
      <c r="O207" s="13">
        <f t="shared" si="45"/>
        <v>0.54428815214301662</v>
      </c>
      <c r="Q207" s="41">
        <v>21.592909302378779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0.37857142900000001</v>
      </c>
      <c r="G208" s="13">
        <f t="shared" si="39"/>
        <v>0</v>
      </c>
      <c r="H208" s="13">
        <f t="shared" si="40"/>
        <v>0.37857142900000001</v>
      </c>
      <c r="I208" s="16">
        <f t="shared" si="47"/>
        <v>0.37860559836666691</v>
      </c>
      <c r="J208" s="13">
        <f t="shared" si="41"/>
        <v>0.37860292882848212</v>
      </c>
      <c r="K208" s="13">
        <f t="shared" si="42"/>
        <v>2.669538184785214E-6</v>
      </c>
      <c r="L208" s="13">
        <f t="shared" si="43"/>
        <v>0</v>
      </c>
      <c r="M208" s="13">
        <f t="shared" si="48"/>
        <v>0.33359596421668758</v>
      </c>
      <c r="N208" s="13">
        <f t="shared" si="44"/>
        <v>0.20682949781434629</v>
      </c>
      <c r="O208" s="13">
        <f t="shared" si="45"/>
        <v>0.20682949781434629</v>
      </c>
      <c r="Q208" s="41">
        <v>22.581506000000012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0.37857142900000001</v>
      </c>
      <c r="G209" s="18">
        <f t="shared" si="39"/>
        <v>0</v>
      </c>
      <c r="H209" s="18">
        <f t="shared" si="40"/>
        <v>0.37857142900000001</v>
      </c>
      <c r="I209" s="17">
        <f t="shared" si="47"/>
        <v>0.3785740985381848</v>
      </c>
      <c r="J209" s="18">
        <f t="shared" si="41"/>
        <v>0.37857146430548128</v>
      </c>
      <c r="K209" s="18">
        <f t="shared" si="42"/>
        <v>2.634232703524475E-6</v>
      </c>
      <c r="L209" s="18">
        <f t="shared" si="43"/>
        <v>0</v>
      </c>
      <c r="M209" s="18">
        <f t="shared" si="48"/>
        <v>0.12676646640234129</v>
      </c>
      <c r="N209" s="18">
        <f t="shared" si="44"/>
        <v>7.8595209169451605E-2</v>
      </c>
      <c r="O209" s="18">
        <f t="shared" si="45"/>
        <v>7.8595209169451605E-2</v>
      </c>
      <c r="P209" s="3"/>
      <c r="Q209" s="42">
        <v>22.67422183180437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2.2300646403224711</v>
      </c>
      <c r="G210" s="13">
        <f t="shared" si="39"/>
        <v>0</v>
      </c>
      <c r="H210" s="13">
        <f t="shared" si="40"/>
        <v>2.2300646403224711</v>
      </c>
      <c r="I210" s="16">
        <f t="shared" si="47"/>
        <v>2.2300672745551746</v>
      </c>
      <c r="J210" s="13">
        <f t="shared" si="41"/>
        <v>2.2295006146830709</v>
      </c>
      <c r="K210" s="13">
        <f t="shared" si="42"/>
        <v>5.6665987210369195E-4</v>
      </c>
      <c r="L210" s="13">
        <f t="shared" si="43"/>
        <v>0</v>
      </c>
      <c r="M210" s="13">
        <f t="shared" si="48"/>
        <v>4.8171257232889689E-2</v>
      </c>
      <c r="N210" s="13">
        <f t="shared" si="44"/>
        <v>2.9866179484391606E-2</v>
      </c>
      <c r="O210" s="13">
        <f t="shared" si="45"/>
        <v>2.9866179484391606E-2</v>
      </c>
      <c r="Q210" s="41">
        <v>22.30952796240496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9.4749464900936324</v>
      </c>
      <c r="G211" s="13">
        <f t="shared" si="39"/>
        <v>0</v>
      </c>
      <c r="H211" s="13">
        <f t="shared" si="40"/>
        <v>9.4749464900936324</v>
      </c>
      <c r="I211" s="16">
        <f t="shared" si="47"/>
        <v>9.4755131499657352</v>
      </c>
      <c r="J211" s="13">
        <f t="shared" si="41"/>
        <v>9.4014365179391461</v>
      </c>
      <c r="K211" s="13">
        <f t="shared" si="42"/>
        <v>7.4076632026589095E-2</v>
      </c>
      <c r="L211" s="13">
        <f t="shared" si="43"/>
        <v>0</v>
      </c>
      <c r="M211" s="13">
        <f t="shared" si="48"/>
        <v>1.8305077748498082E-2</v>
      </c>
      <c r="N211" s="13">
        <f t="shared" si="44"/>
        <v>1.134914820406881E-2</v>
      </c>
      <c r="O211" s="13">
        <f t="shared" si="45"/>
        <v>1.134914820406881E-2</v>
      </c>
      <c r="Q211" s="41">
        <v>18.462185187298111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24.197411819320799</v>
      </c>
      <c r="G212" s="13">
        <f t="shared" si="39"/>
        <v>0</v>
      </c>
      <c r="H212" s="13">
        <f t="shared" si="40"/>
        <v>24.197411819320799</v>
      </c>
      <c r="I212" s="16">
        <f t="shared" si="47"/>
        <v>24.271488451347388</v>
      </c>
      <c r="J212" s="13">
        <f t="shared" si="41"/>
        <v>22.846495536312503</v>
      </c>
      <c r="K212" s="13">
        <f t="shared" si="42"/>
        <v>1.4249929150348848</v>
      </c>
      <c r="L212" s="13">
        <f t="shared" si="43"/>
        <v>0</v>
      </c>
      <c r="M212" s="13">
        <f t="shared" si="48"/>
        <v>6.9559295444292721E-3</v>
      </c>
      <c r="N212" s="13">
        <f t="shared" si="44"/>
        <v>4.3126763175461488E-3</v>
      </c>
      <c r="O212" s="13">
        <f t="shared" si="45"/>
        <v>4.3126763175461488E-3</v>
      </c>
      <c r="Q212" s="41">
        <v>16.942952317922359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119.6304004253287</v>
      </c>
      <c r="G213" s="13">
        <f t="shared" si="39"/>
        <v>10.320272228220327</v>
      </c>
      <c r="H213" s="13">
        <f t="shared" si="40"/>
        <v>109.31012819710837</v>
      </c>
      <c r="I213" s="16">
        <f t="shared" si="47"/>
        <v>110.73512111214325</v>
      </c>
      <c r="J213" s="13">
        <f t="shared" si="41"/>
        <v>49.308971472985668</v>
      </c>
      <c r="K213" s="13">
        <f t="shared" si="42"/>
        <v>61.426149639157579</v>
      </c>
      <c r="L213" s="13">
        <f t="shared" si="43"/>
        <v>50.654023707070969</v>
      </c>
      <c r="M213" s="13">
        <f t="shared" si="48"/>
        <v>50.656666960297855</v>
      </c>
      <c r="N213" s="13">
        <f t="shared" si="44"/>
        <v>31.407133515384668</v>
      </c>
      <c r="O213" s="13">
        <f t="shared" si="45"/>
        <v>41.727405743604997</v>
      </c>
      <c r="Q213" s="41">
        <v>13.991061063081769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28.392044110478459</v>
      </c>
      <c r="G214" s="13">
        <f t="shared" si="39"/>
        <v>0.11956809743631623</v>
      </c>
      <c r="H214" s="13">
        <f t="shared" si="40"/>
        <v>28.272476013042141</v>
      </c>
      <c r="I214" s="16">
        <f t="shared" si="47"/>
        <v>39.044601945128754</v>
      </c>
      <c r="J214" s="13">
        <f t="shared" si="41"/>
        <v>29.369399885280782</v>
      </c>
      <c r="K214" s="13">
        <f t="shared" si="42"/>
        <v>9.6752020598479724</v>
      </c>
      <c r="L214" s="13">
        <f t="shared" si="43"/>
        <v>0</v>
      </c>
      <c r="M214" s="13">
        <f t="shared" si="48"/>
        <v>19.249533444913187</v>
      </c>
      <c r="N214" s="13">
        <f t="shared" si="44"/>
        <v>11.934710735846176</v>
      </c>
      <c r="O214" s="13">
        <f t="shared" si="45"/>
        <v>12.054278833282492</v>
      </c>
      <c r="Q214" s="41">
        <v>10.887823906908761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51.148501852972402</v>
      </c>
      <c r="G215" s="13">
        <f t="shared" si="39"/>
        <v>2.6638038977264538</v>
      </c>
      <c r="H215" s="13">
        <f t="shared" si="40"/>
        <v>48.484697955245949</v>
      </c>
      <c r="I215" s="16">
        <f t="shared" si="47"/>
        <v>58.159900015093925</v>
      </c>
      <c r="J215" s="13">
        <f t="shared" si="41"/>
        <v>34.452865039113014</v>
      </c>
      <c r="K215" s="13">
        <f t="shared" si="42"/>
        <v>23.70703497598091</v>
      </c>
      <c r="L215" s="13">
        <f t="shared" si="43"/>
        <v>12.657568584927557</v>
      </c>
      <c r="M215" s="13">
        <f t="shared" si="48"/>
        <v>19.972391293994569</v>
      </c>
      <c r="N215" s="13">
        <f t="shared" si="44"/>
        <v>12.382882602276633</v>
      </c>
      <c r="O215" s="13">
        <f t="shared" si="45"/>
        <v>15.046686500003087</v>
      </c>
      <c r="Q215" s="41">
        <v>10.269980593548389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22.709097156383439</v>
      </c>
      <c r="G216" s="13">
        <f t="shared" si="39"/>
        <v>0</v>
      </c>
      <c r="H216" s="13">
        <f t="shared" si="40"/>
        <v>22.709097156383439</v>
      </c>
      <c r="I216" s="16">
        <f t="shared" si="47"/>
        <v>33.758563547436793</v>
      </c>
      <c r="J216" s="13">
        <f t="shared" si="41"/>
        <v>29.702079199831342</v>
      </c>
      <c r="K216" s="13">
        <f t="shared" si="42"/>
        <v>4.0564843476054513</v>
      </c>
      <c r="L216" s="13">
        <f t="shared" si="43"/>
        <v>0</v>
      </c>
      <c r="M216" s="13">
        <f t="shared" si="48"/>
        <v>7.5895086917179366</v>
      </c>
      <c r="N216" s="13">
        <f t="shared" si="44"/>
        <v>4.7054953888651205</v>
      </c>
      <c r="O216" s="13">
        <f t="shared" si="45"/>
        <v>4.7054953888651205</v>
      </c>
      <c r="Q216" s="41">
        <v>15.80907400779992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9.8027669194929601</v>
      </c>
      <c r="G217" s="13">
        <f t="shared" si="39"/>
        <v>0</v>
      </c>
      <c r="H217" s="13">
        <f t="shared" si="40"/>
        <v>9.8027669194929601</v>
      </c>
      <c r="I217" s="16">
        <f t="shared" si="47"/>
        <v>13.859251267098411</v>
      </c>
      <c r="J217" s="13">
        <f t="shared" si="41"/>
        <v>13.569405576274866</v>
      </c>
      <c r="K217" s="13">
        <f t="shared" si="42"/>
        <v>0.28984569082354561</v>
      </c>
      <c r="L217" s="13">
        <f t="shared" si="43"/>
        <v>0</v>
      </c>
      <c r="M217" s="13">
        <f t="shared" si="48"/>
        <v>2.8840133028528161</v>
      </c>
      <c r="N217" s="13">
        <f t="shared" si="44"/>
        <v>1.7880882477687459</v>
      </c>
      <c r="O217" s="13">
        <f t="shared" si="45"/>
        <v>1.7880882477687459</v>
      </c>
      <c r="Q217" s="41">
        <v>16.73675717779042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4.2529625382387772</v>
      </c>
      <c r="G218" s="13">
        <f t="shared" si="39"/>
        <v>0</v>
      </c>
      <c r="H218" s="13">
        <f t="shared" si="40"/>
        <v>4.2529625382387772</v>
      </c>
      <c r="I218" s="16">
        <f t="shared" si="47"/>
        <v>4.5428082290623228</v>
      </c>
      <c r="J218" s="13">
        <f t="shared" si="41"/>
        <v>4.5329712891686</v>
      </c>
      <c r="K218" s="13">
        <f t="shared" si="42"/>
        <v>9.836939893722807E-3</v>
      </c>
      <c r="L218" s="13">
        <f t="shared" si="43"/>
        <v>0</v>
      </c>
      <c r="M218" s="13">
        <f t="shared" si="48"/>
        <v>1.0959250550840702</v>
      </c>
      <c r="N218" s="13">
        <f t="shared" si="44"/>
        <v>0.67947353415212353</v>
      </c>
      <c r="O218" s="13">
        <f t="shared" si="45"/>
        <v>0.67947353415212353</v>
      </c>
      <c r="Q218" s="41">
        <v>17.201825350066009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3.8423908517135321</v>
      </c>
      <c r="G219" s="13">
        <f t="shared" si="39"/>
        <v>0</v>
      </c>
      <c r="H219" s="13">
        <f t="shared" si="40"/>
        <v>3.8423908517135321</v>
      </c>
      <c r="I219" s="16">
        <f t="shared" si="47"/>
        <v>3.8522277916072549</v>
      </c>
      <c r="J219" s="13">
        <f t="shared" si="41"/>
        <v>3.8490037973106674</v>
      </c>
      <c r="K219" s="13">
        <f t="shared" si="42"/>
        <v>3.2239942965874846E-3</v>
      </c>
      <c r="L219" s="13">
        <f t="shared" si="43"/>
        <v>0</v>
      </c>
      <c r="M219" s="13">
        <f t="shared" si="48"/>
        <v>0.41645152093194671</v>
      </c>
      <c r="N219" s="13">
        <f t="shared" si="44"/>
        <v>0.25819994297780696</v>
      </c>
      <c r="O219" s="13">
        <f t="shared" si="45"/>
        <v>0.25819994297780696</v>
      </c>
      <c r="Q219" s="41">
        <v>21.604006930498461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6.5022441261551078</v>
      </c>
      <c r="G220" s="13">
        <f t="shared" si="39"/>
        <v>0</v>
      </c>
      <c r="H220" s="13">
        <f t="shared" si="40"/>
        <v>6.5022441261551078</v>
      </c>
      <c r="I220" s="16">
        <f t="shared" si="47"/>
        <v>6.5054681204516953</v>
      </c>
      <c r="J220" s="13">
        <f t="shared" si="41"/>
        <v>6.4934873789868046</v>
      </c>
      <c r="K220" s="13">
        <f t="shared" si="42"/>
        <v>1.1980741464890698E-2</v>
      </c>
      <c r="L220" s="13">
        <f t="shared" si="43"/>
        <v>0</v>
      </c>
      <c r="M220" s="13">
        <f t="shared" si="48"/>
        <v>0.15825157795413974</v>
      </c>
      <c r="N220" s="13">
        <f t="shared" si="44"/>
        <v>9.8115978331566642E-2</v>
      </c>
      <c r="O220" s="13">
        <f t="shared" si="45"/>
        <v>9.8115978331566642E-2</v>
      </c>
      <c r="Q220" s="41">
        <v>23.433084117538879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0.37857142900000001</v>
      </c>
      <c r="G221" s="18">
        <f t="shared" si="39"/>
        <v>0</v>
      </c>
      <c r="H221" s="18">
        <f t="shared" si="40"/>
        <v>0.37857142900000001</v>
      </c>
      <c r="I221" s="17">
        <f t="shared" si="47"/>
        <v>0.39055217046489071</v>
      </c>
      <c r="J221" s="18">
        <f t="shared" si="41"/>
        <v>0.39054977344533814</v>
      </c>
      <c r="K221" s="18">
        <f t="shared" si="42"/>
        <v>2.3970195525691018E-6</v>
      </c>
      <c r="L221" s="18">
        <f t="shared" si="43"/>
        <v>0</v>
      </c>
      <c r="M221" s="18">
        <f t="shared" si="48"/>
        <v>6.0135599622573102E-2</v>
      </c>
      <c r="N221" s="18">
        <f t="shared" si="44"/>
        <v>3.7284071765995325E-2</v>
      </c>
      <c r="O221" s="18">
        <f t="shared" si="45"/>
        <v>3.7284071765995325E-2</v>
      </c>
      <c r="P221" s="3"/>
      <c r="Q221" s="42">
        <v>24.011281000000011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2.5146095082628812</v>
      </c>
      <c r="G222" s="13">
        <f t="shared" si="39"/>
        <v>0</v>
      </c>
      <c r="H222" s="13">
        <f t="shared" si="40"/>
        <v>2.5146095082628812</v>
      </c>
      <c r="I222" s="16">
        <f t="shared" si="47"/>
        <v>2.5146119052824338</v>
      </c>
      <c r="J222" s="13">
        <f t="shared" si="41"/>
        <v>2.5135793288741253</v>
      </c>
      <c r="K222" s="13">
        <f t="shared" si="42"/>
        <v>1.0325764083085609E-3</v>
      </c>
      <c r="L222" s="13">
        <f t="shared" si="43"/>
        <v>0</v>
      </c>
      <c r="M222" s="13">
        <f t="shared" si="48"/>
        <v>2.2851527856577777E-2</v>
      </c>
      <c r="N222" s="13">
        <f t="shared" si="44"/>
        <v>1.4167947271078223E-2</v>
      </c>
      <c r="O222" s="13">
        <f t="shared" si="45"/>
        <v>1.4167947271078223E-2</v>
      </c>
      <c r="Q222" s="41">
        <v>20.611795366104861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21.995395554184022</v>
      </c>
      <c r="G223" s="13">
        <f t="shared" si="39"/>
        <v>0</v>
      </c>
      <c r="H223" s="13">
        <f t="shared" si="40"/>
        <v>21.995395554184022</v>
      </c>
      <c r="I223" s="16">
        <f t="shared" si="47"/>
        <v>21.996428130592331</v>
      </c>
      <c r="J223" s="13">
        <f t="shared" si="41"/>
        <v>20.911816278744123</v>
      </c>
      <c r="K223" s="13">
        <f t="shared" si="42"/>
        <v>1.0846118518482086</v>
      </c>
      <c r="L223" s="13">
        <f t="shared" si="43"/>
        <v>0</v>
      </c>
      <c r="M223" s="13">
        <f t="shared" si="48"/>
        <v>8.6835805854995549E-3</v>
      </c>
      <c r="N223" s="13">
        <f t="shared" si="44"/>
        <v>5.3838199630097238E-3</v>
      </c>
      <c r="O223" s="13">
        <f t="shared" si="45"/>
        <v>5.3838199630097238E-3</v>
      </c>
      <c r="Q223" s="41">
        <v>16.8912713948346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98.511418353456989</v>
      </c>
      <c r="G224" s="13">
        <f t="shared" si="39"/>
        <v>7.9591108005080278</v>
      </c>
      <c r="H224" s="13">
        <f t="shared" si="40"/>
        <v>90.55230755294896</v>
      </c>
      <c r="I224" s="16">
        <f t="shared" si="47"/>
        <v>91.636919404797169</v>
      </c>
      <c r="J224" s="13">
        <f t="shared" si="41"/>
        <v>52.097348536495645</v>
      </c>
      <c r="K224" s="13">
        <f t="shared" si="42"/>
        <v>39.539570868301524</v>
      </c>
      <c r="L224" s="13">
        <f t="shared" si="43"/>
        <v>28.606517675442092</v>
      </c>
      <c r="M224" s="13">
        <f t="shared" si="48"/>
        <v>28.609817436064581</v>
      </c>
      <c r="N224" s="13">
        <f t="shared" si="44"/>
        <v>17.738086810360041</v>
      </c>
      <c r="O224" s="13">
        <f t="shared" si="45"/>
        <v>25.69719761086807</v>
      </c>
      <c r="Q224" s="41">
        <v>15.99800642609638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37.758526309383797</v>
      </c>
      <c r="G225" s="13">
        <f t="shared" si="39"/>
        <v>1.1667670772993217</v>
      </c>
      <c r="H225" s="13">
        <f t="shared" si="40"/>
        <v>36.591759232084478</v>
      </c>
      <c r="I225" s="16">
        <f t="shared" si="47"/>
        <v>47.524812424943917</v>
      </c>
      <c r="J225" s="13">
        <f t="shared" si="41"/>
        <v>33.352380876276818</v>
      </c>
      <c r="K225" s="13">
        <f t="shared" si="42"/>
        <v>14.172431548667099</v>
      </c>
      <c r="L225" s="13">
        <f t="shared" si="43"/>
        <v>3.0528592891645423</v>
      </c>
      <c r="M225" s="13">
        <f t="shared" si="48"/>
        <v>13.924589914869081</v>
      </c>
      <c r="N225" s="13">
        <f t="shared" si="44"/>
        <v>8.6332457472188295</v>
      </c>
      <c r="O225" s="13">
        <f t="shared" si="45"/>
        <v>9.8000128245181521</v>
      </c>
      <c r="Q225" s="41">
        <v>11.61730659354839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41.364977722446611</v>
      </c>
      <c r="G226" s="13">
        <f t="shared" si="39"/>
        <v>1.5699784602373317</v>
      </c>
      <c r="H226" s="13">
        <f t="shared" si="40"/>
        <v>39.794999262209281</v>
      </c>
      <c r="I226" s="16">
        <f t="shared" si="47"/>
        <v>50.914571521711835</v>
      </c>
      <c r="J226" s="13">
        <f t="shared" si="41"/>
        <v>36.23824141568268</v>
      </c>
      <c r="K226" s="13">
        <f t="shared" si="42"/>
        <v>14.676330106029155</v>
      </c>
      <c r="L226" s="13">
        <f t="shared" si="43"/>
        <v>3.5604629031913539</v>
      </c>
      <c r="M226" s="13">
        <f t="shared" si="48"/>
        <v>8.8518070708416055</v>
      </c>
      <c r="N226" s="13">
        <f t="shared" si="44"/>
        <v>5.4881203839217951</v>
      </c>
      <c r="O226" s="13">
        <f t="shared" si="45"/>
        <v>7.0580988441591268</v>
      </c>
      <c r="Q226" s="41">
        <v>13.042437102598489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36.37893374000182</v>
      </c>
      <c r="G227" s="13">
        <f t="shared" si="39"/>
        <v>1.0125247587208235</v>
      </c>
      <c r="H227" s="13">
        <f t="shared" si="40"/>
        <v>35.366408981280998</v>
      </c>
      <c r="I227" s="16">
        <f t="shared" si="47"/>
        <v>46.482276184118803</v>
      </c>
      <c r="J227" s="13">
        <f t="shared" si="41"/>
        <v>33.179516819037779</v>
      </c>
      <c r="K227" s="13">
        <f t="shared" si="42"/>
        <v>13.302759365081023</v>
      </c>
      <c r="L227" s="13">
        <f t="shared" si="43"/>
        <v>2.1767925948721523</v>
      </c>
      <c r="M227" s="13">
        <f t="shared" si="48"/>
        <v>5.5404792817919626</v>
      </c>
      <c r="N227" s="13">
        <f t="shared" si="44"/>
        <v>3.4350971547110167</v>
      </c>
      <c r="O227" s="13">
        <f t="shared" si="45"/>
        <v>4.4476219134318402</v>
      </c>
      <c r="Q227" s="41">
        <v>11.792442238457239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53.883544501243499</v>
      </c>
      <c r="G228" s="13">
        <f t="shared" si="39"/>
        <v>2.9695893367342849</v>
      </c>
      <c r="H228" s="13">
        <f t="shared" si="40"/>
        <v>50.913955164509211</v>
      </c>
      <c r="I228" s="16">
        <f t="shared" si="47"/>
        <v>62.03992193471808</v>
      </c>
      <c r="J228" s="13">
        <f t="shared" si="41"/>
        <v>42.308527719492567</v>
      </c>
      <c r="K228" s="13">
        <f t="shared" si="42"/>
        <v>19.731394215225514</v>
      </c>
      <c r="L228" s="13">
        <f t="shared" si="43"/>
        <v>8.6526958010157102</v>
      </c>
      <c r="M228" s="13">
        <f t="shared" si="48"/>
        <v>10.758077928096657</v>
      </c>
      <c r="N228" s="13">
        <f t="shared" si="44"/>
        <v>6.6700083154199277</v>
      </c>
      <c r="O228" s="13">
        <f t="shared" si="45"/>
        <v>9.6395976521542117</v>
      </c>
      <c r="Q228" s="41">
        <v>14.700919018738359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36.365885394635363</v>
      </c>
      <c r="G229" s="13">
        <f t="shared" si="39"/>
        <v>1.0110659171123646</v>
      </c>
      <c r="H229" s="13">
        <f t="shared" si="40"/>
        <v>35.354819477523002</v>
      </c>
      <c r="I229" s="16">
        <f t="shared" si="47"/>
        <v>46.433517891732805</v>
      </c>
      <c r="J229" s="13">
        <f t="shared" si="41"/>
        <v>37.363938676946681</v>
      </c>
      <c r="K229" s="13">
        <f t="shared" si="42"/>
        <v>9.0695792147861241</v>
      </c>
      <c r="L229" s="13">
        <f t="shared" si="43"/>
        <v>0</v>
      </c>
      <c r="M229" s="13">
        <f t="shared" si="48"/>
        <v>4.0880696126767297</v>
      </c>
      <c r="N229" s="13">
        <f t="shared" si="44"/>
        <v>2.5346031598595724</v>
      </c>
      <c r="O229" s="13">
        <f t="shared" si="45"/>
        <v>3.545669076971937</v>
      </c>
      <c r="Q229" s="41">
        <v>15.90877493300693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1.6711796187389449</v>
      </c>
      <c r="G230" s="13">
        <f t="shared" si="39"/>
        <v>0</v>
      </c>
      <c r="H230" s="13">
        <f t="shared" si="40"/>
        <v>1.6711796187389449</v>
      </c>
      <c r="I230" s="16">
        <f t="shared" si="47"/>
        <v>10.740758833525069</v>
      </c>
      <c r="J230" s="13">
        <f t="shared" si="41"/>
        <v>10.655305391125946</v>
      </c>
      <c r="K230" s="13">
        <f t="shared" si="42"/>
        <v>8.5453442399122892E-2</v>
      </c>
      <c r="L230" s="13">
        <f t="shared" si="43"/>
        <v>0</v>
      </c>
      <c r="M230" s="13">
        <f t="shared" si="48"/>
        <v>1.5534664528171573</v>
      </c>
      <c r="N230" s="13">
        <f t="shared" si="44"/>
        <v>0.96314920074663757</v>
      </c>
      <c r="O230" s="13">
        <f t="shared" si="45"/>
        <v>0.96314920074663757</v>
      </c>
      <c r="Q230" s="41">
        <v>20.106945223868681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1.8142857139999999</v>
      </c>
      <c r="G231" s="13">
        <f t="shared" si="39"/>
        <v>0</v>
      </c>
      <c r="H231" s="13">
        <f t="shared" si="40"/>
        <v>1.8142857139999999</v>
      </c>
      <c r="I231" s="16">
        <f t="shared" si="47"/>
        <v>1.8997391563991228</v>
      </c>
      <c r="J231" s="13">
        <f t="shared" si="41"/>
        <v>1.8993895652438466</v>
      </c>
      <c r="K231" s="13">
        <f t="shared" si="42"/>
        <v>3.4959115527621876E-4</v>
      </c>
      <c r="L231" s="13">
        <f t="shared" si="43"/>
        <v>0</v>
      </c>
      <c r="M231" s="13">
        <f t="shared" si="48"/>
        <v>0.59031725207051977</v>
      </c>
      <c r="N231" s="13">
        <f t="shared" si="44"/>
        <v>0.36599669628372228</v>
      </c>
      <c r="O231" s="13">
        <f t="shared" si="45"/>
        <v>0.36599669628372228</v>
      </c>
      <c r="Q231" s="41">
        <v>22.324801933094449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4.8259096379356121</v>
      </c>
      <c r="G232" s="13">
        <f t="shared" si="39"/>
        <v>0</v>
      </c>
      <c r="H232" s="13">
        <f t="shared" si="40"/>
        <v>4.8259096379356121</v>
      </c>
      <c r="I232" s="16">
        <f t="shared" si="47"/>
        <v>4.8262592290908888</v>
      </c>
      <c r="J232" s="13">
        <f t="shared" si="41"/>
        <v>4.8214742334992939</v>
      </c>
      <c r="K232" s="13">
        <f t="shared" si="42"/>
        <v>4.7849955915948428E-3</v>
      </c>
      <c r="L232" s="13">
        <f t="shared" si="43"/>
        <v>0</v>
      </c>
      <c r="M232" s="13">
        <f t="shared" si="48"/>
        <v>0.22432055578679749</v>
      </c>
      <c r="N232" s="13">
        <f t="shared" si="44"/>
        <v>0.13907874458781444</v>
      </c>
      <c r="O232" s="13">
        <f t="shared" si="45"/>
        <v>0.13907874458781444</v>
      </c>
      <c r="Q232" s="41">
        <v>23.599638512229401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7.2568665530891714</v>
      </c>
      <c r="G233" s="18">
        <f t="shared" si="39"/>
        <v>0</v>
      </c>
      <c r="H233" s="18">
        <f t="shared" si="40"/>
        <v>7.2568665530891714</v>
      </c>
      <c r="I233" s="17">
        <f t="shared" si="47"/>
        <v>7.2616515486807662</v>
      </c>
      <c r="J233" s="18">
        <f t="shared" si="41"/>
        <v>7.2474199029731912</v>
      </c>
      <c r="K233" s="18">
        <f t="shared" si="42"/>
        <v>1.4231645707575069E-2</v>
      </c>
      <c r="L233" s="18">
        <f t="shared" si="43"/>
        <v>0</v>
      </c>
      <c r="M233" s="18">
        <f t="shared" si="48"/>
        <v>8.5241811198983053E-2</v>
      </c>
      <c r="N233" s="18">
        <f t="shared" si="44"/>
        <v>5.2849922943369494E-2</v>
      </c>
      <c r="O233" s="18">
        <f t="shared" si="45"/>
        <v>5.2849922943369494E-2</v>
      </c>
      <c r="P233" s="3"/>
      <c r="Q233" s="42">
        <v>24.558299000000009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49.264744822792352</v>
      </c>
      <c r="G234" s="13">
        <f t="shared" si="39"/>
        <v>2.4531945784085929</v>
      </c>
      <c r="H234" s="13">
        <f t="shared" si="40"/>
        <v>46.81155024438376</v>
      </c>
      <c r="I234" s="16">
        <f t="shared" si="47"/>
        <v>46.825781890091335</v>
      </c>
      <c r="J234" s="13">
        <f t="shared" si="41"/>
        <v>42.635828491763107</v>
      </c>
      <c r="K234" s="13">
        <f t="shared" si="42"/>
        <v>4.1899533983282282</v>
      </c>
      <c r="L234" s="13">
        <f t="shared" si="43"/>
        <v>0</v>
      </c>
      <c r="M234" s="13">
        <f t="shared" si="48"/>
        <v>3.2391888255613559E-2</v>
      </c>
      <c r="N234" s="13">
        <f t="shared" si="44"/>
        <v>2.0082970718480406E-2</v>
      </c>
      <c r="O234" s="13">
        <f t="shared" si="45"/>
        <v>2.4732775491270731</v>
      </c>
      <c r="Q234" s="41">
        <v>22.901665666848331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17.747112497305139</v>
      </c>
      <c r="G235" s="13">
        <f t="shared" si="39"/>
        <v>0</v>
      </c>
      <c r="H235" s="13">
        <f t="shared" si="40"/>
        <v>17.747112497305139</v>
      </c>
      <c r="I235" s="16">
        <f t="shared" si="47"/>
        <v>21.937065895633367</v>
      </c>
      <c r="J235" s="13">
        <f t="shared" si="41"/>
        <v>21.230504831621008</v>
      </c>
      <c r="K235" s="13">
        <f t="shared" si="42"/>
        <v>0.70656106401235874</v>
      </c>
      <c r="L235" s="13">
        <f t="shared" si="43"/>
        <v>0</v>
      </c>
      <c r="M235" s="13">
        <f t="shared" si="48"/>
        <v>1.2308917537133153E-2</v>
      </c>
      <c r="N235" s="13">
        <f t="shared" si="44"/>
        <v>7.6315288730225547E-3</v>
      </c>
      <c r="O235" s="13">
        <f t="shared" si="45"/>
        <v>7.6315288730225547E-3</v>
      </c>
      <c r="Q235" s="41">
        <v>20.05545488984189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86.897290732854984</v>
      </c>
      <c r="G236" s="13">
        <f t="shared" si="39"/>
        <v>6.6606187585635519</v>
      </c>
      <c r="H236" s="13">
        <f t="shared" si="40"/>
        <v>80.236671974291426</v>
      </c>
      <c r="I236" s="16">
        <f t="shared" si="47"/>
        <v>80.943233038303788</v>
      </c>
      <c r="J236" s="13">
        <f t="shared" si="41"/>
        <v>46.009929221522796</v>
      </c>
      <c r="K236" s="13">
        <f t="shared" si="42"/>
        <v>34.933303816780992</v>
      </c>
      <c r="L236" s="13">
        <f t="shared" si="43"/>
        <v>23.966381742597065</v>
      </c>
      <c r="M236" s="13">
        <f t="shared" si="48"/>
        <v>23.971059131261175</v>
      </c>
      <c r="N236" s="13">
        <f t="shared" si="44"/>
        <v>14.862056661381928</v>
      </c>
      <c r="O236" s="13">
        <f t="shared" si="45"/>
        <v>21.522675419945479</v>
      </c>
      <c r="Q236" s="41">
        <v>14.213310121971411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72.661102760757842</v>
      </c>
      <c r="G237" s="13">
        <f t="shared" si="39"/>
        <v>5.0689730152704691</v>
      </c>
      <c r="H237" s="13">
        <f t="shared" si="40"/>
        <v>67.59212974548737</v>
      </c>
      <c r="I237" s="16">
        <f t="shared" si="47"/>
        <v>78.559051819671296</v>
      </c>
      <c r="J237" s="13">
        <f t="shared" si="41"/>
        <v>42.829647899550153</v>
      </c>
      <c r="K237" s="13">
        <f t="shared" si="42"/>
        <v>35.729403920121143</v>
      </c>
      <c r="L237" s="13">
        <f t="shared" si="43"/>
        <v>24.76833539711453</v>
      </c>
      <c r="M237" s="13">
        <f t="shared" si="48"/>
        <v>33.877337866993777</v>
      </c>
      <c r="N237" s="13">
        <f t="shared" si="44"/>
        <v>21.003949477536143</v>
      </c>
      <c r="O237" s="13">
        <f t="shared" si="45"/>
        <v>26.072922492806612</v>
      </c>
      <c r="Q237" s="41">
        <v>12.900549028920659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21.930940328359959</v>
      </c>
      <c r="G238" s="13">
        <f t="shared" si="39"/>
        <v>0</v>
      </c>
      <c r="H238" s="13">
        <f t="shared" si="40"/>
        <v>21.930940328359959</v>
      </c>
      <c r="I238" s="16">
        <f t="shared" si="47"/>
        <v>32.892008851366569</v>
      </c>
      <c r="J238" s="13">
        <f t="shared" si="41"/>
        <v>26.512324539419065</v>
      </c>
      <c r="K238" s="13">
        <f t="shared" si="42"/>
        <v>6.3796843119475035</v>
      </c>
      <c r="L238" s="13">
        <f t="shared" si="43"/>
        <v>0</v>
      </c>
      <c r="M238" s="13">
        <f t="shared" si="48"/>
        <v>12.873388389457634</v>
      </c>
      <c r="N238" s="13">
        <f t="shared" si="44"/>
        <v>7.9815008014637332</v>
      </c>
      <c r="O238" s="13">
        <f t="shared" si="45"/>
        <v>7.9815008014637332</v>
      </c>
      <c r="Q238" s="41">
        <v>10.96236959354839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38.046522604274337</v>
      </c>
      <c r="G239" s="13">
        <f t="shared" si="39"/>
        <v>1.1989658708067652</v>
      </c>
      <c r="H239" s="13">
        <f t="shared" si="40"/>
        <v>36.84755673346757</v>
      </c>
      <c r="I239" s="16">
        <f t="shared" si="47"/>
        <v>43.22724104541507</v>
      </c>
      <c r="J239" s="13">
        <f t="shared" si="41"/>
        <v>33.035359335314965</v>
      </c>
      <c r="K239" s="13">
        <f t="shared" si="42"/>
        <v>10.191881710100105</v>
      </c>
      <c r="L239" s="13">
        <f t="shared" si="43"/>
        <v>0</v>
      </c>
      <c r="M239" s="13">
        <f t="shared" si="48"/>
        <v>4.8918875879939012</v>
      </c>
      <c r="N239" s="13">
        <f t="shared" si="44"/>
        <v>3.0329703045562186</v>
      </c>
      <c r="O239" s="13">
        <f t="shared" si="45"/>
        <v>4.2319361753629838</v>
      </c>
      <c r="Q239" s="41">
        <v>12.93804126129729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13.335529940913171</v>
      </c>
      <c r="G240" s="13">
        <f t="shared" si="39"/>
        <v>0</v>
      </c>
      <c r="H240" s="13">
        <f t="shared" si="40"/>
        <v>13.335529940913171</v>
      </c>
      <c r="I240" s="16">
        <f t="shared" si="47"/>
        <v>23.527411651013274</v>
      </c>
      <c r="J240" s="13">
        <f t="shared" si="41"/>
        <v>21.625544362272311</v>
      </c>
      <c r="K240" s="13">
        <f t="shared" si="42"/>
        <v>1.9018672887409629</v>
      </c>
      <c r="L240" s="13">
        <f t="shared" si="43"/>
        <v>0</v>
      </c>
      <c r="M240" s="13">
        <f t="shared" si="48"/>
        <v>1.8589172834376826</v>
      </c>
      <c r="N240" s="13">
        <f t="shared" si="44"/>
        <v>1.1525287157313633</v>
      </c>
      <c r="O240" s="13">
        <f t="shared" si="45"/>
        <v>1.1525287157313633</v>
      </c>
      <c r="Q240" s="41">
        <v>13.947506066149719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10.42704321951444</v>
      </c>
      <c r="G241" s="13">
        <f t="shared" si="39"/>
        <v>0</v>
      </c>
      <c r="H241" s="13">
        <f t="shared" si="40"/>
        <v>10.42704321951444</v>
      </c>
      <c r="I241" s="16">
        <f t="shared" si="47"/>
        <v>12.328910508255403</v>
      </c>
      <c r="J241" s="13">
        <f t="shared" si="41"/>
        <v>12.121986069773859</v>
      </c>
      <c r="K241" s="13">
        <f t="shared" si="42"/>
        <v>0.2069244384815434</v>
      </c>
      <c r="L241" s="13">
        <f t="shared" si="43"/>
        <v>0</v>
      </c>
      <c r="M241" s="13">
        <f t="shared" si="48"/>
        <v>0.7063885677063193</v>
      </c>
      <c r="N241" s="13">
        <f t="shared" si="44"/>
        <v>0.43796091197791798</v>
      </c>
      <c r="O241" s="13">
        <f t="shared" si="45"/>
        <v>0.43796091197791798</v>
      </c>
      <c r="Q241" s="41">
        <v>16.68208880764994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0.78241785316664603</v>
      </c>
      <c r="G242" s="13">
        <f t="shared" si="39"/>
        <v>0</v>
      </c>
      <c r="H242" s="13">
        <f t="shared" si="40"/>
        <v>0.78241785316664603</v>
      </c>
      <c r="I242" s="16">
        <f t="shared" si="47"/>
        <v>0.98934229164818943</v>
      </c>
      <c r="J242" s="13">
        <f t="shared" si="41"/>
        <v>0.98926370002146535</v>
      </c>
      <c r="K242" s="13">
        <f t="shared" si="42"/>
        <v>7.8591626724078267E-5</v>
      </c>
      <c r="L242" s="13">
        <f t="shared" si="43"/>
        <v>0</v>
      </c>
      <c r="M242" s="13">
        <f t="shared" si="48"/>
        <v>0.26842765572840133</v>
      </c>
      <c r="N242" s="13">
        <f t="shared" si="44"/>
        <v>0.16642514655160881</v>
      </c>
      <c r="O242" s="13">
        <f t="shared" si="45"/>
        <v>0.16642514655160881</v>
      </c>
      <c r="Q242" s="41">
        <v>19.04131679662094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0.37857142900000001</v>
      </c>
      <c r="G243" s="13">
        <f t="shared" si="39"/>
        <v>0</v>
      </c>
      <c r="H243" s="13">
        <f t="shared" si="40"/>
        <v>0.37857142900000001</v>
      </c>
      <c r="I243" s="16">
        <f t="shared" si="47"/>
        <v>0.37865002062672409</v>
      </c>
      <c r="J243" s="13">
        <f t="shared" si="41"/>
        <v>0.37864719215013548</v>
      </c>
      <c r="K243" s="13">
        <f t="shared" si="42"/>
        <v>2.8284765886121832E-6</v>
      </c>
      <c r="L243" s="13">
        <f t="shared" si="43"/>
        <v>0</v>
      </c>
      <c r="M243" s="13">
        <f t="shared" si="48"/>
        <v>0.10200250917679252</v>
      </c>
      <c r="N243" s="13">
        <f t="shared" si="44"/>
        <v>6.3241555689611359E-2</v>
      </c>
      <c r="O243" s="13">
        <f t="shared" si="45"/>
        <v>6.3241555689611359E-2</v>
      </c>
      <c r="Q243" s="41">
        <v>22.173925499217571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0.37857142900000001</v>
      </c>
      <c r="G244" s="13">
        <f t="shared" si="39"/>
        <v>0</v>
      </c>
      <c r="H244" s="13">
        <f t="shared" si="40"/>
        <v>0.37857142900000001</v>
      </c>
      <c r="I244" s="16">
        <f t="shared" si="47"/>
        <v>0.37857425747658863</v>
      </c>
      <c r="J244" s="13">
        <f t="shared" si="41"/>
        <v>0.37857146477647674</v>
      </c>
      <c r="K244" s="13">
        <f t="shared" si="42"/>
        <v>2.7927001118865924E-6</v>
      </c>
      <c r="L244" s="13">
        <f t="shared" si="43"/>
        <v>0</v>
      </c>
      <c r="M244" s="13">
        <f t="shared" si="48"/>
        <v>3.8760953487181157E-2</v>
      </c>
      <c r="N244" s="13">
        <f t="shared" si="44"/>
        <v>2.4031791162052316E-2</v>
      </c>
      <c r="O244" s="13">
        <f t="shared" si="45"/>
        <v>2.4031791162052316E-2</v>
      </c>
      <c r="Q244" s="41">
        <v>22.259882000000012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11.147922490673521</v>
      </c>
      <c r="G245" s="18">
        <f t="shared" si="39"/>
        <v>0</v>
      </c>
      <c r="H245" s="18">
        <f t="shared" si="40"/>
        <v>11.147922490673521</v>
      </c>
      <c r="I245" s="17">
        <f t="shared" si="47"/>
        <v>11.147925283373633</v>
      </c>
      <c r="J245" s="18">
        <f t="shared" si="41"/>
        <v>11.07309813567505</v>
      </c>
      <c r="K245" s="18">
        <f t="shared" si="42"/>
        <v>7.4827147698583119E-2</v>
      </c>
      <c r="L245" s="18">
        <f t="shared" si="43"/>
        <v>0</v>
      </c>
      <c r="M245" s="18">
        <f t="shared" si="48"/>
        <v>1.4729162325128841E-2</v>
      </c>
      <c r="N245" s="18">
        <f t="shared" si="44"/>
        <v>9.132080641579882E-3</v>
      </c>
      <c r="O245" s="18">
        <f t="shared" si="45"/>
        <v>9.132080641579882E-3</v>
      </c>
      <c r="P245" s="3"/>
      <c r="Q245" s="42">
        <v>21.847395749477851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0.37857142900000001</v>
      </c>
      <c r="G246" s="13">
        <f t="shared" si="39"/>
        <v>0</v>
      </c>
      <c r="H246" s="13">
        <f t="shared" si="40"/>
        <v>0.37857142900000001</v>
      </c>
      <c r="I246" s="16">
        <f t="shared" si="47"/>
        <v>0.45339857669858313</v>
      </c>
      <c r="J246" s="13">
        <f t="shared" si="41"/>
        <v>0.45339356266087449</v>
      </c>
      <c r="K246" s="13">
        <f t="shared" si="42"/>
        <v>5.0140377086393961E-6</v>
      </c>
      <c r="L246" s="13">
        <f t="shared" si="43"/>
        <v>0</v>
      </c>
      <c r="M246" s="13">
        <f t="shared" si="48"/>
        <v>5.597081683548959E-3</v>
      </c>
      <c r="N246" s="13">
        <f t="shared" si="44"/>
        <v>3.4701906438003548E-3</v>
      </c>
      <c r="O246" s="13">
        <f t="shared" si="45"/>
        <v>3.4701906438003548E-3</v>
      </c>
      <c r="Q246" s="41">
        <v>21.947041697957701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38.217424798992319</v>
      </c>
      <c r="G247" s="13">
        <f t="shared" si="39"/>
        <v>1.2180732155029348</v>
      </c>
      <c r="H247" s="13">
        <f t="shared" si="40"/>
        <v>36.999351583489386</v>
      </c>
      <c r="I247" s="16">
        <f t="shared" si="47"/>
        <v>36.999356597527097</v>
      </c>
      <c r="J247" s="13">
        <f t="shared" si="41"/>
        <v>34.413799051261712</v>
      </c>
      <c r="K247" s="13">
        <f t="shared" si="42"/>
        <v>2.5855575462653846</v>
      </c>
      <c r="L247" s="13">
        <f t="shared" si="43"/>
        <v>0</v>
      </c>
      <c r="M247" s="13">
        <f t="shared" si="48"/>
        <v>2.1268910397486043E-3</v>
      </c>
      <c r="N247" s="13">
        <f t="shared" si="44"/>
        <v>1.3186724446441346E-3</v>
      </c>
      <c r="O247" s="13">
        <f t="shared" si="45"/>
        <v>1.2193918879475789</v>
      </c>
      <c r="Q247" s="41">
        <v>21.544636798277629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157.45817810694251</v>
      </c>
      <c r="G248" s="13">
        <f t="shared" si="39"/>
        <v>14.549523867998186</v>
      </c>
      <c r="H248" s="13">
        <f t="shared" si="40"/>
        <v>142.90865423894434</v>
      </c>
      <c r="I248" s="16">
        <f t="shared" si="47"/>
        <v>145.49421178520973</v>
      </c>
      <c r="J248" s="13">
        <f t="shared" si="41"/>
        <v>55.4020053973085</v>
      </c>
      <c r="K248" s="13">
        <f t="shared" si="42"/>
        <v>90.092206387901228</v>
      </c>
      <c r="L248" s="13">
        <f t="shared" si="43"/>
        <v>79.530855745915062</v>
      </c>
      <c r="M248" s="13">
        <f t="shared" si="48"/>
        <v>79.531663964510173</v>
      </c>
      <c r="N248" s="13">
        <f t="shared" si="44"/>
        <v>49.309631657996306</v>
      </c>
      <c r="O248" s="13">
        <f t="shared" si="45"/>
        <v>63.859155525994495</v>
      </c>
      <c r="Q248" s="41">
        <v>15.20587043800343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47.641096837394016</v>
      </c>
      <c r="G249" s="13">
        <f t="shared" si="39"/>
        <v>2.2716661798210769</v>
      </c>
      <c r="H249" s="13">
        <f t="shared" si="40"/>
        <v>45.369430657572941</v>
      </c>
      <c r="I249" s="16">
        <f t="shared" si="47"/>
        <v>55.930781299559101</v>
      </c>
      <c r="J249" s="13">
        <f t="shared" si="41"/>
        <v>37.678228210841702</v>
      </c>
      <c r="K249" s="13">
        <f t="shared" si="42"/>
        <v>18.252553088717399</v>
      </c>
      <c r="L249" s="13">
        <f t="shared" si="43"/>
        <v>7.1629810768522111</v>
      </c>
      <c r="M249" s="13">
        <f t="shared" si="48"/>
        <v>37.385013383366072</v>
      </c>
      <c r="N249" s="13">
        <f t="shared" si="44"/>
        <v>23.178708297686963</v>
      </c>
      <c r="O249" s="13">
        <f t="shared" si="45"/>
        <v>25.450374477508042</v>
      </c>
      <c r="Q249" s="41">
        <v>12.86966706083102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11.798416288103031</v>
      </c>
      <c r="G250" s="13">
        <f t="shared" si="39"/>
        <v>0</v>
      </c>
      <c r="H250" s="13">
        <f t="shared" si="40"/>
        <v>11.798416288103031</v>
      </c>
      <c r="I250" s="16">
        <f t="shared" si="47"/>
        <v>22.887988299968217</v>
      </c>
      <c r="J250" s="13">
        <f t="shared" si="41"/>
        <v>20.845006568783816</v>
      </c>
      <c r="K250" s="13">
        <f t="shared" si="42"/>
        <v>2.0429817311844012</v>
      </c>
      <c r="L250" s="13">
        <f t="shared" si="43"/>
        <v>0</v>
      </c>
      <c r="M250" s="13">
        <f t="shared" si="48"/>
        <v>14.206305085679109</v>
      </c>
      <c r="N250" s="13">
        <f t="shared" si="44"/>
        <v>8.8079091531210469</v>
      </c>
      <c r="O250" s="13">
        <f t="shared" si="45"/>
        <v>8.8079091531210469</v>
      </c>
      <c r="Q250" s="41">
        <v>12.723283593548389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9.8305981185083038</v>
      </c>
      <c r="G251" s="13">
        <f t="shared" si="39"/>
        <v>0</v>
      </c>
      <c r="H251" s="13">
        <f t="shared" si="40"/>
        <v>9.8305981185083038</v>
      </c>
      <c r="I251" s="16">
        <f t="shared" si="47"/>
        <v>11.873579849692705</v>
      </c>
      <c r="J251" s="13">
        <f t="shared" si="41"/>
        <v>11.554531839222431</v>
      </c>
      <c r="K251" s="13">
        <f t="shared" si="42"/>
        <v>0.31904801047027398</v>
      </c>
      <c r="L251" s="13">
        <f t="shared" si="43"/>
        <v>0</v>
      </c>
      <c r="M251" s="13">
        <f t="shared" si="48"/>
        <v>5.3983959325580617</v>
      </c>
      <c r="N251" s="13">
        <f t="shared" si="44"/>
        <v>3.3470054781859981</v>
      </c>
      <c r="O251" s="13">
        <f t="shared" si="45"/>
        <v>3.3470054781859981</v>
      </c>
      <c r="Q251" s="41">
        <v>12.63783160363543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5.7741314927178991</v>
      </c>
      <c r="G252" s="13">
        <f t="shared" si="39"/>
        <v>0</v>
      </c>
      <c r="H252" s="13">
        <f t="shared" si="40"/>
        <v>5.7741314927178991</v>
      </c>
      <c r="I252" s="16">
        <f t="shared" si="47"/>
        <v>6.093179503188173</v>
      </c>
      <c r="J252" s="13">
        <f t="shared" si="41"/>
        <v>6.0667436713474077</v>
      </c>
      <c r="K252" s="13">
        <f t="shared" si="42"/>
        <v>2.6435831840765367E-2</v>
      </c>
      <c r="L252" s="13">
        <f t="shared" si="43"/>
        <v>0</v>
      </c>
      <c r="M252" s="13">
        <f t="shared" si="48"/>
        <v>2.0513904543720636</v>
      </c>
      <c r="N252" s="13">
        <f t="shared" si="44"/>
        <v>1.2718620817106794</v>
      </c>
      <c r="O252" s="13">
        <f t="shared" si="45"/>
        <v>1.2718620817106794</v>
      </c>
      <c r="Q252" s="41">
        <v>16.41315727445873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6.5815106724256376</v>
      </c>
      <c r="G253" s="13">
        <f t="shared" si="39"/>
        <v>0</v>
      </c>
      <c r="H253" s="13">
        <f t="shared" si="40"/>
        <v>6.5815106724256376</v>
      </c>
      <c r="I253" s="16">
        <f t="shared" si="47"/>
        <v>6.607946504266403</v>
      </c>
      <c r="J253" s="13">
        <f t="shared" si="41"/>
        <v>6.5748268270625951</v>
      </c>
      <c r="K253" s="13">
        <f t="shared" si="42"/>
        <v>3.3119677203807818E-2</v>
      </c>
      <c r="L253" s="13">
        <f t="shared" si="43"/>
        <v>0</v>
      </c>
      <c r="M253" s="13">
        <f t="shared" si="48"/>
        <v>0.77952837266138419</v>
      </c>
      <c r="N253" s="13">
        <f t="shared" si="44"/>
        <v>0.48330759105005822</v>
      </c>
      <c r="O253" s="13">
        <f t="shared" si="45"/>
        <v>0.48330759105005822</v>
      </c>
      <c r="Q253" s="41">
        <v>16.53334568413905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14.576049917530939</v>
      </c>
      <c r="G254" s="13">
        <f t="shared" si="39"/>
        <v>0</v>
      </c>
      <c r="H254" s="13">
        <f t="shared" si="40"/>
        <v>14.576049917530939</v>
      </c>
      <c r="I254" s="16">
        <f t="shared" si="47"/>
        <v>14.609169594734748</v>
      </c>
      <c r="J254" s="13">
        <f t="shared" si="41"/>
        <v>14.353475400754016</v>
      </c>
      <c r="K254" s="13">
        <f t="shared" si="42"/>
        <v>0.25569419398073201</v>
      </c>
      <c r="L254" s="13">
        <f t="shared" si="43"/>
        <v>0</v>
      </c>
      <c r="M254" s="13">
        <f t="shared" si="48"/>
        <v>0.29622078161132598</v>
      </c>
      <c r="N254" s="13">
        <f t="shared" si="44"/>
        <v>0.1836568845990221</v>
      </c>
      <c r="O254" s="13">
        <f t="shared" si="45"/>
        <v>0.1836568845990221</v>
      </c>
      <c r="Q254" s="41">
        <v>18.781501302155061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3.834754814822773</v>
      </c>
      <c r="G255" s="13">
        <f t="shared" si="39"/>
        <v>0</v>
      </c>
      <c r="H255" s="13">
        <f t="shared" si="40"/>
        <v>3.834754814822773</v>
      </c>
      <c r="I255" s="16">
        <f t="shared" si="47"/>
        <v>4.090449008803505</v>
      </c>
      <c r="J255" s="13">
        <f t="shared" si="41"/>
        <v>4.0867850029806441</v>
      </c>
      <c r="K255" s="13">
        <f t="shared" si="42"/>
        <v>3.6640058228609718E-3</v>
      </c>
      <c r="L255" s="13">
        <f t="shared" si="43"/>
        <v>0</v>
      </c>
      <c r="M255" s="13">
        <f t="shared" si="48"/>
        <v>0.11256389701230388</v>
      </c>
      <c r="N255" s="13">
        <f t="shared" si="44"/>
        <v>6.9789616147628408E-2</v>
      </c>
      <c r="O255" s="13">
        <f t="shared" si="45"/>
        <v>6.9789616147628408E-2</v>
      </c>
      <c r="Q255" s="41">
        <v>21.971944227542579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0.37857142900000001</v>
      </c>
      <c r="G256" s="13">
        <f t="shared" si="39"/>
        <v>0</v>
      </c>
      <c r="H256" s="13">
        <f t="shared" si="40"/>
        <v>0.37857142900000001</v>
      </c>
      <c r="I256" s="16">
        <f t="shared" si="47"/>
        <v>0.38223543482286099</v>
      </c>
      <c r="J256" s="13">
        <f t="shared" si="41"/>
        <v>0.3822333432049681</v>
      </c>
      <c r="K256" s="13">
        <f t="shared" si="42"/>
        <v>2.0916178928853668E-6</v>
      </c>
      <c r="L256" s="13">
        <f t="shared" si="43"/>
        <v>0</v>
      </c>
      <c r="M256" s="13">
        <f t="shared" si="48"/>
        <v>4.2774280864675468E-2</v>
      </c>
      <c r="N256" s="13">
        <f t="shared" si="44"/>
        <v>2.652005413609879E-2</v>
      </c>
      <c r="O256" s="13">
        <f t="shared" si="45"/>
        <v>2.652005413609879E-2</v>
      </c>
      <c r="Q256" s="41">
        <v>24.52422000000001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0.37857142900000001</v>
      </c>
      <c r="G257" s="18">
        <f t="shared" si="39"/>
        <v>0</v>
      </c>
      <c r="H257" s="18">
        <f t="shared" si="40"/>
        <v>0.37857142900000001</v>
      </c>
      <c r="I257" s="17">
        <f t="shared" si="47"/>
        <v>0.3785735206178929</v>
      </c>
      <c r="J257" s="18">
        <f t="shared" si="41"/>
        <v>0.37857154250349223</v>
      </c>
      <c r="K257" s="18">
        <f t="shared" si="42"/>
        <v>1.9781144006691953E-6</v>
      </c>
      <c r="L257" s="18">
        <f t="shared" si="43"/>
        <v>0</v>
      </c>
      <c r="M257" s="18">
        <f t="shared" si="48"/>
        <v>1.6254226728576678E-2</v>
      </c>
      <c r="N257" s="18">
        <f t="shared" si="44"/>
        <v>1.007762057171754E-2</v>
      </c>
      <c r="O257" s="18">
        <f t="shared" si="45"/>
        <v>1.007762057171754E-2</v>
      </c>
      <c r="P257" s="3"/>
      <c r="Q257" s="42">
        <v>24.71712475504135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8.3285494038923886</v>
      </c>
      <c r="G258" s="13">
        <f t="shared" si="39"/>
        <v>0</v>
      </c>
      <c r="H258" s="13">
        <f t="shared" si="40"/>
        <v>8.3285494038923886</v>
      </c>
      <c r="I258" s="16">
        <f t="shared" si="47"/>
        <v>8.3285513820067898</v>
      </c>
      <c r="J258" s="13">
        <f t="shared" si="41"/>
        <v>8.302111012510867</v>
      </c>
      <c r="K258" s="13">
        <f t="shared" si="42"/>
        <v>2.6440369495922766E-2</v>
      </c>
      <c r="L258" s="13">
        <f t="shared" si="43"/>
        <v>0</v>
      </c>
      <c r="M258" s="13">
        <f t="shared" si="48"/>
        <v>6.1766061568591379E-3</v>
      </c>
      <c r="N258" s="13">
        <f t="shared" si="44"/>
        <v>3.8294958172526653E-3</v>
      </c>
      <c r="O258" s="13">
        <f t="shared" si="45"/>
        <v>3.8294958172526653E-3</v>
      </c>
      <c r="Q258" s="41">
        <v>23.059834242529291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0.37857142900000001</v>
      </c>
      <c r="G259" s="13">
        <f t="shared" si="39"/>
        <v>0</v>
      </c>
      <c r="H259" s="13">
        <f t="shared" si="40"/>
        <v>0.37857142900000001</v>
      </c>
      <c r="I259" s="16">
        <f t="shared" si="47"/>
        <v>0.40501179849592278</v>
      </c>
      <c r="J259" s="13">
        <f t="shared" si="41"/>
        <v>0.40500831501291162</v>
      </c>
      <c r="K259" s="13">
        <f t="shared" si="42"/>
        <v>3.4834830111574178E-6</v>
      </c>
      <c r="L259" s="13">
        <f t="shared" si="43"/>
        <v>0</v>
      </c>
      <c r="M259" s="13">
        <f t="shared" si="48"/>
        <v>2.3471103396064726E-3</v>
      </c>
      <c r="N259" s="13">
        <f t="shared" si="44"/>
        <v>1.455208410556013E-3</v>
      </c>
      <c r="O259" s="13">
        <f t="shared" si="45"/>
        <v>1.455208410556013E-3</v>
      </c>
      <c r="Q259" s="41">
        <v>22.128689270302651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104.10383684919751</v>
      </c>
      <c r="G260" s="13">
        <f t="shared" si="39"/>
        <v>8.5843588733000633</v>
      </c>
      <c r="H260" s="13">
        <f t="shared" si="40"/>
        <v>95.519477975897445</v>
      </c>
      <c r="I260" s="16">
        <f t="shared" si="47"/>
        <v>95.519481459380458</v>
      </c>
      <c r="J260" s="13">
        <f t="shared" si="41"/>
        <v>47.443134916501748</v>
      </c>
      <c r="K260" s="13">
        <f t="shared" si="42"/>
        <v>48.07634654287871</v>
      </c>
      <c r="L260" s="13">
        <f t="shared" si="43"/>
        <v>37.206062407692691</v>
      </c>
      <c r="M260" s="13">
        <f t="shared" si="48"/>
        <v>37.206954309621743</v>
      </c>
      <c r="N260" s="13">
        <f t="shared" si="44"/>
        <v>23.068311671965482</v>
      </c>
      <c r="O260" s="13">
        <f t="shared" si="45"/>
        <v>31.652670545265543</v>
      </c>
      <c r="Q260" s="41">
        <v>13.883500110229621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16.581128883575861</v>
      </c>
      <c r="G261" s="13">
        <f t="shared" si="39"/>
        <v>0</v>
      </c>
      <c r="H261" s="13">
        <f t="shared" si="40"/>
        <v>16.581128883575861</v>
      </c>
      <c r="I261" s="16">
        <f t="shared" si="47"/>
        <v>27.451413018761876</v>
      </c>
      <c r="J261" s="13">
        <f t="shared" si="41"/>
        <v>23.912020711666777</v>
      </c>
      <c r="K261" s="13">
        <f t="shared" si="42"/>
        <v>3.539392307095099</v>
      </c>
      <c r="L261" s="13">
        <f t="shared" si="43"/>
        <v>0</v>
      </c>
      <c r="M261" s="13">
        <f t="shared" si="48"/>
        <v>14.138642637656261</v>
      </c>
      <c r="N261" s="13">
        <f t="shared" si="44"/>
        <v>8.7659584353468816</v>
      </c>
      <c r="O261" s="13">
        <f t="shared" si="45"/>
        <v>8.7659584353468816</v>
      </c>
      <c r="Q261" s="41">
        <v>12.193631593548391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52.074868554119163</v>
      </c>
      <c r="G262" s="13">
        <f t="shared" ref="G262:G325" si="50">IF((F262-$J$2)&gt;0,$I$2*(F262-$J$2),0)</f>
        <v>2.7673742930807865</v>
      </c>
      <c r="H262" s="13">
        <f t="shared" ref="H262:H325" si="51">F262-G262</f>
        <v>49.307494261038379</v>
      </c>
      <c r="I262" s="16">
        <f t="shared" si="47"/>
        <v>52.846886568133478</v>
      </c>
      <c r="J262" s="13">
        <f t="shared" ref="J262:J325" si="52">I262/SQRT(1+(I262/($K$2*(300+(25*Q262)+0.05*(Q262)^3)))^2)</f>
        <v>35.369029518408588</v>
      </c>
      <c r="K262" s="13">
        <f t="shared" ref="K262:K325" si="53">I262-J262</f>
        <v>17.477857049724889</v>
      </c>
      <c r="L262" s="13">
        <f t="shared" ref="L262:L325" si="54">IF(K262&gt;$N$2,(K262-$N$2)/$L$2,0)</f>
        <v>6.3825888661193924</v>
      </c>
      <c r="M262" s="13">
        <f t="shared" si="48"/>
        <v>11.755273068428771</v>
      </c>
      <c r="N262" s="13">
        <f t="shared" ref="N262:N325" si="55">$M$2*M262</f>
        <v>7.2882693024258378</v>
      </c>
      <c r="O262" s="13">
        <f t="shared" ref="O262:O325" si="56">N262+G262</f>
        <v>10.055643595506623</v>
      </c>
      <c r="Q262" s="41">
        <v>11.86253973367781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0.42142857099999997</v>
      </c>
      <c r="G263" s="13">
        <f t="shared" si="50"/>
        <v>0</v>
      </c>
      <c r="H263" s="13">
        <f t="shared" si="51"/>
        <v>0.42142857099999997</v>
      </c>
      <c r="I263" s="16">
        <f t="shared" ref="I263:I326" si="58">H263+K262-L262</f>
        <v>11.516696754605498</v>
      </c>
      <c r="J263" s="13">
        <f t="shared" si="52"/>
        <v>11.274902497498736</v>
      </c>
      <c r="K263" s="13">
        <f t="shared" si="53"/>
        <v>0.24179425710676128</v>
      </c>
      <c r="L263" s="13">
        <f t="shared" si="54"/>
        <v>0</v>
      </c>
      <c r="M263" s="13">
        <f t="shared" ref="M263:M326" si="59">L263+M262-N262</f>
        <v>4.4670037660029331</v>
      </c>
      <c r="N263" s="13">
        <f t="shared" si="55"/>
        <v>2.7695423349218187</v>
      </c>
      <c r="O263" s="13">
        <f t="shared" si="56"/>
        <v>2.7695423349218187</v>
      </c>
      <c r="Q263" s="41">
        <v>14.05487248177867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50.680135102444041</v>
      </c>
      <c r="G264" s="13">
        <f t="shared" si="50"/>
        <v>2.6114391813965203</v>
      </c>
      <c r="H264" s="13">
        <f t="shared" si="51"/>
        <v>48.068695921047521</v>
      </c>
      <c r="I264" s="16">
        <f t="shared" si="58"/>
        <v>48.310490178154282</v>
      </c>
      <c r="J264" s="13">
        <f t="shared" si="52"/>
        <v>37.449056701226461</v>
      </c>
      <c r="K264" s="13">
        <f t="shared" si="53"/>
        <v>10.861433476927822</v>
      </c>
      <c r="L264" s="13">
        <f t="shared" si="54"/>
        <v>0</v>
      </c>
      <c r="M264" s="13">
        <f t="shared" si="59"/>
        <v>1.6974614310811145</v>
      </c>
      <c r="N264" s="13">
        <f t="shared" si="55"/>
        <v>1.0524260872702909</v>
      </c>
      <c r="O264" s="13">
        <f t="shared" si="56"/>
        <v>3.6638652686668109</v>
      </c>
      <c r="Q264" s="41">
        <v>15.052427663910381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96.8529119246693</v>
      </c>
      <c r="G265" s="13">
        <f t="shared" si="50"/>
        <v>7.7736851301826535</v>
      </c>
      <c r="H265" s="13">
        <f t="shared" si="51"/>
        <v>89.079226794486644</v>
      </c>
      <c r="I265" s="16">
        <f t="shared" si="58"/>
        <v>99.940660271414458</v>
      </c>
      <c r="J265" s="13">
        <f t="shared" si="52"/>
        <v>48.423800382499941</v>
      </c>
      <c r="K265" s="13">
        <f t="shared" si="53"/>
        <v>51.516859888914517</v>
      </c>
      <c r="L265" s="13">
        <f t="shared" si="54"/>
        <v>40.67187310121377</v>
      </c>
      <c r="M265" s="13">
        <f t="shared" si="59"/>
        <v>41.316908445024595</v>
      </c>
      <c r="N265" s="13">
        <f t="shared" si="55"/>
        <v>25.616483235915247</v>
      </c>
      <c r="O265" s="13">
        <f t="shared" si="56"/>
        <v>33.390168366097903</v>
      </c>
      <c r="Q265" s="41">
        <v>14.065899827462591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68.558129634366011</v>
      </c>
      <c r="G266" s="13">
        <f t="shared" si="50"/>
        <v>4.610249112195631</v>
      </c>
      <c r="H266" s="13">
        <f t="shared" si="51"/>
        <v>63.947880522170379</v>
      </c>
      <c r="I266" s="16">
        <f t="shared" si="58"/>
        <v>74.792867309871127</v>
      </c>
      <c r="J266" s="13">
        <f t="shared" si="52"/>
        <v>48.485792168023359</v>
      </c>
      <c r="K266" s="13">
        <f t="shared" si="53"/>
        <v>26.307075141847768</v>
      </c>
      <c r="L266" s="13">
        <f t="shared" si="54"/>
        <v>15.276726281504578</v>
      </c>
      <c r="M266" s="13">
        <f t="shared" si="59"/>
        <v>30.977151490613927</v>
      </c>
      <c r="N266" s="13">
        <f t="shared" si="55"/>
        <v>19.205833924180634</v>
      </c>
      <c r="O266" s="13">
        <f t="shared" si="56"/>
        <v>23.816083036376266</v>
      </c>
      <c r="Q266" s="41">
        <v>16.077003091398542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0.62014857146526803</v>
      </c>
      <c r="G267" s="13">
        <f t="shared" si="50"/>
        <v>0</v>
      </c>
      <c r="H267" s="13">
        <f t="shared" si="51"/>
        <v>0.62014857146526803</v>
      </c>
      <c r="I267" s="16">
        <f t="shared" si="58"/>
        <v>11.650497431808459</v>
      </c>
      <c r="J267" s="13">
        <f t="shared" si="52"/>
        <v>11.565910729262251</v>
      </c>
      <c r="K267" s="13">
        <f t="shared" si="53"/>
        <v>8.4586702546207704E-2</v>
      </c>
      <c r="L267" s="13">
        <f t="shared" si="54"/>
        <v>0</v>
      </c>
      <c r="M267" s="13">
        <f t="shared" si="59"/>
        <v>11.771317566433293</v>
      </c>
      <c r="N267" s="13">
        <f t="shared" si="55"/>
        <v>7.298216891188642</v>
      </c>
      <c r="O267" s="13">
        <f t="shared" si="56"/>
        <v>7.298216891188642</v>
      </c>
      <c r="Q267" s="41">
        <v>21.91012784945141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1.8142857139999999</v>
      </c>
      <c r="G268" s="13">
        <f t="shared" si="50"/>
        <v>0</v>
      </c>
      <c r="H268" s="13">
        <f t="shared" si="51"/>
        <v>1.8142857139999999</v>
      </c>
      <c r="I268" s="16">
        <f t="shared" si="58"/>
        <v>1.8988724165462076</v>
      </c>
      <c r="J268" s="13">
        <f t="shared" si="52"/>
        <v>1.8985842522743472</v>
      </c>
      <c r="K268" s="13">
        <f t="shared" si="53"/>
        <v>2.8816427186040272E-4</v>
      </c>
      <c r="L268" s="13">
        <f t="shared" si="54"/>
        <v>0</v>
      </c>
      <c r="M268" s="13">
        <f t="shared" si="59"/>
        <v>4.4731006752446509</v>
      </c>
      <c r="N268" s="13">
        <f t="shared" si="55"/>
        <v>2.7733224186516834</v>
      </c>
      <c r="O268" s="13">
        <f t="shared" si="56"/>
        <v>2.7733224186516834</v>
      </c>
      <c r="Q268" s="41">
        <v>23.689002000000009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4.0254627253285404</v>
      </c>
      <c r="G269" s="18">
        <f t="shared" si="50"/>
        <v>0</v>
      </c>
      <c r="H269" s="18">
        <f t="shared" si="51"/>
        <v>4.0254627253285404</v>
      </c>
      <c r="I269" s="17">
        <f t="shared" si="58"/>
        <v>4.0257508896004008</v>
      </c>
      <c r="J269" s="18">
        <f t="shared" si="52"/>
        <v>4.0232190285788345</v>
      </c>
      <c r="K269" s="18">
        <f t="shared" si="53"/>
        <v>2.5318610215663284E-3</v>
      </c>
      <c r="L269" s="18">
        <f t="shared" si="54"/>
        <v>0</v>
      </c>
      <c r="M269" s="18">
        <f t="shared" si="59"/>
        <v>1.6997782565929676</v>
      </c>
      <c r="N269" s="18">
        <f t="shared" si="55"/>
        <v>1.0538625190876398</v>
      </c>
      <c r="O269" s="18">
        <f t="shared" si="56"/>
        <v>1.0538625190876398</v>
      </c>
      <c r="P269" s="3"/>
      <c r="Q269" s="42">
        <v>24.2635574539317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1.8142857139999999</v>
      </c>
      <c r="G270" s="13">
        <f t="shared" si="50"/>
        <v>0</v>
      </c>
      <c r="H270" s="13">
        <f t="shared" si="51"/>
        <v>1.8142857139999999</v>
      </c>
      <c r="I270" s="16">
        <f t="shared" si="58"/>
        <v>1.8168175750215663</v>
      </c>
      <c r="J270" s="13">
        <f t="shared" si="52"/>
        <v>1.8165389886631891</v>
      </c>
      <c r="K270" s="13">
        <f t="shared" si="53"/>
        <v>2.7858635837718637E-4</v>
      </c>
      <c r="L270" s="13">
        <f t="shared" si="54"/>
        <v>0</v>
      </c>
      <c r="M270" s="13">
        <f t="shared" si="59"/>
        <v>0.64591573750532771</v>
      </c>
      <c r="N270" s="13">
        <f t="shared" si="55"/>
        <v>0.40046775725330319</v>
      </c>
      <c r="O270" s="13">
        <f t="shared" si="56"/>
        <v>0.40046775725330319</v>
      </c>
      <c r="Q270" s="41">
        <v>22.986267437470971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34.085361599444433</v>
      </c>
      <c r="G271" s="13">
        <f t="shared" si="50"/>
        <v>0.75609696066077836</v>
      </c>
      <c r="H271" s="13">
        <f t="shared" si="51"/>
        <v>33.329264638783656</v>
      </c>
      <c r="I271" s="16">
        <f t="shared" si="58"/>
        <v>33.329543225142032</v>
      </c>
      <c r="J271" s="13">
        <f t="shared" si="52"/>
        <v>30.436473747316654</v>
      </c>
      <c r="K271" s="13">
        <f t="shared" si="53"/>
        <v>2.893069477825378</v>
      </c>
      <c r="L271" s="13">
        <f t="shared" si="54"/>
        <v>0</v>
      </c>
      <c r="M271" s="13">
        <f t="shared" si="59"/>
        <v>0.24544798025202452</v>
      </c>
      <c r="N271" s="13">
        <f t="shared" si="55"/>
        <v>0.1521777477562552</v>
      </c>
      <c r="O271" s="13">
        <f t="shared" si="56"/>
        <v>0.90827470841703351</v>
      </c>
      <c r="Q271" s="41">
        <v>18.3404025074475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96.76856687460895</v>
      </c>
      <c r="G272" s="13">
        <f t="shared" si="50"/>
        <v>7.7642551170246703</v>
      </c>
      <c r="H272" s="13">
        <f t="shared" si="51"/>
        <v>89.004311757584276</v>
      </c>
      <c r="I272" s="16">
        <f t="shared" si="58"/>
        <v>91.897381235409654</v>
      </c>
      <c r="J272" s="13">
        <f t="shared" si="52"/>
        <v>48.665927140378891</v>
      </c>
      <c r="K272" s="13">
        <f t="shared" si="53"/>
        <v>43.231454095030763</v>
      </c>
      <c r="L272" s="13">
        <f t="shared" si="54"/>
        <v>32.325546517801392</v>
      </c>
      <c r="M272" s="13">
        <f t="shared" si="59"/>
        <v>32.418816750297161</v>
      </c>
      <c r="N272" s="13">
        <f t="shared" si="55"/>
        <v>20.099666385184239</v>
      </c>
      <c r="O272" s="13">
        <f t="shared" si="56"/>
        <v>27.86392150220891</v>
      </c>
      <c r="Q272" s="41">
        <v>14.58205939616505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82.420751036283278</v>
      </c>
      <c r="G273" s="13">
        <f t="shared" si="50"/>
        <v>6.1601290652063163</v>
      </c>
      <c r="H273" s="13">
        <f t="shared" si="51"/>
        <v>76.260621971076958</v>
      </c>
      <c r="I273" s="16">
        <f t="shared" si="58"/>
        <v>87.166529548306329</v>
      </c>
      <c r="J273" s="13">
        <f t="shared" si="52"/>
        <v>40.694921462907942</v>
      </c>
      <c r="K273" s="13">
        <f t="shared" si="53"/>
        <v>46.471608085398387</v>
      </c>
      <c r="L273" s="13">
        <f t="shared" si="54"/>
        <v>35.589524656822441</v>
      </c>
      <c r="M273" s="13">
        <f t="shared" si="59"/>
        <v>47.908675021935366</v>
      </c>
      <c r="N273" s="13">
        <f t="shared" si="55"/>
        <v>29.703378513599926</v>
      </c>
      <c r="O273" s="13">
        <f t="shared" si="56"/>
        <v>35.863507578806242</v>
      </c>
      <c r="Q273" s="41">
        <v>11.362201377171409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51.051578901798983</v>
      </c>
      <c r="G274" s="13">
        <f t="shared" si="50"/>
        <v>2.6529676399469877</v>
      </c>
      <c r="H274" s="13">
        <f t="shared" si="51"/>
        <v>48.398611261851997</v>
      </c>
      <c r="I274" s="16">
        <f t="shared" si="58"/>
        <v>59.280694690427943</v>
      </c>
      <c r="J274" s="13">
        <f t="shared" si="52"/>
        <v>36.388439672403045</v>
      </c>
      <c r="K274" s="13">
        <f t="shared" si="53"/>
        <v>22.892255018024898</v>
      </c>
      <c r="L274" s="13">
        <f t="shared" si="54"/>
        <v>11.836797726879793</v>
      </c>
      <c r="M274" s="13">
        <f t="shared" si="59"/>
        <v>30.042094235215234</v>
      </c>
      <c r="N274" s="13">
        <f t="shared" si="55"/>
        <v>18.626098425833444</v>
      </c>
      <c r="O274" s="13">
        <f t="shared" si="56"/>
        <v>21.27906606578043</v>
      </c>
      <c r="Q274" s="41">
        <v>11.38677159354839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27.312851621299629</v>
      </c>
      <c r="G275" s="13">
        <f t="shared" si="50"/>
        <v>0</v>
      </c>
      <c r="H275" s="13">
        <f t="shared" si="51"/>
        <v>27.312851621299629</v>
      </c>
      <c r="I275" s="16">
        <f t="shared" si="58"/>
        <v>38.368308912444732</v>
      </c>
      <c r="J275" s="13">
        <f t="shared" si="52"/>
        <v>30.518289304722561</v>
      </c>
      <c r="K275" s="13">
        <f t="shared" si="53"/>
        <v>7.8500196077221709</v>
      </c>
      <c r="L275" s="13">
        <f t="shared" si="54"/>
        <v>0</v>
      </c>
      <c r="M275" s="13">
        <f t="shared" si="59"/>
        <v>11.415995809381791</v>
      </c>
      <c r="N275" s="13">
        <f t="shared" si="55"/>
        <v>7.0779174018167099</v>
      </c>
      <c r="O275" s="13">
        <f t="shared" si="56"/>
        <v>7.0779174018167099</v>
      </c>
      <c r="Q275" s="41">
        <v>12.68814937668775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4.9615018101223702</v>
      </c>
      <c r="G276" s="13">
        <f t="shared" si="50"/>
        <v>0</v>
      </c>
      <c r="H276" s="13">
        <f t="shared" si="51"/>
        <v>4.9615018101223702</v>
      </c>
      <c r="I276" s="16">
        <f t="shared" si="58"/>
        <v>12.811521417844542</v>
      </c>
      <c r="J276" s="13">
        <f t="shared" si="52"/>
        <v>12.520932319944045</v>
      </c>
      <c r="K276" s="13">
        <f t="shared" si="53"/>
        <v>0.29058909790049725</v>
      </c>
      <c r="L276" s="13">
        <f t="shared" si="54"/>
        <v>0</v>
      </c>
      <c r="M276" s="13">
        <f t="shared" si="59"/>
        <v>4.3380784075650807</v>
      </c>
      <c r="N276" s="13">
        <f t="shared" si="55"/>
        <v>2.6896086126903498</v>
      </c>
      <c r="O276" s="13">
        <f t="shared" si="56"/>
        <v>2.6896086126903498</v>
      </c>
      <c r="Q276" s="41">
        <v>15.014789753348481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22.568557421585631</v>
      </c>
      <c r="G277" s="13">
        <f t="shared" si="50"/>
        <v>0</v>
      </c>
      <c r="H277" s="13">
        <f t="shared" si="51"/>
        <v>22.568557421585631</v>
      </c>
      <c r="I277" s="16">
        <f t="shared" si="58"/>
        <v>22.859146519486128</v>
      </c>
      <c r="J277" s="13">
        <f t="shared" si="52"/>
        <v>21.612359875112887</v>
      </c>
      <c r="K277" s="13">
        <f t="shared" si="53"/>
        <v>1.2467866443732412</v>
      </c>
      <c r="L277" s="13">
        <f t="shared" si="54"/>
        <v>0</v>
      </c>
      <c r="M277" s="13">
        <f t="shared" si="59"/>
        <v>1.6484697948747309</v>
      </c>
      <c r="N277" s="13">
        <f t="shared" si="55"/>
        <v>1.0220512728223332</v>
      </c>
      <c r="O277" s="13">
        <f t="shared" si="56"/>
        <v>1.0220512728223332</v>
      </c>
      <c r="Q277" s="41">
        <v>16.661786182311829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35.827557234182493</v>
      </c>
      <c r="G278" s="13">
        <f t="shared" si="50"/>
        <v>0.95087931893320421</v>
      </c>
      <c r="H278" s="13">
        <f t="shared" si="51"/>
        <v>34.876677915249289</v>
      </c>
      <c r="I278" s="16">
        <f t="shared" si="58"/>
        <v>36.123464559622533</v>
      </c>
      <c r="J278" s="13">
        <f t="shared" si="52"/>
        <v>31.946149459867261</v>
      </c>
      <c r="K278" s="13">
        <f t="shared" si="53"/>
        <v>4.1773150997552726</v>
      </c>
      <c r="L278" s="13">
        <f t="shared" si="54"/>
        <v>0</v>
      </c>
      <c r="M278" s="13">
        <f t="shared" si="59"/>
        <v>0.62641852205239767</v>
      </c>
      <c r="N278" s="13">
        <f t="shared" si="55"/>
        <v>0.38837948367248654</v>
      </c>
      <c r="O278" s="13">
        <f t="shared" si="56"/>
        <v>1.3392588026056909</v>
      </c>
      <c r="Q278" s="41">
        <v>17.102064441899881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0.8477300296031387</v>
      </c>
      <c r="G279" s="13">
        <f t="shared" si="50"/>
        <v>0</v>
      </c>
      <c r="H279" s="13">
        <f t="shared" si="51"/>
        <v>0.8477300296031387</v>
      </c>
      <c r="I279" s="16">
        <f t="shared" si="58"/>
        <v>5.0250451293584115</v>
      </c>
      <c r="J279" s="13">
        <f t="shared" si="52"/>
        <v>5.016422697670424</v>
      </c>
      <c r="K279" s="13">
        <f t="shared" si="53"/>
        <v>8.6224316879874863E-3</v>
      </c>
      <c r="L279" s="13">
        <f t="shared" si="54"/>
        <v>0</v>
      </c>
      <c r="M279" s="13">
        <f t="shared" si="59"/>
        <v>0.23803903837991114</v>
      </c>
      <c r="N279" s="13">
        <f t="shared" si="55"/>
        <v>0.1475842037955449</v>
      </c>
      <c r="O279" s="13">
        <f t="shared" si="56"/>
        <v>0.1475842037955449</v>
      </c>
      <c r="Q279" s="41">
        <v>20.277668054974271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0.77814650303000388</v>
      </c>
      <c r="G280" s="13">
        <f t="shared" si="50"/>
        <v>0</v>
      </c>
      <c r="H280" s="13">
        <f t="shared" si="51"/>
        <v>0.77814650303000388</v>
      </c>
      <c r="I280" s="16">
        <f t="shared" si="58"/>
        <v>0.78676893471799136</v>
      </c>
      <c r="J280" s="13">
        <f t="shared" si="52"/>
        <v>0.78674187319224576</v>
      </c>
      <c r="K280" s="13">
        <f t="shared" si="53"/>
        <v>2.7061525745608606E-5</v>
      </c>
      <c r="L280" s="13">
        <f t="shared" si="54"/>
        <v>0</v>
      </c>
      <c r="M280" s="13">
        <f t="shared" si="59"/>
        <v>9.0454834584366234E-2</v>
      </c>
      <c r="N280" s="13">
        <f t="shared" si="55"/>
        <v>5.6081997442307067E-2</v>
      </c>
      <c r="O280" s="13">
        <f t="shared" si="56"/>
        <v>5.6081997442307067E-2</v>
      </c>
      <c r="Q280" s="41">
        <v>21.717572000000011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16.2561240134659</v>
      </c>
      <c r="G281" s="18">
        <f t="shared" si="50"/>
        <v>0</v>
      </c>
      <c r="H281" s="18">
        <f t="shared" si="51"/>
        <v>16.2561240134659</v>
      </c>
      <c r="I281" s="17">
        <f t="shared" si="58"/>
        <v>16.256151074991646</v>
      </c>
      <c r="J281" s="18">
        <f t="shared" si="52"/>
        <v>15.985977120872773</v>
      </c>
      <c r="K281" s="18">
        <f t="shared" si="53"/>
        <v>0.27017395411887257</v>
      </c>
      <c r="L281" s="18">
        <f t="shared" si="54"/>
        <v>0</v>
      </c>
      <c r="M281" s="18">
        <f t="shared" si="59"/>
        <v>3.4372837142059166E-2</v>
      </c>
      <c r="N281" s="18">
        <f t="shared" si="55"/>
        <v>2.1311159028076683E-2</v>
      </c>
      <c r="O281" s="18">
        <f t="shared" si="56"/>
        <v>2.1311159028076683E-2</v>
      </c>
      <c r="P281" s="3"/>
      <c r="Q281" s="42">
        <v>20.664699975450059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4.3646952933312058</v>
      </c>
      <c r="G282" s="13">
        <f t="shared" si="50"/>
        <v>0</v>
      </c>
      <c r="H282" s="13">
        <f t="shared" si="51"/>
        <v>4.3646952933312058</v>
      </c>
      <c r="I282" s="16">
        <f t="shared" si="58"/>
        <v>4.6348692474500783</v>
      </c>
      <c r="J282" s="13">
        <f t="shared" si="52"/>
        <v>4.6282435194617282</v>
      </c>
      <c r="K282" s="13">
        <f t="shared" si="53"/>
        <v>6.6257279883501496E-3</v>
      </c>
      <c r="L282" s="13">
        <f t="shared" si="54"/>
        <v>0</v>
      </c>
      <c r="M282" s="13">
        <f t="shared" si="59"/>
        <v>1.3061678113982483E-2</v>
      </c>
      <c r="N282" s="13">
        <f t="shared" si="55"/>
        <v>8.0982404306691388E-3</v>
      </c>
      <c r="O282" s="13">
        <f t="shared" si="56"/>
        <v>8.0982404306691388E-3</v>
      </c>
      <c r="Q282" s="41">
        <v>20.42845617920058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17.674471010577761</v>
      </c>
      <c r="G283" s="13">
        <f t="shared" si="50"/>
        <v>0</v>
      </c>
      <c r="H283" s="13">
        <f t="shared" si="51"/>
        <v>17.674471010577761</v>
      </c>
      <c r="I283" s="16">
        <f t="shared" si="58"/>
        <v>17.681096738566112</v>
      </c>
      <c r="J283" s="13">
        <f t="shared" si="52"/>
        <v>17.20735688820729</v>
      </c>
      <c r="K283" s="13">
        <f t="shared" si="53"/>
        <v>0.47373985035882171</v>
      </c>
      <c r="L283" s="13">
        <f t="shared" si="54"/>
        <v>0</v>
      </c>
      <c r="M283" s="13">
        <f t="shared" si="59"/>
        <v>4.9634376833133445E-3</v>
      </c>
      <c r="N283" s="13">
        <f t="shared" si="55"/>
        <v>3.0773313636542738E-3</v>
      </c>
      <c r="O283" s="13">
        <f t="shared" si="56"/>
        <v>3.0773313636542738E-3</v>
      </c>
      <c r="Q283" s="41">
        <v>18.368498005158472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8.3246359265936469</v>
      </c>
      <c r="G284" s="13">
        <f t="shared" si="50"/>
        <v>0</v>
      </c>
      <c r="H284" s="13">
        <f t="shared" si="51"/>
        <v>8.3246359265936469</v>
      </c>
      <c r="I284" s="16">
        <f t="shared" si="58"/>
        <v>8.7983757769524686</v>
      </c>
      <c r="J284" s="13">
        <f t="shared" si="52"/>
        <v>8.6965124270421175</v>
      </c>
      <c r="K284" s="13">
        <f t="shared" si="53"/>
        <v>0.10186334991035118</v>
      </c>
      <c r="L284" s="13">
        <f t="shared" si="54"/>
        <v>0</v>
      </c>
      <c r="M284" s="13">
        <f t="shared" si="59"/>
        <v>1.8861063196590707E-3</v>
      </c>
      <c r="N284" s="13">
        <f t="shared" si="55"/>
        <v>1.1693859181886239E-3</v>
      </c>
      <c r="O284" s="13">
        <f t="shared" si="56"/>
        <v>1.1693859181886239E-3</v>
      </c>
      <c r="Q284" s="41">
        <v>14.568487125768151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144.42047841364439</v>
      </c>
      <c r="G285" s="13">
        <f t="shared" si="50"/>
        <v>13.091872475656071</v>
      </c>
      <c r="H285" s="13">
        <f t="shared" si="51"/>
        <v>131.32860593798833</v>
      </c>
      <c r="I285" s="16">
        <f t="shared" si="58"/>
        <v>131.43046928789869</v>
      </c>
      <c r="J285" s="13">
        <f t="shared" si="52"/>
        <v>45.802527799291269</v>
      </c>
      <c r="K285" s="13">
        <f t="shared" si="53"/>
        <v>85.627941488607419</v>
      </c>
      <c r="L285" s="13">
        <f t="shared" si="54"/>
        <v>75.033766076284635</v>
      </c>
      <c r="M285" s="13">
        <f t="shared" si="59"/>
        <v>75.034482796686106</v>
      </c>
      <c r="N285" s="13">
        <f t="shared" si="55"/>
        <v>46.521379333945383</v>
      </c>
      <c r="O285" s="13">
        <f t="shared" si="56"/>
        <v>59.613251809601451</v>
      </c>
      <c r="Q285" s="41">
        <v>12.248322303584141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70.872645590129054</v>
      </c>
      <c r="G286" s="13">
        <f t="shared" si="50"/>
        <v>4.8690184875364579</v>
      </c>
      <c r="H286" s="13">
        <f t="shared" si="51"/>
        <v>66.003627102592588</v>
      </c>
      <c r="I286" s="16">
        <f t="shared" si="58"/>
        <v>76.597802514915358</v>
      </c>
      <c r="J286" s="13">
        <f t="shared" si="52"/>
        <v>37.875377129064688</v>
      </c>
      <c r="K286" s="13">
        <f t="shared" si="53"/>
        <v>38.72242538585067</v>
      </c>
      <c r="L286" s="13">
        <f t="shared" si="54"/>
        <v>27.783363899711574</v>
      </c>
      <c r="M286" s="13">
        <f t="shared" si="59"/>
        <v>56.296467362452297</v>
      </c>
      <c r="N286" s="13">
        <f t="shared" si="55"/>
        <v>34.903809764720421</v>
      </c>
      <c r="O286" s="13">
        <f t="shared" si="56"/>
        <v>39.772828252256879</v>
      </c>
      <c r="Q286" s="41">
        <v>10.551003593548391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52.528397064811728</v>
      </c>
      <c r="G287" s="13">
        <f t="shared" si="50"/>
        <v>2.8180800525805001</v>
      </c>
      <c r="H287" s="13">
        <f t="shared" si="51"/>
        <v>49.710317012231229</v>
      </c>
      <c r="I287" s="16">
        <f t="shared" si="58"/>
        <v>60.649378498370325</v>
      </c>
      <c r="J287" s="13">
        <f t="shared" si="52"/>
        <v>39.900070489844559</v>
      </c>
      <c r="K287" s="13">
        <f t="shared" si="53"/>
        <v>20.749308008525766</v>
      </c>
      <c r="L287" s="13">
        <f t="shared" si="54"/>
        <v>9.6780940933860862</v>
      </c>
      <c r="M287" s="13">
        <f t="shared" si="59"/>
        <v>31.070751691117962</v>
      </c>
      <c r="N287" s="13">
        <f t="shared" si="55"/>
        <v>19.263866048493135</v>
      </c>
      <c r="O287" s="13">
        <f t="shared" si="56"/>
        <v>22.081946101073633</v>
      </c>
      <c r="Q287" s="41">
        <v>13.42972820300734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29.02012142126657</v>
      </c>
      <c r="G288" s="13">
        <f t="shared" si="50"/>
        <v>0.18978890234098766</v>
      </c>
      <c r="H288" s="13">
        <f t="shared" si="51"/>
        <v>28.830332518925584</v>
      </c>
      <c r="I288" s="16">
        <f t="shared" si="58"/>
        <v>39.90154643406526</v>
      </c>
      <c r="J288" s="13">
        <f t="shared" si="52"/>
        <v>31.931696348030307</v>
      </c>
      <c r="K288" s="13">
        <f t="shared" si="53"/>
        <v>7.9698500860349526</v>
      </c>
      <c r="L288" s="13">
        <f t="shared" si="54"/>
        <v>0</v>
      </c>
      <c r="M288" s="13">
        <f t="shared" si="59"/>
        <v>11.806885642624827</v>
      </c>
      <c r="N288" s="13">
        <f t="shared" si="55"/>
        <v>7.320269098427393</v>
      </c>
      <c r="O288" s="13">
        <f t="shared" si="56"/>
        <v>7.5100580007683808</v>
      </c>
      <c r="Q288" s="41">
        <v>13.503879179596209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47.72282796857305</v>
      </c>
      <c r="G289" s="13">
        <f t="shared" si="50"/>
        <v>2.2808039495169119</v>
      </c>
      <c r="H289" s="13">
        <f t="shared" si="51"/>
        <v>45.442024019056134</v>
      </c>
      <c r="I289" s="16">
        <f t="shared" si="58"/>
        <v>53.411874105091087</v>
      </c>
      <c r="J289" s="13">
        <f t="shared" si="52"/>
        <v>37.582024320175613</v>
      </c>
      <c r="K289" s="13">
        <f t="shared" si="53"/>
        <v>15.829849784915474</v>
      </c>
      <c r="L289" s="13">
        <f t="shared" si="54"/>
        <v>4.7224641617760907</v>
      </c>
      <c r="M289" s="13">
        <f t="shared" si="59"/>
        <v>9.2090807059735269</v>
      </c>
      <c r="N289" s="13">
        <f t="shared" si="55"/>
        <v>5.7096300377035867</v>
      </c>
      <c r="O289" s="13">
        <f t="shared" si="56"/>
        <v>7.9904339872204986</v>
      </c>
      <c r="Q289" s="41">
        <v>13.40512145800113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0.59578012421475646</v>
      </c>
      <c r="G290" s="13">
        <f t="shared" si="50"/>
        <v>0</v>
      </c>
      <c r="H290" s="13">
        <f t="shared" si="51"/>
        <v>0.59578012421475646</v>
      </c>
      <c r="I290" s="16">
        <f t="shared" si="58"/>
        <v>11.703165747354138</v>
      </c>
      <c r="J290" s="13">
        <f t="shared" si="52"/>
        <v>11.596965378938084</v>
      </c>
      <c r="K290" s="13">
        <f t="shared" si="53"/>
        <v>0.1062003684160544</v>
      </c>
      <c r="L290" s="13">
        <f t="shared" si="54"/>
        <v>0</v>
      </c>
      <c r="M290" s="13">
        <f t="shared" si="59"/>
        <v>3.4994506682699402</v>
      </c>
      <c r="N290" s="13">
        <f t="shared" si="55"/>
        <v>2.1696594143273629</v>
      </c>
      <c r="O290" s="13">
        <f t="shared" si="56"/>
        <v>2.1696594143273629</v>
      </c>
      <c r="Q290" s="41">
        <v>20.377965408893441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0.37857142900000001</v>
      </c>
      <c r="G291" s="13">
        <f t="shared" si="50"/>
        <v>0</v>
      </c>
      <c r="H291" s="13">
        <f t="shared" si="51"/>
        <v>0.37857142900000001</v>
      </c>
      <c r="I291" s="16">
        <f t="shared" si="58"/>
        <v>0.48477179741605442</v>
      </c>
      <c r="J291" s="13">
        <f t="shared" si="52"/>
        <v>0.48476711704152919</v>
      </c>
      <c r="K291" s="13">
        <f t="shared" si="53"/>
        <v>4.6803745252232964E-6</v>
      </c>
      <c r="L291" s="13">
        <f t="shared" si="54"/>
        <v>0</v>
      </c>
      <c r="M291" s="13">
        <f t="shared" si="59"/>
        <v>1.3297912539425774</v>
      </c>
      <c r="N291" s="13">
        <f t="shared" si="55"/>
        <v>0.824470577444398</v>
      </c>
      <c r="O291" s="13">
        <f t="shared" si="56"/>
        <v>0.824470577444398</v>
      </c>
      <c r="Q291" s="41">
        <v>23.862729370274661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0.37857142900000001</v>
      </c>
      <c r="G292" s="13">
        <f t="shared" si="50"/>
        <v>0</v>
      </c>
      <c r="H292" s="13">
        <f t="shared" si="51"/>
        <v>0.37857142900000001</v>
      </c>
      <c r="I292" s="16">
        <f t="shared" si="58"/>
        <v>0.37857610937452524</v>
      </c>
      <c r="J292" s="13">
        <f t="shared" si="52"/>
        <v>0.37857367684933318</v>
      </c>
      <c r="K292" s="13">
        <f t="shared" si="53"/>
        <v>2.4325251920531699E-6</v>
      </c>
      <c r="L292" s="13">
        <f t="shared" si="54"/>
        <v>0</v>
      </c>
      <c r="M292" s="13">
        <f t="shared" si="59"/>
        <v>0.50532067649817936</v>
      </c>
      <c r="N292" s="13">
        <f t="shared" si="55"/>
        <v>0.31329881942887122</v>
      </c>
      <c r="O292" s="13">
        <f t="shared" si="56"/>
        <v>0.31329881942887122</v>
      </c>
      <c r="Q292" s="41">
        <v>23.240452000000008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1.326124325364191</v>
      </c>
      <c r="G293" s="18">
        <f t="shared" si="50"/>
        <v>0</v>
      </c>
      <c r="H293" s="18">
        <f t="shared" si="51"/>
        <v>1.326124325364191</v>
      </c>
      <c r="I293" s="17">
        <f t="shared" si="58"/>
        <v>1.3261267578893832</v>
      </c>
      <c r="J293" s="18">
        <f t="shared" si="52"/>
        <v>1.3260317782904776</v>
      </c>
      <c r="K293" s="18">
        <f t="shared" si="53"/>
        <v>9.4979598905586826E-5</v>
      </c>
      <c r="L293" s="18">
        <f t="shared" si="54"/>
        <v>0</v>
      </c>
      <c r="M293" s="18">
        <f t="shared" si="59"/>
        <v>0.19202185706930813</v>
      </c>
      <c r="N293" s="18">
        <f t="shared" si="55"/>
        <v>0.11905355138297104</v>
      </c>
      <c r="O293" s="18">
        <f t="shared" si="56"/>
        <v>0.11905355138297104</v>
      </c>
      <c r="P293" s="3"/>
      <c r="Q293" s="42">
        <v>23.924411025133971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4.4070566153974564</v>
      </c>
      <c r="G294" s="13">
        <f t="shared" si="50"/>
        <v>0</v>
      </c>
      <c r="H294" s="13">
        <f t="shared" si="51"/>
        <v>4.4070566153974564</v>
      </c>
      <c r="I294" s="16">
        <f t="shared" si="58"/>
        <v>4.4071515949963622</v>
      </c>
      <c r="J294" s="13">
        <f t="shared" si="52"/>
        <v>4.4035409312004248</v>
      </c>
      <c r="K294" s="13">
        <f t="shared" si="53"/>
        <v>3.610663795937441E-3</v>
      </c>
      <c r="L294" s="13">
        <f t="shared" si="54"/>
        <v>0</v>
      </c>
      <c r="M294" s="13">
        <f t="shared" si="59"/>
        <v>7.2968305686337095E-2</v>
      </c>
      <c r="N294" s="13">
        <f t="shared" si="55"/>
        <v>4.5240349525529001E-2</v>
      </c>
      <c r="O294" s="13">
        <f t="shared" si="56"/>
        <v>4.5240349525529001E-2</v>
      </c>
      <c r="Q294" s="41">
        <v>23.66609348346741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9.8238379855893552</v>
      </c>
      <c r="G295" s="13">
        <f t="shared" si="50"/>
        <v>0</v>
      </c>
      <c r="H295" s="13">
        <f t="shared" si="51"/>
        <v>9.8238379855893552</v>
      </c>
      <c r="I295" s="16">
        <f t="shared" si="58"/>
        <v>9.8274486493852926</v>
      </c>
      <c r="J295" s="13">
        <f t="shared" si="52"/>
        <v>9.7358612174558328</v>
      </c>
      <c r="K295" s="13">
        <f t="shared" si="53"/>
        <v>9.1587431929459839E-2</v>
      </c>
      <c r="L295" s="13">
        <f t="shared" si="54"/>
        <v>0</v>
      </c>
      <c r="M295" s="13">
        <f t="shared" si="59"/>
        <v>2.7727956160808094E-2</v>
      </c>
      <c r="N295" s="13">
        <f t="shared" si="55"/>
        <v>1.7191332819701019E-2</v>
      </c>
      <c r="O295" s="13">
        <f t="shared" si="56"/>
        <v>1.7191332819701019E-2</v>
      </c>
      <c r="Q295" s="41">
        <v>17.718894589506299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66.382823744257635</v>
      </c>
      <c r="G296" s="13">
        <f t="shared" si="50"/>
        <v>4.3670438126352789</v>
      </c>
      <c r="H296" s="13">
        <f t="shared" si="51"/>
        <v>62.015779931622355</v>
      </c>
      <c r="I296" s="16">
        <f t="shared" si="58"/>
        <v>62.107367363551816</v>
      </c>
      <c r="J296" s="13">
        <f t="shared" si="52"/>
        <v>46.151664170683297</v>
      </c>
      <c r="K296" s="13">
        <f t="shared" si="53"/>
        <v>15.955703192868519</v>
      </c>
      <c r="L296" s="13">
        <f t="shared" si="54"/>
        <v>4.8492429425072592</v>
      </c>
      <c r="M296" s="13">
        <f t="shared" si="59"/>
        <v>4.859779565848366</v>
      </c>
      <c r="N296" s="13">
        <f t="shared" si="55"/>
        <v>3.0130633308259869</v>
      </c>
      <c r="O296" s="13">
        <f t="shared" si="56"/>
        <v>7.3801071434612657</v>
      </c>
      <c r="Q296" s="41">
        <v>17.211791897844051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140.04406544536889</v>
      </c>
      <c r="G297" s="13">
        <f t="shared" si="50"/>
        <v>12.602577231346212</v>
      </c>
      <c r="H297" s="13">
        <f t="shared" si="51"/>
        <v>127.44148821402267</v>
      </c>
      <c r="I297" s="16">
        <f t="shared" si="58"/>
        <v>138.54794846438392</v>
      </c>
      <c r="J297" s="13">
        <f t="shared" si="52"/>
        <v>50.095565675513598</v>
      </c>
      <c r="K297" s="13">
        <f t="shared" si="53"/>
        <v>88.452382788870324</v>
      </c>
      <c r="L297" s="13">
        <f t="shared" si="54"/>
        <v>77.87897488006756</v>
      </c>
      <c r="M297" s="13">
        <f t="shared" si="59"/>
        <v>79.725691115089944</v>
      </c>
      <c r="N297" s="13">
        <f t="shared" si="55"/>
        <v>49.429928491355767</v>
      </c>
      <c r="O297" s="13">
        <f t="shared" si="56"/>
        <v>62.032505722701977</v>
      </c>
      <c r="Q297" s="41">
        <v>13.63428468522363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55.734889754507343</v>
      </c>
      <c r="G298" s="13">
        <f t="shared" si="50"/>
        <v>3.1765749284881126</v>
      </c>
      <c r="H298" s="13">
        <f t="shared" si="51"/>
        <v>52.558314826019227</v>
      </c>
      <c r="I298" s="16">
        <f t="shared" si="58"/>
        <v>63.131722734821992</v>
      </c>
      <c r="J298" s="13">
        <f t="shared" si="52"/>
        <v>38.102964703329768</v>
      </c>
      <c r="K298" s="13">
        <f t="shared" si="53"/>
        <v>25.028758031492224</v>
      </c>
      <c r="L298" s="13">
        <f t="shared" si="54"/>
        <v>13.98900998303826</v>
      </c>
      <c r="M298" s="13">
        <f t="shared" si="59"/>
        <v>44.284772606772435</v>
      </c>
      <c r="N298" s="13">
        <f t="shared" si="55"/>
        <v>27.456559016198909</v>
      </c>
      <c r="O298" s="13">
        <f t="shared" si="56"/>
        <v>30.633133944687021</v>
      </c>
      <c r="Q298" s="41">
        <v>11.920157593548391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4.9581832649938988</v>
      </c>
      <c r="G299" s="13">
        <f t="shared" si="50"/>
        <v>0</v>
      </c>
      <c r="H299" s="13">
        <f t="shared" si="51"/>
        <v>4.9581832649938988</v>
      </c>
      <c r="I299" s="16">
        <f t="shared" si="58"/>
        <v>15.997931313447863</v>
      </c>
      <c r="J299" s="13">
        <f t="shared" si="52"/>
        <v>15.139527125088879</v>
      </c>
      <c r="K299" s="13">
        <f t="shared" si="53"/>
        <v>0.85840418835898369</v>
      </c>
      <c r="L299" s="13">
        <f t="shared" si="54"/>
        <v>0</v>
      </c>
      <c r="M299" s="13">
        <f t="shared" si="59"/>
        <v>16.828213590573526</v>
      </c>
      <c r="N299" s="13">
        <f t="shared" si="55"/>
        <v>10.433492426155587</v>
      </c>
      <c r="O299" s="13">
        <f t="shared" si="56"/>
        <v>10.433492426155587</v>
      </c>
      <c r="Q299" s="41">
        <v>11.62672148886926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37.804134500018122</v>
      </c>
      <c r="G300" s="13">
        <f t="shared" si="50"/>
        <v>1.1718662009288145</v>
      </c>
      <c r="H300" s="13">
        <f t="shared" si="51"/>
        <v>36.632268299089304</v>
      </c>
      <c r="I300" s="16">
        <f t="shared" si="58"/>
        <v>37.490672487448286</v>
      </c>
      <c r="J300" s="13">
        <f t="shared" si="52"/>
        <v>32.438281867376844</v>
      </c>
      <c r="K300" s="13">
        <f t="shared" si="53"/>
        <v>5.0523906200714421</v>
      </c>
      <c r="L300" s="13">
        <f t="shared" si="54"/>
        <v>0</v>
      </c>
      <c r="M300" s="13">
        <f t="shared" si="59"/>
        <v>6.3947211644179394</v>
      </c>
      <c r="N300" s="13">
        <f t="shared" si="55"/>
        <v>3.9647271219391222</v>
      </c>
      <c r="O300" s="13">
        <f t="shared" si="56"/>
        <v>5.1365933228679364</v>
      </c>
      <c r="Q300" s="41">
        <v>16.303823029150429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38.166597672920908</v>
      </c>
      <c r="G301" s="13">
        <f t="shared" si="50"/>
        <v>1.2123906002541094</v>
      </c>
      <c r="H301" s="13">
        <f t="shared" si="51"/>
        <v>36.954207072666797</v>
      </c>
      <c r="I301" s="16">
        <f t="shared" si="58"/>
        <v>42.006597692738239</v>
      </c>
      <c r="J301" s="13">
        <f t="shared" si="52"/>
        <v>35.052179190688037</v>
      </c>
      <c r="K301" s="13">
        <f t="shared" si="53"/>
        <v>6.9544185020502027</v>
      </c>
      <c r="L301" s="13">
        <f t="shared" si="54"/>
        <v>0</v>
      </c>
      <c r="M301" s="13">
        <f t="shared" si="59"/>
        <v>2.4299940424788171</v>
      </c>
      <c r="N301" s="13">
        <f t="shared" si="55"/>
        <v>1.5065963063368666</v>
      </c>
      <c r="O301" s="13">
        <f t="shared" si="56"/>
        <v>2.7189869065909757</v>
      </c>
      <c r="Q301" s="41">
        <v>16.060467932922329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16.484921614721511</v>
      </c>
      <c r="G302" s="13">
        <f t="shared" si="50"/>
        <v>0</v>
      </c>
      <c r="H302" s="13">
        <f t="shared" si="51"/>
        <v>16.484921614721511</v>
      </c>
      <c r="I302" s="16">
        <f t="shared" si="58"/>
        <v>23.439340116771714</v>
      </c>
      <c r="J302" s="13">
        <f t="shared" si="52"/>
        <v>22.057305472462748</v>
      </c>
      <c r="K302" s="13">
        <f t="shared" si="53"/>
        <v>1.3820346443089662</v>
      </c>
      <c r="L302" s="13">
        <f t="shared" si="54"/>
        <v>0</v>
      </c>
      <c r="M302" s="13">
        <f t="shared" si="59"/>
        <v>0.92339773614195053</v>
      </c>
      <c r="N302" s="13">
        <f t="shared" si="55"/>
        <v>0.57250659640800927</v>
      </c>
      <c r="O302" s="13">
        <f t="shared" si="56"/>
        <v>0.57250659640800927</v>
      </c>
      <c r="Q302" s="41">
        <v>16.41351704230248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22.065117085498741</v>
      </c>
      <c r="G303" s="13">
        <f t="shared" si="50"/>
        <v>0</v>
      </c>
      <c r="H303" s="13">
        <f t="shared" si="51"/>
        <v>22.065117085498741</v>
      </c>
      <c r="I303" s="16">
        <f t="shared" si="58"/>
        <v>23.447151729807707</v>
      </c>
      <c r="J303" s="13">
        <f t="shared" si="52"/>
        <v>22.809959983650252</v>
      </c>
      <c r="K303" s="13">
        <f t="shared" si="53"/>
        <v>0.63719174615745544</v>
      </c>
      <c r="L303" s="13">
        <f t="shared" si="54"/>
        <v>0</v>
      </c>
      <c r="M303" s="13">
        <f t="shared" si="59"/>
        <v>0.35089113973394126</v>
      </c>
      <c r="N303" s="13">
        <f t="shared" si="55"/>
        <v>0.21755250663504358</v>
      </c>
      <c r="O303" s="13">
        <f t="shared" si="56"/>
        <v>0.21755250663504358</v>
      </c>
      <c r="Q303" s="41">
        <v>22.253132820344089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11.466320708551221</v>
      </c>
      <c r="G304" s="13">
        <f t="shared" si="50"/>
        <v>0</v>
      </c>
      <c r="H304" s="13">
        <f t="shared" si="51"/>
        <v>11.466320708551221</v>
      </c>
      <c r="I304" s="16">
        <f t="shared" si="58"/>
        <v>12.103512454708676</v>
      </c>
      <c r="J304" s="13">
        <f t="shared" si="52"/>
        <v>12.028272692420419</v>
      </c>
      <c r="K304" s="13">
        <f t="shared" si="53"/>
        <v>7.5239762288257239E-2</v>
      </c>
      <c r="L304" s="13">
        <f t="shared" si="54"/>
        <v>0</v>
      </c>
      <c r="M304" s="13">
        <f t="shared" si="59"/>
        <v>0.13333863309889768</v>
      </c>
      <c r="N304" s="13">
        <f t="shared" si="55"/>
        <v>8.2669952521316564E-2</v>
      </c>
      <c r="O304" s="13">
        <f t="shared" si="56"/>
        <v>8.2669952521316564E-2</v>
      </c>
      <c r="Q304" s="41">
        <v>23.565480000000012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1.3449246458643671</v>
      </c>
      <c r="G305" s="18">
        <f t="shared" si="50"/>
        <v>0</v>
      </c>
      <c r="H305" s="18">
        <f t="shared" si="51"/>
        <v>1.3449246458643671</v>
      </c>
      <c r="I305" s="17">
        <f t="shared" si="58"/>
        <v>1.4201644081526243</v>
      </c>
      <c r="J305" s="18">
        <f t="shared" si="52"/>
        <v>1.4200320868008869</v>
      </c>
      <c r="K305" s="18">
        <f t="shared" si="53"/>
        <v>1.3232135173746329E-4</v>
      </c>
      <c r="L305" s="18">
        <f t="shared" si="54"/>
        <v>0</v>
      </c>
      <c r="M305" s="18">
        <f t="shared" si="59"/>
        <v>5.0668680577581116E-2</v>
      </c>
      <c r="N305" s="18">
        <f t="shared" si="55"/>
        <v>3.1414581958100291E-2</v>
      </c>
      <c r="O305" s="18">
        <f t="shared" si="56"/>
        <v>3.1414581958100291E-2</v>
      </c>
      <c r="P305" s="3"/>
      <c r="Q305" s="42">
        <v>23.02638142119304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1.7008833699536641</v>
      </c>
      <c r="G306" s="13">
        <f t="shared" si="50"/>
        <v>0</v>
      </c>
      <c r="H306" s="13">
        <f t="shared" si="51"/>
        <v>1.7008833699536641</v>
      </c>
      <c r="I306" s="16">
        <f t="shared" si="58"/>
        <v>1.7010156913054015</v>
      </c>
      <c r="J306" s="13">
        <f t="shared" si="52"/>
        <v>1.7007640629481513</v>
      </c>
      <c r="K306" s="13">
        <f t="shared" si="53"/>
        <v>2.5162835725023314E-4</v>
      </c>
      <c r="L306" s="13">
        <f t="shared" si="54"/>
        <v>0</v>
      </c>
      <c r="M306" s="13">
        <f t="shared" si="59"/>
        <v>1.9254098619480825E-2</v>
      </c>
      <c r="N306" s="13">
        <f t="shared" si="55"/>
        <v>1.1937541144078112E-2</v>
      </c>
      <c r="O306" s="13">
        <f t="shared" si="56"/>
        <v>1.1937541144078112E-2</v>
      </c>
      <c r="Q306" s="41">
        <v>22.30631438807665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12.0219355003908</v>
      </c>
      <c r="G307" s="13">
        <f t="shared" si="50"/>
        <v>0</v>
      </c>
      <c r="H307" s="13">
        <f t="shared" si="51"/>
        <v>12.0219355003908</v>
      </c>
      <c r="I307" s="16">
        <f t="shared" si="58"/>
        <v>12.022187128748051</v>
      </c>
      <c r="J307" s="13">
        <f t="shared" si="52"/>
        <v>11.920190082787851</v>
      </c>
      <c r="K307" s="13">
        <f t="shared" si="53"/>
        <v>0.10199704596019998</v>
      </c>
      <c r="L307" s="13">
        <f t="shared" si="54"/>
        <v>0</v>
      </c>
      <c r="M307" s="13">
        <f t="shared" si="59"/>
        <v>7.3165574754027133E-3</v>
      </c>
      <c r="N307" s="13">
        <f t="shared" si="55"/>
        <v>4.5362656347496819E-3</v>
      </c>
      <c r="O307" s="13">
        <f t="shared" si="56"/>
        <v>4.5362656347496819E-3</v>
      </c>
      <c r="Q307" s="41">
        <v>21.239480823839639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4.7557414273924783</v>
      </c>
      <c r="G308" s="13">
        <f t="shared" si="50"/>
        <v>0</v>
      </c>
      <c r="H308" s="13">
        <f t="shared" si="51"/>
        <v>4.7557414273924783</v>
      </c>
      <c r="I308" s="16">
        <f t="shared" si="58"/>
        <v>4.8577384733526783</v>
      </c>
      <c r="J308" s="13">
        <f t="shared" si="52"/>
        <v>4.8434332228509458</v>
      </c>
      <c r="K308" s="13">
        <f t="shared" si="53"/>
        <v>1.430525050173248E-2</v>
      </c>
      <c r="L308" s="13">
        <f t="shared" si="54"/>
        <v>0</v>
      </c>
      <c r="M308" s="13">
        <f t="shared" si="59"/>
        <v>2.7802918406530314E-3</v>
      </c>
      <c r="N308" s="13">
        <f t="shared" si="55"/>
        <v>1.7237809412048795E-3</v>
      </c>
      <c r="O308" s="13">
        <f t="shared" si="56"/>
        <v>1.7237809412048795E-3</v>
      </c>
      <c r="Q308" s="41">
        <v>15.959806106918849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16.527352315611569</v>
      </c>
      <c r="G309" s="13">
        <f t="shared" si="50"/>
        <v>0</v>
      </c>
      <c r="H309" s="13">
        <f t="shared" si="51"/>
        <v>16.527352315611569</v>
      </c>
      <c r="I309" s="16">
        <f t="shared" si="58"/>
        <v>16.541657566113301</v>
      </c>
      <c r="J309" s="13">
        <f t="shared" si="52"/>
        <v>15.625913572007132</v>
      </c>
      <c r="K309" s="13">
        <f t="shared" si="53"/>
        <v>0.91574399410616891</v>
      </c>
      <c r="L309" s="13">
        <f t="shared" si="54"/>
        <v>0</v>
      </c>
      <c r="M309" s="13">
        <f t="shared" si="59"/>
        <v>1.0565108994481519E-3</v>
      </c>
      <c r="N309" s="13">
        <f t="shared" si="55"/>
        <v>6.5503675765785422E-4</v>
      </c>
      <c r="O309" s="13">
        <f t="shared" si="56"/>
        <v>6.5503675765785422E-4</v>
      </c>
      <c r="Q309" s="41">
        <v>11.86944306362645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18.28687934924432</v>
      </c>
      <c r="G310" s="13">
        <f t="shared" si="50"/>
        <v>0</v>
      </c>
      <c r="H310" s="13">
        <f t="shared" si="51"/>
        <v>18.28687934924432</v>
      </c>
      <c r="I310" s="16">
        <f t="shared" si="58"/>
        <v>19.202623343350488</v>
      </c>
      <c r="J310" s="13">
        <f t="shared" si="52"/>
        <v>17.728664665698588</v>
      </c>
      <c r="K310" s="13">
        <f t="shared" si="53"/>
        <v>1.4739586776519005</v>
      </c>
      <c r="L310" s="13">
        <f t="shared" si="54"/>
        <v>0</v>
      </c>
      <c r="M310" s="13">
        <f t="shared" si="59"/>
        <v>4.0147414179029768E-4</v>
      </c>
      <c r="N310" s="13">
        <f t="shared" si="55"/>
        <v>2.4891396790998455E-4</v>
      </c>
      <c r="O310" s="13">
        <f t="shared" si="56"/>
        <v>2.4891396790998455E-4</v>
      </c>
      <c r="Q310" s="41">
        <v>11.402127593548389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81.475507579482255</v>
      </c>
      <c r="G311" s="13">
        <f t="shared" si="50"/>
        <v>6.0544481956264971</v>
      </c>
      <c r="H311" s="13">
        <f t="shared" si="51"/>
        <v>75.421059383855763</v>
      </c>
      <c r="I311" s="16">
        <f t="shared" si="58"/>
        <v>76.89501806150767</v>
      </c>
      <c r="J311" s="13">
        <f t="shared" si="52"/>
        <v>43.538731684251324</v>
      </c>
      <c r="K311" s="13">
        <f t="shared" si="53"/>
        <v>33.356286377256346</v>
      </c>
      <c r="L311" s="13">
        <f t="shared" si="54"/>
        <v>22.37776883630757</v>
      </c>
      <c r="M311" s="13">
        <f t="shared" si="59"/>
        <v>22.377921396481451</v>
      </c>
      <c r="N311" s="13">
        <f t="shared" si="55"/>
        <v>13.8743112658185</v>
      </c>
      <c r="O311" s="13">
        <f t="shared" si="56"/>
        <v>19.928759461444997</v>
      </c>
      <c r="Q311" s="41">
        <v>13.386286309516629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137.96667048761029</v>
      </c>
      <c r="G312" s="13">
        <f t="shared" si="50"/>
        <v>12.370318648631818</v>
      </c>
      <c r="H312" s="13">
        <f t="shared" si="51"/>
        <v>125.59635183897846</v>
      </c>
      <c r="I312" s="16">
        <f t="shared" si="58"/>
        <v>136.57486937992724</v>
      </c>
      <c r="J312" s="13">
        <f t="shared" si="52"/>
        <v>48.42080185588452</v>
      </c>
      <c r="K312" s="13">
        <f t="shared" si="53"/>
        <v>88.154067524042716</v>
      </c>
      <c r="L312" s="13">
        <f t="shared" si="54"/>
        <v>77.578466167880364</v>
      </c>
      <c r="M312" s="13">
        <f t="shared" si="59"/>
        <v>86.082076298543313</v>
      </c>
      <c r="N312" s="13">
        <f t="shared" si="55"/>
        <v>53.370887305096851</v>
      </c>
      <c r="O312" s="13">
        <f t="shared" si="56"/>
        <v>65.741205953728667</v>
      </c>
      <c r="Q312" s="41">
        <v>13.09755134216139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72.865298401837677</v>
      </c>
      <c r="G313" s="13">
        <f t="shared" si="50"/>
        <v>5.0918026606474998</v>
      </c>
      <c r="H313" s="13">
        <f t="shared" si="51"/>
        <v>67.773495741190175</v>
      </c>
      <c r="I313" s="16">
        <f t="shared" si="58"/>
        <v>78.349097097352526</v>
      </c>
      <c r="J313" s="13">
        <f t="shared" si="52"/>
        <v>44.343811130251751</v>
      </c>
      <c r="K313" s="13">
        <f t="shared" si="53"/>
        <v>34.005285967100775</v>
      </c>
      <c r="L313" s="13">
        <f t="shared" si="54"/>
        <v>23.031540379198194</v>
      </c>
      <c r="M313" s="13">
        <f t="shared" si="59"/>
        <v>55.742729372644654</v>
      </c>
      <c r="N313" s="13">
        <f t="shared" si="55"/>
        <v>34.560492211039687</v>
      </c>
      <c r="O313" s="13">
        <f t="shared" si="56"/>
        <v>39.652294871687189</v>
      </c>
      <c r="Q313" s="41">
        <v>13.649670235391079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5.9350815457767476</v>
      </c>
      <c r="G314" s="13">
        <f t="shared" si="50"/>
        <v>0</v>
      </c>
      <c r="H314" s="13">
        <f t="shared" si="51"/>
        <v>5.9350815457767476</v>
      </c>
      <c r="I314" s="16">
        <f t="shared" si="58"/>
        <v>16.908827133679328</v>
      </c>
      <c r="J314" s="13">
        <f t="shared" si="52"/>
        <v>16.65938308844494</v>
      </c>
      <c r="K314" s="13">
        <f t="shared" si="53"/>
        <v>0.24944404523438735</v>
      </c>
      <c r="L314" s="13">
        <f t="shared" si="54"/>
        <v>0</v>
      </c>
      <c r="M314" s="13">
        <f t="shared" si="59"/>
        <v>21.182237161604967</v>
      </c>
      <c r="N314" s="13">
        <f t="shared" si="55"/>
        <v>13.132987040195079</v>
      </c>
      <c r="O314" s="13">
        <f t="shared" si="56"/>
        <v>13.132987040195079</v>
      </c>
      <c r="Q314" s="41">
        <v>22.08447918690096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3.6549808915225461</v>
      </c>
      <c r="G315" s="13">
        <f t="shared" si="50"/>
        <v>0</v>
      </c>
      <c r="H315" s="13">
        <f t="shared" si="51"/>
        <v>3.6549808915225461</v>
      </c>
      <c r="I315" s="16">
        <f t="shared" si="58"/>
        <v>3.9044249367569335</v>
      </c>
      <c r="J315" s="13">
        <f t="shared" si="52"/>
        <v>3.901230228038651</v>
      </c>
      <c r="K315" s="13">
        <f t="shared" si="53"/>
        <v>3.1947087182824241E-3</v>
      </c>
      <c r="L315" s="13">
        <f t="shared" si="54"/>
        <v>0</v>
      </c>
      <c r="M315" s="13">
        <f t="shared" si="59"/>
        <v>8.0492501214098873</v>
      </c>
      <c r="N315" s="13">
        <f t="shared" si="55"/>
        <v>4.9905350752741304</v>
      </c>
      <c r="O315" s="13">
        <f t="shared" si="56"/>
        <v>4.9905350752741304</v>
      </c>
      <c r="Q315" s="41">
        <v>21.954558498067481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0.37857142900000001</v>
      </c>
      <c r="G316" s="13">
        <f t="shared" si="50"/>
        <v>0</v>
      </c>
      <c r="H316" s="13">
        <f t="shared" si="51"/>
        <v>0.37857142900000001</v>
      </c>
      <c r="I316" s="16">
        <f t="shared" si="58"/>
        <v>0.38176613771828244</v>
      </c>
      <c r="J316" s="13">
        <f t="shared" si="52"/>
        <v>0.38176342034574517</v>
      </c>
      <c r="K316" s="13">
        <f t="shared" si="53"/>
        <v>2.7173725372642288E-6</v>
      </c>
      <c r="L316" s="13">
        <f t="shared" si="54"/>
        <v>0</v>
      </c>
      <c r="M316" s="13">
        <f t="shared" si="59"/>
        <v>3.0587150461357568</v>
      </c>
      <c r="N316" s="13">
        <f t="shared" si="55"/>
        <v>1.8964033286041693</v>
      </c>
      <c r="O316" s="13">
        <f t="shared" si="56"/>
        <v>1.8964033286041693</v>
      </c>
      <c r="Q316" s="41">
        <v>22.632455148707759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0.37857142900000001</v>
      </c>
      <c r="G317" s="18">
        <f t="shared" si="50"/>
        <v>0</v>
      </c>
      <c r="H317" s="18">
        <f t="shared" si="51"/>
        <v>0.37857142900000001</v>
      </c>
      <c r="I317" s="17">
        <f t="shared" si="58"/>
        <v>0.37857414637253728</v>
      </c>
      <c r="J317" s="18">
        <f t="shared" si="52"/>
        <v>0.37857190040821448</v>
      </c>
      <c r="K317" s="18">
        <f t="shared" si="53"/>
        <v>2.2459643228001092E-6</v>
      </c>
      <c r="L317" s="18">
        <f t="shared" si="54"/>
        <v>0</v>
      </c>
      <c r="M317" s="18">
        <f t="shared" si="59"/>
        <v>1.1623117175315876</v>
      </c>
      <c r="N317" s="18">
        <f t="shared" si="55"/>
        <v>0.72063326486958434</v>
      </c>
      <c r="O317" s="18">
        <f t="shared" si="56"/>
        <v>0.72063326486958434</v>
      </c>
      <c r="P317" s="3"/>
      <c r="Q317" s="42">
        <v>23.808854000000011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15.28385822117176</v>
      </c>
      <c r="G318" s="13">
        <f t="shared" si="50"/>
        <v>0</v>
      </c>
      <c r="H318" s="13">
        <f t="shared" si="51"/>
        <v>15.28385822117176</v>
      </c>
      <c r="I318" s="16">
        <f t="shared" si="58"/>
        <v>15.283860467136083</v>
      </c>
      <c r="J318" s="13">
        <f t="shared" si="52"/>
        <v>15.08987971744541</v>
      </c>
      <c r="K318" s="13">
        <f t="shared" si="53"/>
        <v>0.1939807496906738</v>
      </c>
      <c r="L318" s="13">
        <f t="shared" si="54"/>
        <v>0</v>
      </c>
      <c r="M318" s="13">
        <f t="shared" si="59"/>
        <v>0.44167845266200323</v>
      </c>
      <c r="N318" s="13">
        <f t="shared" si="55"/>
        <v>0.273840640650442</v>
      </c>
      <c r="O318" s="13">
        <f t="shared" si="56"/>
        <v>0.273840640650442</v>
      </c>
      <c r="Q318" s="41">
        <v>21.741098729195549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38.38937604931251</v>
      </c>
      <c r="G319" s="13">
        <f t="shared" si="50"/>
        <v>1.2372978475577008</v>
      </c>
      <c r="H319" s="13">
        <f t="shared" si="51"/>
        <v>37.152078201754811</v>
      </c>
      <c r="I319" s="16">
        <f t="shared" si="58"/>
        <v>37.346058951445485</v>
      </c>
      <c r="J319" s="13">
        <f t="shared" si="52"/>
        <v>33.786718454936278</v>
      </c>
      <c r="K319" s="13">
        <f t="shared" si="53"/>
        <v>3.5593404965092077</v>
      </c>
      <c r="L319" s="13">
        <f t="shared" si="54"/>
        <v>0</v>
      </c>
      <c r="M319" s="13">
        <f t="shared" si="59"/>
        <v>0.16783781201156123</v>
      </c>
      <c r="N319" s="13">
        <f t="shared" si="55"/>
        <v>0.10405944344716796</v>
      </c>
      <c r="O319" s="13">
        <f t="shared" si="56"/>
        <v>1.3413572910048688</v>
      </c>
      <c r="Q319" s="41">
        <v>19.187009529250869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35.378014833960407</v>
      </c>
      <c r="G320" s="13">
        <f t="shared" si="50"/>
        <v>0.90061921776387155</v>
      </c>
      <c r="H320" s="13">
        <f t="shared" si="51"/>
        <v>34.477395616196539</v>
      </c>
      <c r="I320" s="16">
        <f t="shared" si="58"/>
        <v>38.036736112705746</v>
      </c>
      <c r="J320" s="13">
        <f t="shared" si="52"/>
        <v>31.076649354405522</v>
      </c>
      <c r="K320" s="13">
        <f t="shared" si="53"/>
        <v>6.9600867583002248</v>
      </c>
      <c r="L320" s="13">
        <f t="shared" si="54"/>
        <v>0</v>
      </c>
      <c r="M320" s="13">
        <f t="shared" si="59"/>
        <v>6.377836856439327E-2</v>
      </c>
      <c r="N320" s="13">
        <f t="shared" si="55"/>
        <v>3.9542588509923829E-2</v>
      </c>
      <c r="O320" s="13">
        <f t="shared" si="56"/>
        <v>0.94016180627379542</v>
      </c>
      <c r="Q320" s="41">
        <v>13.678570441261741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40.770359416998787</v>
      </c>
      <c r="G321" s="13">
        <f t="shared" si="50"/>
        <v>1.5034984659716506</v>
      </c>
      <c r="H321" s="13">
        <f t="shared" si="51"/>
        <v>39.266860951027134</v>
      </c>
      <c r="I321" s="16">
        <f t="shared" si="58"/>
        <v>46.226947709327362</v>
      </c>
      <c r="J321" s="13">
        <f t="shared" si="52"/>
        <v>35.13952086189461</v>
      </c>
      <c r="K321" s="13">
        <f t="shared" si="53"/>
        <v>11.087426847432752</v>
      </c>
      <c r="L321" s="13">
        <f t="shared" si="54"/>
        <v>0</v>
      </c>
      <c r="M321" s="13">
        <f t="shared" si="59"/>
        <v>2.4235780054469441E-2</v>
      </c>
      <c r="N321" s="13">
        <f t="shared" si="55"/>
        <v>1.5026183633771053E-2</v>
      </c>
      <c r="O321" s="13">
        <f t="shared" si="56"/>
        <v>1.5185246496054217</v>
      </c>
      <c r="Q321" s="41">
        <v>13.72880312693516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117.60563291380321</v>
      </c>
      <c r="G322" s="13">
        <f t="shared" si="50"/>
        <v>10.093897541598164</v>
      </c>
      <c r="H322" s="13">
        <f t="shared" si="51"/>
        <v>107.51173537220504</v>
      </c>
      <c r="I322" s="16">
        <f t="shared" si="58"/>
        <v>118.59916221963779</v>
      </c>
      <c r="J322" s="13">
        <f t="shared" si="52"/>
        <v>45.744103835422173</v>
      </c>
      <c r="K322" s="13">
        <f t="shared" si="53"/>
        <v>72.855058384215624</v>
      </c>
      <c r="L322" s="13">
        <f t="shared" si="54"/>
        <v>62.166966736208792</v>
      </c>
      <c r="M322" s="13">
        <f t="shared" si="59"/>
        <v>62.176176332629488</v>
      </c>
      <c r="N322" s="13">
        <f t="shared" si="55"/>
        <v>38.549229326230282</v>
      </c>
      <c r="O322" s="13">
        <f t="shared" si="56"/>
        <v>48.643126867828443</v>
      </c>
      <c r="Q322" s="41">
        <v>12.461473593548391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96.395017118908228</v>
      </c>
      <c r="G323" s="13">
        <f t="shared" si="50"/>
        <v>7.7224912066482023</v>
      </c>
      <c r="H323" s="13">
        <f t="shared" si="51"/>
        <v>88.672525912260028</v>
      </c>
      <c r="I323" s="16">
        <f t="shared" si="58"/>
        <v>99.36061756026686</v>
      </c>
      <c r="J323" s="13">
        <f t="shared" si="52"/>
        <v>44.02906336089314</v>
      </c>
      <c r="K323" s="13">
        <f t="shared" si="53"/>
        <v>55.33155419937372</v>
      </c>
      <c r="L323" s="13">
        <f t="shared" si="54"/>
        <v>44.514616030531819</v>
      </c>
      <c r="M323" s="13">
        <f t="shared" si="59"/>
        <v>68.141563036931018</v>
      </c>
      <c r="N323" s="13">
        <f t="shared" si="55"/>
        <v>42.247769082897229</v>
      </c>
      <c r="O323" s="13">
        <f t="shared" si="56"/>
        <v>49.970260289545429</v>
      </c>
      <c r="Q323" s="41">
        <v>12.32283683589438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31.7147355551621</v>
      </c>
      <c r="G324" s="13">
        <f t="shared" si="50"/>
        <v>0.4910543200524119</v>
      </c>
      <c r="H324" s="13">
        <f t="shared" si="51"/>
        <v>31.223681235109687</v>
      </c>
      <c r="I324" s="16">
        <f t="shared" si="58"/>
        <v>42.040619403951588</v>
      </c>
      <c r="J324" s="13">
        <f t="shared" si="52"/>
        <v>32.923521823332543</v>
      </c>
      <c r="K324" s="13">
        <f t="shared" si="53"/>
        <v>9.1170975806190455</v>
      </c>
      <c r="L324" s="13">
        <f t="shared" si="54"/>
        <v>0</v>
      </c>
      <c r="M324" s="13">
        <f t="shared" si="59"/>
        <v>25.893793954033789</v>
      </c>
      <c r="N324" s="13">
        <f t="shared" si="55"/>
        <v>16.054152251500948</v>
      </c>
      <c r="O324" s="13">
        <f t="shared" si="56"/>
        <v>16.545206571553361</v>
      </c>
      <c r="Q324" s="41">
        <v>13.42008390012559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22.017988060980379</v>
      </c>
      <c r="G325" s="13">
        <f t="shared" si="50"/>
        <v>0</v>
      </c>
      <c r="H325" s="13">
        <f t="shared" si="51"/>
        <v>22.017988060980379</v>
      </c>
      <c r="I325" s="16">
        <f t="shared" si="58"/>
        <v>31.135085641599424</v>
      </c>
      <c r="J325" s="13">
        <f t="shared" si="52"/>
        <v>28.189031389396185</v>
      </c>
      <c r="K325" s="13">
        <f t="shared" si="53"/>
        <v>2.9460542522032398</v>
      </c>
      <c r="L325" s="13">
        <f t="shared" si="54"/>
        <v>0</v>
      </c>
      <c r="M325" s="13">
        <f t="shared" si="59"/>
        <v>9.8396417025328411</v>
      </c>
      <c r="N325" s="13">
        <f t="shared" si="55"/>
        <v>6.1005778555703616</v>
      </c>
      <c r="O325" s="13">
        <f t="shared" si="56"/>
        <v>6.1005778555703616</v>
      </c>
      <c r="Q325" s="41">
        <v>16.6705952332699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9.5759661717328211</v>
      </c>
      <c r="G326" s="13">
        <f t="shared" ref="G326:G389" si="61">IF((F326-$J$2)&gt;0,$I$2*(F326-$J$2),0)</f>
        <v>0</v>
      </c>
      <c r="H326" s="13">
        <f t="shared" ref="H326:H389" si="62">F326-G326</f>
        <v>9.5759661717328211</v>
      </c>
      <c r="I326" s="16">
        <f t="shared" si="58"/>
        <v>12.522020423936061</v>
      </c>
      <c r="J326" s="13">
        <f t="shared" ref="J326:J389" si="63">I326/SQRT(1+(I326/($K$2*(300+(25*Q326)+0.05*(Q326)^3)))^2)</f>
        <v>12.335816810251192</v>
      </c>
      <c r="K326" s="13">
        <f t="shared" ref="K326:K389" si="64">I326-J326</f>
        <v>0.18620361368486904</v>
      </c>
      <c r="L326" s="13">
        <f t="shared" ref="L326:L389" si="65">IF(K326&gt;$N$2,(K326-$N$2)/$L$2,0)</f>
        <v>0</v>
      </c>
      <c r="M326" s="13">
        <f t="shared" si="59"/>
        <v>3.7390638469624795</v>
      </c>
      <c r="N326" s="13">
        <f t="shared" ref="N326:N389" si="66">$M$2*M326</f>
        <v>2.3182195851167373</v>
      </c>
      <c r="O326" s="13">
        <f t="shared" ref="O326:O389" si="67">N326+G326</f>
        <v>2.3182195851167373</v>
      </c>
      <c r="Q326" s="41">
        <v>17.78217609461781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0.37857142900000001</v>
      </c>
      <c r="G327" s="13">
        <f t="shared" si="61"/>
        <v>0</v>
      </c>
      <c r="H327" s="13">
        <f t="shared" si="62"/>
        <v>0.37857142900000001</v>
      </c>
      <c r="I327" s="16">
        <f t="shared" ref="I327:I390" si="69">H327+K326-L326</f>
        <v>0.564775042684869</v>
      </c>
      <c r="J327" s="13">
        <f t="shared" si="63"/>
        <v>0.56476916902908181</v>
      </c>
      <c r="K327" s="13">
        <f t="shared" si="64"/>
        <v>5.8736557871919004E-6</v>
      </c>
      <c r="L327" s="13">
        <f t="shared" si="65"/>
        <v>0</v>
      </c>
      <c r="M327" s="13">
        <f t="shared" ref="M327:M390" si="70">L327+M326-N326</f>
        <v>1.4208442618457422</v>
      </c>
      <c r="N327" s="13">
        <f t="shared" si="66"/>
        <v>0.88092344234436015</v>
      </c>
      <c r="O327" s="13">
        <f t="shared" si="67"/>
        <v>0.88092344234436015</v>
      </c>
      <c r="Q327" s="41">
        <v>25.52031800000001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0.37857142900000001</v>
      </c>
      <c r="G328" s="13">
        <f t="shared" si="61"/>
        <v>0</v>
      </c>
      <c r="H328" s="13">
        <f t="shared" si="62"/>
        <v>0.37857142900000001</v>
      </c>
      <c r="I328" s="16">
        <f t="shared" si="69"/>
        <v>0.37857730265578721</v>
      </c>
      <c r="J328" s="13">
        <f t="shared" si="63"/>
        <v>0.37857461510008122</v>
      </c>
      <c r="K328" s="13">
        <f t="shared" si="64"/>
        <v>2.6875557059824473E-6</v>
      </c>
      <c r="L328" s="13">
        <f t="shared" si="65"/>
        <v>0</v>
      </c>
      <c r="M328" s="13">
        <f t="shared" si="70"/>
        <v>0.53992081950138204</v>
      </c>
      <c r="N328" s="13">
        <f t="shared" si="66"/>
        <v>0.33475090809085689</v>
      </c>
      <c r="O328" s="13">
        <f t="shared" si="67"/>
        <v>0.33475090809085689</v>
      </c>
      <c r="Q328" s="41">
        <v>22.532188361966341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0.37857142900000001</v>
      </c>
      <c r="G329" s="18">
        <f t="shared" si="61"/>
        <v>0</v>
      </c>
      <c r="H329" s="18">
        <f t="shared" si="62"/>
        <v>0.37857142900000001</v>
      </c>
      <c r="I329" s="17">
        <f t="shared" si="69"/>
        <v>0.378574116555706</v>
      </c>
      <c r="J329" s="18">
        <f t="shared" si="63"/>
        <v>0.3785715167699642</v>
      </c>
      <c r="K329" s="18">
        <f t="shared" si="64"/>
        <v>2.5997857417969783E-6</v>
      </c>
      <c r="L329" s="18">
        <f t="shared" si="65"/>
        <v>0</v>
      </c>
      <c r="M329" s="18">
        <f t="shared" si="70"/>
        <v>0.20516991141052515</v>
      </c>
      <c r="N329" s="18">
        <f t="shared" si="66"/>
        <v>0.12720534507452561</v>
      </c>
      <c r="O329" s="18">
        <f t="shared" si="67"/>
        <v>0.12720534507452561</v>
      </c>
      <c r="P329" s="3"/>
      <c r="Q329" s="42">
        <v>22.767674363699999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8.0709145389402046</v>
      </c>
      <c r="G330" s="13">
        <f t="shared" si="61"/>
        <v>0</v>
      </c>
      <c r="H330" s="13">
        <f t="shared" si="62"/>
        <v>8.0709145389402046</v>
      </c>
      <c r="I330" s="16">
        <f t="shared" si="69"/>
        <v>8.070917138725946</v>
      </c>
      <c r="J330" s="13">
        <f t="shared" si="63"/>
        <v>8.0447496568862995</v>
      </c>
      <c r="K330" s="13">
        <f t="shared" si="64"/>
        <v>2.6167481839646456E-2</v>
      </c>
      <c r="L330" s="13">
        <f t="shared" si="65"/>
        <v>0</v>
      </c>
      <c r="M330" s="13">
        <f t="shared" si="70"/>
        <v>7.7964566335999547E-2</v>
      </c>
      <c r="N330" s="13">
        <f t="shared" si="66"/>
        <v>4.8338031128319719E-2</v>
      </c>
      <c r="O330" s="13">
        <f t="shared" si="67"/>
        <v>4.8338031128319719E-2</v>
      </c>
      <c r="Q330" s="41">
        <v>22.46340770031092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7.4297288993809207</v>
      </c>
      <c r="G331" s="13">
        <f t="shared" si="61"/>
        <v>0</v>
      </c>
      <c r="H331" s="13">
        <f t="shared" si="62"/>
        <v>7.4297288993809207</v>
      </c>
      <c r="I331" s="16">
        <f t="shared" si="69"/>
        <v>7.4558963812205672</v>
      </c>
      <c r="J331" s="13">
        <f t="shared" si="63"/>
        <v>7.4307183704690143</v>
      </c>
      <c r="K331" s="13">
        <f t="shared" si="64"/>
        <v>2.5178010751552904E-2</v>
      </c>
      <c r="L331" s="13">
        <f t="shared" si="65"/>
        <v>0</v>
      </c>
      <c r="M331" s="13">
        <f t="shared" si="70"/>
        <v>2.9626535207679827E-2</v>
      </c>
      <c r="N331" s="13">
        <f t="shared" si="66"/>
        <v>1.8368451828761494E-2</v>
      </c>
      <c r="O331" s="13">
        <f t="shared" si="67"/>
        <v>1.8368451828761494E-2</v>
      </c>
      <c r="Q331" s="41">
        <v>21.051777504725759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118.5848281206697</v>
      </c>
      <c r="G332" s="13">
        <f t="shared" si="61"/>
        <v>10.203374312059243</v>
      </c>
      <c r="H332" s="13">
        <f t="shared" si="62"/>
        <v>108.38145380861046</v>
      </c>
      <c r="I332" s="16">
        <f t="shared" si="69"/>
        <v>108.40663181936202</v>
      </c>
      <c r="J332" s="13">
        <f t="shared" si="63"/>
        <v>49.845563340053104</v>
      </c>
      <c r="K332" s="13">
        <f t="shared" si="64"/>
        <v>58.561068479308915</v>
      </c>
      <c r="L332" s="13">
        <f t="shared" si="65"/>
        <v>47.767876227640173</v>
      </c>
      <c r="M332" s="13">
        <f t="shared" si="70"/>
        <v>47.779134311019092</v>
      </c>
      <c r="N332" s="13">
        <f t="shared" si="66"/>
        <v>29.623063272831835</v>
      </c>
      <c r="O332" s="13">
        <f t="shared" si="67"/>
        <v>39.826437584891082</v>
      </c>
      <c r="Q332" s="41">
        <v>14.266934504915669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16.41863394945495</v>
      </c>
      <c r="G333" s="13">
        <f t="shared" si="61"/>
        <v>0</v>
      </c>
      <c r="H333" s="13">
        <f t="shared" si="62"/>
        <v>16.41863394945495</v>
      </c>
      <c r="I333" s="16">
        <f t="shared" si="69"/>
        <v>27.211826201123685</v>
      </c>
      <c r="J333" s="13">
        <f t="shared" si="63"/>
        <v>23.652639368403079</v>
      </c>
      <c r="K333" s="13">
        <f t="shared" si="64"/>
        <v>3.5591868327206058</v>
      </c>
      <c r="L333" s="13">
        <f t="shared" si="65"/>
        <v>0</v>
      </c>
      <c r="M333" s="13">
        <f t="shared" si="70"/>
        <v>18.156071038187257</v>
      </c>
      <c r="N333" s="13">
        <f t="shared" si="66"/>
        <v>11.2567640436761</v>
      </c>
      <c r="O333" s="13">
        <f t="shared" si="67"/>
        <v>11.2567640436761</v>
      </c>
      <c r="Q333" s="41">
        <v>11.93483892026766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36.395468643885927</v>
      </c>
      <c r="G334" s="13">
        <f t="shared" si="61"/>
        <v>1.0143734073502517</v>
      </c>
      <c r="H334" s="13">
        <f t="shared" si="62"/>
        <v>35.381095236535678</v>
      </c>
      <c r="I334" s="16">
        <f t="shared" si="69"/>
        <v>38.940282069256284</v>
      </c>
      <c r="J334" s="13">
        <f t="shared" si="63"/>
        <v>29.282983492585487</v>
      </c>
      <c r="K334" s="13">
        <f t="shared" si="64"/>
        <v>9.6572985766707973</v>
      </c>
      <c r="L334" s="13">
        <f t="shared" si="65"/>
        <v>0</v>
      </c>
      <c r="M334" s="13">
        <f t="shared" si="70"/>
        <v>6.8993069945111571</v>
      </c>
      <c r="N334" s="13">
        <f t="shared" si="66"/>
        <v>4.2775703365969173</v>
      </c>
      <c r="O334" s="13">
        <f t="shared" si="67"/>
        <v>5.2919437439471686</v>
      </c>
      <c r="Q334" s="41">
        <v>10.83869659354839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17.223782351479819</v>
      </c>
      <c r="G335" s="13">
        <f t="shared" si="61"/>
        <v>0</v>
      </c>
      <c r="H335" s="13">
        <f t="shared" si="62"/>
        <v>17.223782351479819</v>
      </c>
      <c r="I335" s="16">
        <f t="shared" si="69"/>
        <v>26.881080928150617</v>
      </c>
      <c r="J335" s="13">
        <f t="shared" si="63"/>
        <v>23.361174086010926</v>
      </c>
      <c r="K335" s="13">
        <f t="shared" si="64"/>
        <v>3.5199068421396902</v>
      </c>
      <c r="L335" s="13">
        <f t="shared" si="65"/>
        <v>0</v>
      </c>
      <c r="M335" s="13">
        <f t="shared" si="70"/>
        <v>2.6217366579142398</v>
      </c>
      <c r="N335" s="13">
        <f t="shared" si="66"/>
        <v>1.6254767279068287</v>
      </c>
      <c r="O335" s="13">
        <f t="shared" si="67"/>
        <v>1.6254767279068287</v>
      </c>
      <c r="Q335" s="41">
        <v>11.74416663381073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36.383584549515987</v>
      </c>
      <c r="G336" s="13">
        <f t="shared" si="61"/>
        <v>1.0130447322685598</v>
      </c>
      <c r="H336" s="13">
        <f t="shared" si="62"/>
        <v>35.370539817247426</v>
      </c>
      <c r="I336" s="16">
        <f t="shared" si="69"/>
        <v>38.890446659387116</v>
      </c>
      <c r="J336" s="13">
        <f t="shared" si="63"/>
        <v>32.248251494036246</v>
      </c>
      <c r="K336" s="13">
        <f t="shared" si="64"/>
        <v>6.64219516535087</v>
      </c>
      <c r="L336" s="13">
        <f t="shared" si="65"/>
        <v>0</v>
      </c>
      <c r="M336" s="13">
        <f t="shared" si="70"/>
        <v>0.99625993000741109</v>
      </c>
      <c r="N336" s="13">
        <f t="shared" si="66"/>
        <v>0.61768115660459488</v>
      </c>
      <c r="O336" s="13">
        <f t="shared" si="67"/>
        <v>1.6307258888731546</v>
      </c>
      <c r="Q336" s="41">
        <v>14.663235884619519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35.726511958602508</v>
      </c>
      <c r="G337" s="13">
        <f t="shared" si="61"/>
        <v>0.9395821737232658</v>
      </c>
      <c r="H337" s="13">
        <f t="shared" si="62"/>
        <v>34.786929784879241</v>
      </c>
      <c r="I337" s="16">
        <f t="shared" si="69"/>
        <v>41.429124950230111</v>
      </c>
      <c r="J337" s="13">
        <f t="shared" si="63"/>
        <v>34.308284938344528</v>
      </c>
      <c r="K337" s="13">
        <f t="shared" si="64"/>
        <v>7.1208400118855835</v>
      </c>
      <c r="L337" s="13">
        <f t="shared" si="65"/>
        <v>0</v>
      </c>
      <c r="M337" s="13">
        <f t="shared" si="70"/>
        <v>0.3785787734028162</v>
      </c>
      <c r="N337" s="13">
        <f t="shared" si="66"/>
        <v>0.23471883950974604</v>
      </c>
      <c r="O337" s="13">
        <f t="shared" si="67"/>
        <v>1.1743010132330118</v>
      </c>
      <c r="Q337" s="41">
        <v>15.510766162777729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7.3608720835520751</v>
      </c>
      <c r="G338" s="13">
        <f t="shared" si="61"/>
        <v>0</v>
      </c>
      <c r="H338" s="13">
        <f t="shared" si="62"/>
        <v>7.3608720835520751</v>
      </c>
      <c r="I338" s="16">
        <f t="shared" si="69"/>
        <v>14.481712095437658</v>
      </c>
      <c r="J338" s="13">
        <f t="shared" si="63"/>
        <v>14.229188246412189</v>
      </c>
      <c r="K338" s="13">
        <f t="shared" si="64"/>
        <v>0.25252384902546865</v>
      </c>
      <c r="L338" s="13">
        <f t="shared" si="65"/>
        <v>0</v>
      </c>
      <c r="M338" s="13">
        <f t="shared" si="70"/>
        <v>0.14385993389307017</v>
      </c>
      <c r="N338" s="13">
        <f t="shared" si="66"/>
        <v>8.9193159013703505E-2</v>
      </c>
      <c r="O338" s="13">
        <f t="shared" si="67"/>
        <v>8.9193159013703505E-2</v>
      </c>
      <c r="Q338" s="41">
        <v>18.684624054727411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11.46853997908164</v>
      </c>
      <c r="G339" s="13">
        <f t="shared" si="61"/>
        <v>0</v>
      </c>
      <c r="H339" s="13">
        <f t="shared" si="62"/>
        <v>11.46853997908164</v>
      </c>
      <c r="I339" s="16">
        <f t="shared" si="69"/>
        <v>11.721063828107109</v>
      </c>
      <c r="J339" s="13">
        <f t="shared" si="63"/>
        <v>11.643804492935546</v>
      </c>
      <c r="K339" s="13">
        <f t="shared" si="64"/>
        <v>7.7259335171563137E-2</v>
      </c>
      <c r="L339" s="13">
        <f t="shared" si="65"/>
        <v>0</v>
      </c>
      <c r="M339" s="13">
        <f t="shared" si="70"/>
        <v>5.4666774879366664E-2</v>
      </c>
      <c r="N339" s="13">
        <f t="shared" si="66"/>
        <v>3.3893400425207332E-2</v>
      </c>
      <c r="O339" s="13">
        <f t="shared" si="67"/>
        <v>3.3893400425207332E-2</v>
      </c>
      <c r="Q339" s="41">
        <v>22.688042016862681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0.37857142900000001</v>
      </c>
      <c r="G340" s="13">
        <f t="shared" si="61"/>
        <v>0</v>
      </c>
      <c r="H340" s="13">
        <f t="shared" si="62"/>
        <v>0.37857142900000001</v>
      </c>
      <c r="I340" s="16">
        <f t="shared" si="69"/>
        <v>0.45583076417156315</v>
      </c>
      <c r="J340" s="13">
        <f t="shared" si="63"/>
        <v>0.455826346410517</v>
      </c>
      <c r="K340" s="13">
        <f t="shared" si="64"/>
        <v>4.4177610461493266E-6</v>
      </c>
      <c r="L340" s="13">
        <f t="shared" si="65"/>
        <v>0</v>
      </c>
      <c r="M340" s="13">
        <f t="shared" si="70"/>
        <v>2.0773374454159332E-2</v>
      </c>
      <c r="N340" s="13">
        <f t="shared" si="66"/>
        <v>1.2879492161578786E-2</v>
      </c>
      <c r="O340" s="13">
        <f t="shared" si="67"/>
        <v>1.2879492161578786E-2</v>
      </c>
      <c r="Q340" s="41">
        <v>22.95890930663127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0.55680300571620811</v>
      </c>
      <c r="G341" s="18">
        <f t="shared" si="61"/>
        <v>0</v>
      </c>
      <c r="H341" s="18">
        <f t="shared" si="62"/>
        <v>0.55680300571620811</v>
      </c>
      <c r="I341" s="17">
        <f t="shared" si="69"/>
        <v>0.5568074234772542</v>
      </c>
      <c r="J341" s="18">
        <f t="shared" si="63"/>
        <v>0.55679915622425058</v>
      </c>
      <c r="K341" s="18">
        <f t="shared" si="64"/>
        <v>8.2672530036242975E-6</v>
      </c>
      <c r="L341" s="18">
        <f t="shared" si="65"/>
        <v>0</v>
      </c>
      <c r="M341" s="18">
        <f t="shared" si="70"/>
        <v>7.8938822925805462E-3</v>
      </c>
      <c r="N341" s="18">
        <f t="shared" si="66"/>
        <v>4.8942070213999385E-3</v>
      </c>
      <c r="O341" s="18">
        <f t="shared" si="67"/>
        <v>4.8942070213999385E-3</v>
      </c>
      <c r="P341" s="3"/>
      <c r="Q341" s="42">
        <v>22.771491000000012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37.719292917719592</v>
      </c>
      <c r="G342" s="13">
        <f t="shared" si="61"/>
        <v>1.1623806740739868</v>
      </c>
      <c r="H342" s="13">
        <f t="shared" si="62"/>
        <v>36.556912243645606</v>
      </c>
      <c r="I342" s="16">
        <f t="shared" si="69"/>
        <v>36.556920510898607</v>
      </c>
      <c r="J342" s="13">
        <f t="shared" si="63"/>
        <v>34.487325679776063</v>
      </c>
      <c r="K342" s="13">
        <f t="shared" si="64"/>
        <v>2.0695948311225436</v>
      </c>
      <c r="L342" s="13">
        <f t="shared" si="65"/>
        <v>0</v>
      </c>
      <c r="M342" s="13">
        <f t="shared" si="70"/>
        <v>2.9996752711806077E-3</v>
      </c>
      <c r="N342" s="13">
        <f t="shared" si="66"/>
        <v>1.8597986681319768E-3</v>
      </c>
      <c r="O342" s="13">
        <f t="shared" si="67"/>
        <v>1.1642404727421187</v>
      </c>
      <c r="Q342" s="41">
        <v>23.018995744347951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38.2024437008494</v>
      </c>
      <c r="G343" s="13">
        <f t="shared" si="61"/>
        <v>1.2163982867133059</v>
      </c>
      <c r="H343" s="13">
        <f t="shared" si="62"/>
        <v>36.986045414136093</v>
      </c>
      <c r="I343" s="16">
        <f t="shared" si="69"/>
        <v>39.055640245258637</v>
      </c>
      <c r="J343" s="13">
        <f t="shared" si="63"/>
        <v>34.533022701892968</v>
      </c>
      <c r="K343" s="13">
        <f t="shared" si="64"/>
        <v>4.5226175433656692</v>
      </c>
      <c r="L343" s="13">
        <f t="shared" si="65"/>
        <v>0</v>
      </c>
      <c r="M343" s="13">
        <f t="shared" si="70"/>
        <v>1.139876603048631E-3</v>
      </c>
      <c r="N343" s="13">
        <f t="shared" si="66"/>
        <v>7.0672349389015114E-4</v>
      </c>
      <c r="O343" s="13">
        <f t="shared" si="67"/>
        <v>1.2171050102071961</v>
      </c>
      <c r="Q343" s="41">
        <v>18.19608704325638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25.562765474866541</v>
      </c>
      <c r="G344" s="13">
        <f t="shared" si="61"/>
        <v>0</v>
      </c>
      <c r="H344" s="13">
        <f t="shared" si="62"/>
        <v>25.562765474866541</v>
      </c>
      <c r="I344" s="16">
        <f t="shared" si="69"/>
        <v>30.085383018232211</v>
      </c>
      <c r="J344" s="13">
        <f t="shared" si="63"/>
        <v>25.952650303375723</v>
      </c>
      <c r="K344" s="13">
        <f t="shared" si="64"/>
        <v>4.1327327148564876</v>
      </c>
      <c r="L344" s="13">
        <f t="shared" si="65"/>
        <v>0</v>
      </c>
      <c r="M344" s="13">
        <f t="shared" si="70"/>
        <v>4.3315310915847981E-4</v>
      </c>
      <c r="N344" s="13">
        <f t="shared" si="66"/>
        <v>2.6855492767825746E-4</v>
      </c>
      <c r="O344" s="13">
        <f t="shared" si="67"/>
        <v>2.6855492767825746E-4</v>
      </c>
      <c r="Q344" s="41">
        <v>12.96236921283942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52.668698093181327</v>
      </c>
      <c r="G345" s="13">
        <f t="shared" si="61"/>
        <v>2.8337661010523099</v>
      </c>
      <c r="H345" s="13">
        <f t="shared" si="62"/>
        <v>49.834931992129015</v>
      </c>
      <c r="I345" s="16">
        <f t="shared" si="69"/>
        <v>53.967664706985502</v>
      </c>
      <c r="J345" s="13">
        <f t="shared" si="63"/>
        <v>37.800643491942836</v>
      </c>
      <c r="K345" s="13">
        <f t="shared" si="64"/>
        <v>16.167021215042666</v>
      </c>
      <c r="L345" s="13">
        <f t="shared" si="65"/>
        <v>5.0621147402082469</v>
      </c>
      <c r="M345" s="13">
        <f t="shared" si="70"/>
        <v>5.0622793383897271</v>
      </c>
      <c r="N345" s="13">
        <f t="shared" si="66"/>
        <v>3.1386131898016307</v>
      </c>
      <c r="O345" s="13">
        <f t="shared" si="67"/>
        <v>5.9723792908539401</v>
      </c>
      <c r="Q345" s="41">
        <v>13.425144491086421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43.609550512649832</v>
      </c>
      <c r="G346" s="13">
        <f t="shared" si="61"/>
        <v>1.8209279935000733</v>
      </c>
      <c r="H346" s="13">
        <f t="shared" si="62"/>
        <v>41.788622519149762</v>
      </c>
      <c r="I346" s="16">
        <f t="shared" si="69"/>
        <v>52.893528993984184</v>
      </c>
      <c r="J346" s="13">
        <f t="shared" si="63"/>
        <v>34.600105575230408</v>
      </c>
      <c r="K346" s="13">
        <f t="shared" si="64"/>
        <v>18.293423418753775</v>
      </c>
      <c r="L346" s="13">
        <f t="shared" si="65"/>
        <v>7.2041519175498703</v>
      </c>
      <c r="M346" s="13">
        <f t="shared" si="70"/>
        <v>9.1278180661379658</v>
      </c>
      <c r="N346" s="13">
        <f t="shared" si="66"/>
        <v>5.659247201005539</v>
      </c>
      <c r="O346" s="13">
        <f t="shared" si="67"/>
        <v>7.4801751945056125</v>
      </c>
      <c r="Q346" s="41">
        <v>11.274066241786381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113.2098559220385</v>
      </c>
      <c r="G347" s="13">
        <f t="shared" si="61"/>
        <v>9.6024373451522393</v>
      </c>
      <c r="H347" s="13">
        <f t="shared" si="62"/>
        <v>103.60741857688626</v>
      </c>
      <c r="I347" s="16">
        <f t="shared" si="69"/>
        <v>114.69669007809017</v>
      </c>
      <c r="J347" s="13">
        <f t="shared" si="63"/>
        <v>43.113788097872678</v>
      </c>
      <c r="K347" s="13">
        <f t="shared" si="64"/>
        <v>71.582901980217486</v>
      </c>
      <c r="L347" s="13">
        <f t="shared" si="65"/>
        <v>60.885456442435853</v>
      </c>
      <c r="M347" s="13">
        <f t="shared" si="70"/>
        <v>64.354027307568273</v>
      </c>
      <c r="N347" s="13">
        <f t="shared" si="66"/>
        <v>39.899496930692329</v>
      </c>
      <c r="O347" s="13">
        <f t="shared" si="67"/>
        <v>49.501934275844569</v>
      </c>
      <c r="Q347" s="41">
        <v>11.524766593548391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12.307393148979489</v>
      </c>
      <c r="G348" s="13">
        <f t="shared" si="61"/>
        <v>0</v>
      </c>
      <c r="H348" s="13">
        <f t="shared" si="62"/>
        <v>12.307393148979489</v>
      </c>
      <c r="I348" s="16">
        <f t="shared" si="69"/>
        <v>23.004838686761119</v>
      </c>
      <c r="J348" s="13">
        <f t="shared" si="63"/>
        <v>21.54820924306301</v>
      </c>
      <c r="K348" s="13">
        <f t="shared" si="64"/>
        <v>1.4566294436981089</v>
      </c>
      <c r="L348" s="13">
        <f t="shared" si="65"/>
        <v>0</v>
      </c>
      <c r="M348" s="13">
        <f t="shared" si="70"/>
        <v>24.454530376875944</v>
      </c>
      <c r="N348" s="13">
        <f t="shared" si="66"/>
        <v>15.161808833663086</v>
      </c>
      <c r="O348" s="13">
        <f t="shared" si="67"/>
        <v>15.161808833663086</v>
      </c>
      <c r="Q348" s="41">
        <v>15.587642873305921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15.726768190898751</v>
      </c>
      <c r="G349" s="13">
        <f t="shared" si="61"/>
        <v>0</v>
      </c>
      <c r="H349" s="13">
        <f t="shared" si="62"/>
        <v>15.726768190898751</v>
      </c>
      <c r="I349" s="16">
        <f t="shared" si="69"/>
        <v>17.183397634596858</v>
      </c>
      <c r="J349" s="13">
        <f t="shared" si="63"/>
        <v>16.467632994864484</v>
      </c>
      <c r="K349" s="13">
        <f t="shared" si="64"/>
        <v>0.71576463973237381</v>
      </c>
      <c r="L349" s="13">
        <f t="shared" si="65"/>
        <v>0</v>
      </c>
      <c r="M349" s="13">
        <f t="shared" si="70"/>
        <v>9.292721543212858</v>
      </c>
      <c r="N349" s="13">
        <f t="shared" si="66"/>
        <v>5.7614873567919718</v>
      </c>
      <c r="O349" s="13">
        <f t="shared" si="67"/>
        <v>5.7614873567919718</v>
      </c>
      <c r="Q349" s="41">
        <v>14.653807463374079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5.9067026848443138</v>
      </c>
      <c r="G350" s="13">
        <f t="shared" si="61"/>
        <v>0</v>
      </c>
      <c r="H350" s="13">
        <f t="shared" si="62"/>
        <v>5.9067026848443138</v>
      </c>
      <c r="I350" s="16">
        <f t="shared" si="69"/>
        <v>6.6224673245766876</v>
      </c>
      <c r="J350" s="13">
        <f t="shared" si="63"/>
        <v>6.5896271822316352</v>
      </c>
      <c r="K350" s="13">
        <f t="shared" si="64"/>
        <v>3.2840142345052392E-2</v>
      </c>
      <c r="L350" s="13">
        <f t="shared" si="65"/>
        <v>0</v>
      </c>
      <c r="M350" s="13">
        <f t="shared" si="70"/>
        <v>3.5312341864208863</v>
      </c>
      <c r="N350" s="13">
        <f t="shared" si="66"/>
        <v>2.1893651955809497</v>
      </c>
      <c r="O350" s="13">
        <f t="shared" si="67"/>
        <v>2.1893651955809497</v>
      </c>
      <c r="Q350" s="41">
        <v>16.64105878154335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22.07187974365376</v>
      </c>
      <c r="G351" s="13">
        <f t="shared" si="61"/>
        <v>0</v>
      </c>
      <c r="H351" s="13">
        <f t="shared" si="62"/>
        <v>22.07187974365376</v>
      </c>
      <c r="I351" s="16">
        <f t="shared" si="69"/>
        <v>22.104719885998811</v>
      </c>
      <c r="J351" s="13">
        <f t="shared" si="63"/>
        <v>21.527408299164577</v>
      </c>
      <c r="K351" s="13">
        <f t="shared" si="64"/>
        <v>0.57731158683423445</v>
      </c>
      <c r="L351" s="13">
        <f t="shared" si="65"/>
        <v>0</v>
      </c>
      <c r="M351" s="13">
        <f t="shared" si="70"/>
        <v>1.3418689908399366</v>
      </c>
      <c r="N351" s="13">
        <f t="shared" si="66"/>
        <v>0.83195877432076071</v>
      </c>
      <c r="O351" s="13">
        <f t="shared" si="67"/>
        <v>0.83195877432076071</v>
      </c>
      <c r="Q351" s="41">
        <v>21.711053295145419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1.0195427230915539</v>
      </c>
      <c r="G352" s="13">
        <f t="shared" si="61"/>
        <v>0</v>
      </c>
      <c r="H352" s="13">
        <f t="shared" si="62"/>
        <v>1.0195427230915539</v>
      </c>
      <c r="I352" s="16">
        <f t="shared" si="69"/>
        <v>1.5968543099257884</v>
      </c>
      <c r="J352" s="13">
        <f t="shared" si="63"/>
        <v>1.5966624331578299</v>
      </c>
      <c r="K352" s="13">
        <f t="shared" si="64"/>
        <v>1.9187676795850983E-4</v>
      </c>
      <c r="L352" s="13">
        <f t="shared" si="65"/>
        <v>0</v>
      </c>
      <c r="M352" s="13">
        <f t="shared" si="70"/>
        <v>0.5099102165191759</v>
      </c>
      <c r="N352" s="13">
        <f t="shared" si="66"/>
        <v>0.31614433424188904</v>
      </c>
      <c r="O352" s="13">
        <f t="shared" si="67"/>
        <v>0.31614433424188904</v>
      </c>
      <c r="Q352" s="41">
        <v>22.885170171845751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6.5398977803737948</v>
      </c>
      <c r="G353" s="18">
        <f t="shared" si="61"/>
        <v>0</v>
      </c>
      <c r="H353" s="18">
        <f t="shared" si="62"/>
        <v>6.5398977803737948</v>
      </c>
      <c r="I353" s="17">
        <f t="shared" si="69"/>
        <v>6.5400896571417535</v>
      </c>
      <c r="J353" s="18">
        <f t="shared" si="63"/>
        <v>6.526042687486715</v>
      </c>
      <c r="K353" s="18">
        <f t="shared" si="64"/>
        <v>1.4046969655038488E-2</v>
      </c>
      <c r="L353" s="18">
        <f t="shared" si="65"/>
        <v>0</v>
      </c>
      <c r="M353" s="18">
        <f t="shared" si="70"/>
        <v>0.19376588227728686</v>
      </c>
      <c r="N353" s="18">
        <f t="shared" si="66"/>
        <v>0.12013484701191786</v>
      </c>
      <c r="O353" s="18">
        <f t="shared" si="67"/>
        <v>0.12013484701191786</v>
      </c>
      <c r="P353" s="3"/>
      <c r="Q353" s="42">
        <v>22.412407000000009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1.762066933854971</v>
      </c>
      <c r="G354" s="13">
        <f t="shared" si="61"/>
        <v>0</v>
      </c>
      <c r="H354" s="13">
        <f t="shared" si="62"/>
        <v>1.762066933854971</v>
      </c>
      <c r="I354" s="16">
        <f t="shared" si="69"/>
        <v>1.7761139035100095</v>
      </c>
      <c r="J354" s="13">
        <f t="shared" si="63"/>
        <v>1.7758321341892045</v>
      </c>
      <c r="K354" s="13">
        <f t="shared" si="64"/>
        <v>2.8176932080503647E-4</v>
      </c>
      <c r="L354" s="13">
        <f t="shared" si="65"/>
        <v>0</v>
      </c>
      <c r="M354" s="13">
        <f t="shared" si="70"/>
        <v>7.3631035265369002E-2</v>
      </c>
      <c r="N354" s="13">
        <f t="shared" si="66"/>
        <v>4.5651241864528784E-2</v>
      </c>
      <c r="O354" s="13">
        <f t="shared" si="67"/>
        <v>4.5651241864528784E-2</v>
      </c>
      <c r="Q354" s="41">
        <v>22.422985824757131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56.018515840096903</v>
      </c>
      <c r="G355" s="13">
        <f t="shared" si="61"/>
        <v>3.2082851203386493</v>
      </c>
      <c r="H355" s="13">
        <f t="shared" si="62"/>
        <v>52.810230719758252</v>
      </c>
      <c r="I355" s="16">
        <f t="shared" si="69"/>
        <v>52.810512489079059</v>
      </c>
      <c r="J355" s="13">
        <f t="shared" si="63"/>
        <v>44.560348803298147</v>
      </c>
      <c r="K355" s="13">
        <f t="shared" si="64"/>
        <v>8.2501636857809117</v>
      </c>
      <c r="L355" s="13">
        <f t="shared" si="65"/>
        <v>0</v>
      </c>
      <c r="M355" s="13">
        <f t="shared" si="70"/>
        <v>2.7979793400840218E-2</v>
      </c>
      <c r="N355" s="13">
        <f t="shared" si="66"/>
        <v>1.7347471908520935E-2</v>
      </c>
      <c r="O355" s="13">
        <f t="shared" si="67"/>
        <v>3.2256325922471705</v>
      </c>
      <c r="Q355" s="41">
        <v>19.83564283232997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50.896772245527593</v>
      </c>
      <c r="G356" s="13">
        <f t="shared" si="61"/>
        <v>2.6356598215920513</v>
      </c>
      <c r="H356" s="13">
        <f t="shared" si="62"/>
        <v>48.261112423935543</v>
      </c>
      <c r="I356" s="16">
        <f t="shared" si="69"/>
        <v>56.511276109716455</v>
      </c>
      <c r="J356" s="13">
        <f t="shared" si="63"/>
        <v>42.908331844779632</v>
      </c>
      <c r="K356" s="13">
        <f t="shared" si="64"/>
        <v>13.602944264936824</v>
      </c>
      <c r="L356" s="13">
        <f t="shared" si="65"/>
        <v>2.479184689107893</v>
      </c>
      <c r="M356" s="13">
        <f t="shared" si="70"/>
        <v>2.4898170106002122</v>
      </c>
      <c r="N356" s="13">
        <f t="shared" si="66"/>
        <v>1.5436865465721317</v>
      </c>
      <c r="O356" s="13">
        <f t="shared" si="67"/>
        <v>4.1793463681641825</v>
      </c>
      <c r="Q356" s="41">
        <v>16.57331530452176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5.8741632009031584</v>
      </c>
      <c r="G357" s="13">
        <f t="shared" si="61"/>
        <v>0</v>
      </c>
      <c r="H357" s="13">
        <f t="shared" si="62"/>
        <v>5.8741632009031584</v>
      </c>
      <c r="I357" s="16">
        <f t="shared" si="69"/>
        <v>16.997922776732089</v>
      </c>
      <c r="J357" s="13">
        <f t="shared" si="63"/>
        <v>16.180790430397373</v>
      </c>
      <c r="K357" s="13">
        <f t="shared" si="64"/>
        <v>0.81713234633471643</v>
      </c>
      <c r="L357" s="13">
        <f t="shared" si="65"/>
        <v>0</v>
      </c>
      <c r="M357" s="13">
        <f t="shared" si="70"/>
        <v>0.94613046402808054</v>
      </c>
      <c r="N357" s="13">
        <f t="shared" si="66"/>
        <v>0.58660088769740992</v>
      </c>
      <c r="O357" s="13">
        <f t="shared" si="67"/>
        <v>0.58660088769740992</v>
      </c>
      <c r="Q357" s="41">
        <v>13.386573960413299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18.341115921133721</v>
      </c>
      <c r="G358" s="13">
        <f t="shared" si="61"/>
        <v>0</v>
      </c>
      <c r="H358" s="13">
        <f t="shared" si="62"/>
        <v>18.341115921133721</v>
      </c>
      <c r="I358" s="16">
        <f t="shared" si="69"/>
        <v>19.158248267468437</v>
      </c>
      <c r="J358" s="13">
        <f t="shared" si="63"/>
        <v>17.949748230128687</v>
      </c>
      <c r="K358" s="13">
        <f t="shared" si="64"/>
        <v>1.2085000373397499</v>
      </c>
      <c r="L358" s="13">
        <f t="shared" si="65"/>
        <v>0</v>
      </c>
      <c r="M358" s="13">
        <f t="shared" si="70"/>
        <v>0.35952957633067062</v>
      </c>
      <c r="N358" s="13">
        <f t="shared" si="66"/>
        <v>0.22290833732501578</v>
      </c>
      <c r="O358" s="13">
        <f t="shared" si="67"/>
        <v>0.22290833732501578</v>
      </c>
      <c r="Q358" s="41">
        <v>12.9751400688339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2.8104981087559548</v>
      </c>
      <c r="G359" s="13">
        <f t="shared" si="61"/>
        <v>0</v>
      </c>
      <c r="H359" s="13">
        <f t="shared" si="62"/>
        <v>2.8104981087559548</v>
      </c>
      <c r="I359" s="16">
        <f t="shared" si="69"/>
        <v>4.0189981460957043</v>
      </c>
      <c r="J359" s="13">
        <f t="shared" si="63"/>
        <v>4.0050436254290602</v>
      </c>
      <c r="K359" s="13">
        <f t="shared" si="64"/>
        <v>1.3954520666644044E-2</v>
      </c>
      <c r="L359" s="13">
        <f t="shared" si="65"/>
        <v>0</v>
      </c>
      <c r="M359" s="13">
        <f t="shared" si="70"/>
        <v>0.13662123900565484</v>
      </c>
      <c r="N359" s="13">
        <f t="shared" si="66"/>
        <v>8.4705168183505999E-2</v>
      </c>
      <c r="O359" s="13">
        <f t="shared" si="67"/>
        <v>8.4705168183505999E-2</v>
      </c>
      <c r="Q359" s="41">
        <v>12.01681059354839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17.737188247282159</v>
      </c>
      <c r="G360" s="13">
        <f t="shared" si="61"/>
        <v>0</v>
      </c>
      <c r="H360" s="13">
        <f t="shared" si="62"/>
        <v>17.737188247282159</v>
      </c>
      <c r="I360" s="16">
        <f t="shared" si="69"/>
        <v>17.751142767948803</v>
      </c>
      <c r="J360" s="13">
        <f t="shared" si="63"/>
        <v>16.83975323637684</v>
      </c>
      <c r="K360" s="13">
        <f t="shared" si="64"/>
        <v>0.91138953157196312</v>
      </c>
      <c r="L360" s="13">
        <f t="shared" si="65"/>
        <v>0</v>
      </c>
      <c r="M360" s="13">
        <f t="shared" si="70"/>
        <v>5.1916070822148844E-2</v>
      </c>
      <c r="N360" s="13">
        <f t="shared" si="66"/>
        <v>3.2187963909732283E-2</v>
      </c>
      <c r="O360" s="13">
        <f t="shared" si="67"/>
        <v>3.2187963909732283E-2</v>
      </c>
      <c r="Q360" s="41">
        <v>13.50070767734989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9.4690547099857554</v>
      </c>
      <c r="G361" s="13">
        <f t="shared" si="61"/>
        <v>0</v>
      </c>
      <c r="H361" s="13">
        <f t="shared" si="62"/>
        <v>9.4690547099857554</v>
      </c>
      <c r="I361" s="16">
        <f t="shared" si="69"/>
        <v>10.380444241557718</v>
      </c>
      <c r="J361" s="13">
        <f t="shared" si="63"/>
        <v>10.210500719715517</v>
      </c>
      <c r="K361" s="13">
        <f t="shared" si="64"/>
        <v>0.16994352184220141</v>
      </c>
      <c r="L361" s="13">
        <f t="shared" si="65"/>
        <v>0</v>
      </c>
      <c r="M361" s="13">
        <f t="shared" si="70"/>
        <v>1.9728106912416561E-2</v>
      </c>
      <c r="N361" s="13">
        <f t="shared" si="66"/>
        <v>1.2231426285698267E-2</v>
      </c>
      <c r="O361" s="13">
        <f t="shared" si="67"/>
        <v>1.2231426285698267E-2</v>
      </c>
      <c r="Q361" s="41">
        <v>14.402171668306901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6.9109568557818344</v>
      </c>
      <c r="G362" s="13">
        <f t="shared" si="61"/>
        <v>0</v>
      </c>
      <c r="H362" s="13">
        <f t="shared" si="62"/>
        <v>6.9109568557818344</v>
      </c>
      <c r="I362" s="16">
        <f t="shared" si="69"/>
        <v>7.0809003776240358</v>
      </c>
      <c r="J362" s="13">
        <f t="shared" si="63"/>
        <v>7.0500779254969821</v>
      </c>
      <c r="K362" s="13">
        <f t="shared" si="64"/>
        <v>3.0822452127053701E-2</v>
      </c>
      <c r="L362" s="13">
        <f t="shared" si="65"/>
        <v>0</v>
      </c>
      <c r="M362" s="13">
        <f t="shared" si="70"/>
        <v>7.4966806267182939E-3</v>
      </c>
      <c r="N362" s="13">
        <f t="shared" si="66"/>
        <v>4.6479419885653425E-3</v>
      </c>
      <c r="O362" s="13">
        <f t="shared" si="67"/>
        <v>4.6479419885653425E-3</v>
      </c>
      <c r="Q362" s="41">
        <v>18.519870747371272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0.37857142900000001</v>
      </c>
      <c r="G363" s="13">
        <f t="shared" si="61"/>
        <v>0</v>
      </c>
      <c r="H363" s="13">
        <f t="shared" si="62"/>
        <v>0.37857142900000001</v>
      </c>
      <c r="I363" s="16">
        <f t="shared" si="69"/>
        <v>0.40939388112705372</v>
      </c>
      <c r="J363" s="13">
        <f t="shared" si="63"/>
        <v>0.40938973670515644</v>
      </c>
      <c r="K363" s="13">
        <f t="shared" si="64"/>
        <v>4.144421897278594E-6</v>
      </c>
      <c r="L363" s="13">
        <f t="shared" si="65"/>
        <v>0</v>
      </c>
      <c r="M363" s="13">
        <f t="shared" si="70"/>
        <v>2.8487386381529515E-3</v>
      </c>
      <c r="N363" s="13">
        <f t="shared" si="66"/>
        <v>1.7662179556548298E-3</v>
      </c>
      <c r="O363" s="13">
        <f t="shared" si="67"/>
        <v>1.7662179556548298E-3</v>
      </c>
      <c r="Q363" s="41">
        <v>21.12792058475787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0.41511525205779098</v>
      </c>
      <c r="G364" s="13">
        <f t="shared" si="61"/>
        <v>0</v>
      </c>
      <c r="H364" s="13">
        <f t="shared" si="62"/>
        <v>0.41511525205779098</v>
      </c>
      <c r="I364" s="16">
        <f t="shared" si="69"/>
        <v>0.41511939647968826</v>
      </c>
      <c r="J364" s="13">
        <f t="shared" si="63"/>
        <v>0.41511641748809464</v>
      </c>
      <c r="K364" s="13">
        <f t="shared" si="64"/>
        <v>2.9789915936273559E-6</v>
      </c>
      <c r="L364" s="13">
        <f t="shared" si="65"/>
        <v>0</v>
      </c>
      <c r="M364" s="13">
        <f t="shared" si="70"/>
        <v>1.0825206824981216E-3</v>
      </c>
      <c r="N364" s="13">
        <f t="shared" si="66"/>
        <v>6.7116282314883544E-4</v>
      </c>
      <c r="O364" s="13">
        <f t="shared" si="67"/>
        <v>6.7116282314883544E-4</v>
      </c>
      <c r="Q364" s="41">
        <v>23.76612900000001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4.9637443100500809</v>
      </c>
      <c r="G365" s="18">
        <f t="shared" si="61"/>
        <v>0</v>
      </c>
      <c r="H365" s="18">
        <f t="shared" si="62"/>
        <v>4.9637443100500809</v>
      </c>
      <c r="I365" s="17">
        <f t="shared" si="69"/>
        <v>4.9637472890416747</v>
      </c>
      <c r="J365" s="18">
        <f t="shared" si="63"/>
        <v>4.9592922856139818</v>
      </c>
      <c r="K365" s="18">
        <f t="shared" si="64"/>
        <v>4.455003427692894E-3</v>
      </c>
      <c r="L365" s="18">
        <f t="shared" si="65"/>
        <v>0</v>
      </c>
      <c r="M365" s="18">
        <f t="shared" si="70"/>
        <v>4.1135785934928617E-4</v>
      </c>
      <c r="N365" s="18">
        <f t="shared" si="66"/>
        <v>2.5504187279655743E-4</v>
      </c>
      <c r="O365" s="18">
        <f t="shared" si="67"/>
        <v>2.5504187279655743E-4</v>
      </c>
      <c r="P365" s="3"/>
      <c r="Q365" s="42">
        <v>24.71382341905089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4.7785714290000003</v>
      </c>
      <c r="G366" s="13">
        <f t="shared" si="61"/>
        <v>0</v>
      </c>
      <c r="H366" s="13">
        <f t="shared" si="62"/>
        <v>4.7785714290000003</v>
      </c>
      <c r="I366" s="16">
        <f t="shared" si="69"/>
        <v>4.7830264324276932</v>
      </c>
      <c r="J366" s="13">
        <f t="shared" si="63"/>
        <v>4.7763805035418025</v>
      </c>
      <c r="K366" s="13">
        <f t="shared" si="64"/>
        <v>6.6459288858906618E-3</v>
      </c>
      <c r="L366" s="13">
        <f t="shared" si="65"/>
        <v>0</v>
      </c>
      <c r="M366" s="13">
        <f t="shared" si="70"/>
        <v>1.5631598655272875E-4</v>
      </c>
      <c r="N366" s="13">
        <f t="shared" si="66"/>
        <v>9.691591166269182E-5</v>
      </c>
      <c r="O366" s="13">
        <f t="shared" si="67"/>
        <v>9.691591166269182E-5</v>
      </c>
      <c r="Q366" s="41">
        <v>21.074113848253059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1.8928571430000001</v>
      </c>
      <c r="G367" s="13">
        <f t="shared" si="61"/>
        <v>0</v>
      </c>
      <c r="H367" s="13">
        <f t="shared" si="62"/>
        <v>1.8928571430000001</v>
      </c>
      <c r="I367" s="16">
        <f t="shared" si="69"/>
        <v>1.8995030718858907</v>
      </c>
      <c r="J367" s="13">
        <f t="shared" si="63"/>
        <v>1.8990903556860648</v>
      </c>
      <c r="K367" s="13">
        <f t="shared" si="64"/>
        <v>4.1271619982596874E-4</v>
      </c>
      <c r="L367" s="13">
        <f t="shared" si="65"/>
        <v>0</v>
      </c>
      <c r="M367" s="13">
        <f t="shared" si="70"/>
        <v>5.9400074890036928E-5</v>
      </c>
      <c r="N367" s="13">
        <f t="shared" si="66"/>
        <v>3.6828046431822898E-5</v>
      </c>
      <c r="O367" s="13">
        <f t="shared" si="67"/>
        <v>3.6828046431822898E-5</v>
      </c>
      <c r="Q367" s="41">
        <v>21.147015838687341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59.285714290000001</v>
      </c>
      <c r="G368" s="13">
        <f t="shared" si="61"/>
        <v>3.5735670704979503</v>
      </c>
      <c r="H368" s="13">
        <f t="shared" si="62"/>
        <v>55.71214721950205</v>
      </c>
      <c r="I368" s="16">
        <f t="shared" si="69"/>
        <v>55.712559935701876</v>
      </c>
      <c r="J368" s="13">
        <f t="shared" si="63"/>
        <v>44.410269497385848</v>
      </c>
      <c r="K368" s="13">
        <f t="shared" si="64"/>
        <v>11.302290438316028</v>
      </c>
      <c r="L368" s="13">
        <f t="shared" si="65"/>
        <v>0.16161465451412785</v>
      </c>
      <c r="M368" s="13">
        <f t="shared" si="70"/>
        <v>0.16163722654258605</v>
      </c>
      <c r="N368" s="13">
        <f t="shared" si="66"/>
        <v>0.10021508045640336</v>
      </c>
      <c r="O368" s="13">
        <f t="shared" si="67"/>
        <v>3.6737821509543536</v>
      </c>
      <c r="Q368" s="41">
        <v>18.123408794637481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37.692857140000001</v>
      </c>
      <c r="G369" s="13">
        <f t="shared" si="61"/>
        <v>1.1594250799809263</v>
      </c>
      <c r="H369" s="13">
        <f t="shared" si="62"/>
        <v>36.533432060019074</v>
      </c>
      <c r="I369" s="16">
        <f t="shared" si="69"/>
        <v>47.674107843820977</v>
      </c>
      <c r="J369" s="13">
        <f t="shared" si="63"/>
        <v>34.661084088305721</v>
      </c>
      <c r="K369" s="13">
        <f t="shared" si="64"/>
        <v>13.013023755515256</v>
      </c>
      <c r="L369" s="13">
        <f t="shared" si="65"/>
        <v>1.8849266222887606</v>
      </c>
      <c r="M369" s="13">
        <f t="shared" si="70"/>
        <v>1.9463487683749432</v>
      </c>
      <c r="N369" s="13">
        <f t="shared" si="66"/>
        <v>1.2067362363924647</v>
      </c>
      <c r="O369" s="13">
        <f t="shared" si="67"/>
        <v>2.366161316373391</v>
      </c>
      <c r="Q369" s="41">
        <v>12.72564341380925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16.542857139999999</v>
      </c>
      <c r="G370" s="13">
        <f t="shared" si="61"/>
        <v>0</v>
      </c>
      <c r="H370" s="13">
        <f t="shared" si="62"/>
        <v>16.542857139999999</v>
      </c>
      <c r="I370" s="16">
        <f t="shared" si="69"/>
        <v>27.670954273226496</v>
      </c>
      <c r="J370" s="13">
        <f t="shared" si="63"/>
        <v>24.29203942718625</v>
      </c>
      <c r="K370" s="13">
        <f t="shared" si="64"/>
        <v>3.3789148460402458</v>
      </c>
      <c r="L370" s="13">
        <f t="shared" si="65"/>
        <v>0</v>
      </c>
      <c r="M370" s="13">
        <f t="shared" si="70"/>
        <v>0.73961253198247845</v>
      </c>
      <c r="N370" s="13">
        <f t="shared" si="66"/>
        <v>0.45855976982913665</v>
      </c>
      <c r="O370" s="13">
        <f t="shared" si="67"/>
        <v>0.45855976982913665</v>
      </c>
      <c r="Q370" s="41">
        <v>12.79668959354839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21.428571430000002</v>
      </c>
      <c r="G371" s="13">
        <f t="shared" si="61"/>
        <v>0</v>
      </c>
      <c r="H371" s="13">
        <f t="shared" si="62"/>
        <v>21.428571430000002</v>
      </c>
      <c r="I371" s="16">
        <f t="shared" si="69"/>
        <v>24.807486276040247</v>
      </c>
      <c r="J371" s="13">
        <f t="shared" si="63"/>
        <v>22.331269793912064</v>
      </c>
      <c r="K371" s="13">
        <f t="shared" si="64"/>
        <v>2.4762164821281836</v>
      </c>
      <c r="L371" s="13">
        <f t="shared" si="65"/>
        <v>0</v>
      </c>
      <c r="M371" s="13">
        <f t="shared" si="70"/>
        <v>0.2810527621533418</v>
      </c>
      <c r="N371" s="13">
        <f t="shared" si="66"/>
        <v>0.17425271253507191</v>
      </c>
      <c r="O371" s="13">
        <f t="shared" si="67"/>
        <v>0.17425271253507191</v>
      </c>
      <c r="Q371" s="41">
        <v>12.953482365138949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73.978571430000002</v>
      </c>
      <c r="G372" s="13">
        <f t="shared" si="61"/>
        <v>5.2162697075754094</v>
      </c>
      <c r="H372" s="13">
        <f t="shared" si="62"/>
        <v>68.762301722424596</v>
      </c>
      <c r="I372" s="16">
        <f t="shared" si="69"/>
        <v>71.238518204552776</v>
      </c>
      <c r="J372" s="13">
        <f t="shared" si="63"/>
        <v>48.042857531931915</v>
      </c>
      <c r="K372" s="13">
        <f t="shared" si="64"/>
        <v>23.195660672620861</v>
      </c>
      <c r="L372" s="13">
        <f t="shared" si="65"/>
        <v>12.142434257365874</v>
      </c>
      <c r="M372" s="13">
        <f t="shared" si="70"/>
        <v>12.249234306984144</v>
      </c>
      <c r="N372" s="13">
        <f t="shared" si="66"/>
        <v>7.5945252703301698</v>
      </c>
      <c r="O372" s="13">
        <f t="shared" si="67"/>
        <v>12.81079497790558</v>
      </c>
      <c r="Q372" s="41">
        <v>16.384180176290631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24.31428571</v>
      </c>
      <c r="G373" s="13">
        <f t="shared" si="61"/>
        <v>0</v>
      </c>
      <c r="H373" s="13">
        <f t="shared" si="62"/>
        <v>24.31428571</v>
      </c>
      <c r="I373" s="16">
        <f t="shared" si="69"/>
        <v>35.36751212525499</v>
      </c>
      <c r="J373" s="13">
        <f t="shared" si="63"/>
        <v>31.089366252689885</v>
      </c>
      <c r="K373" s="13">
        <f t="shared" si="64"/>
        <v>4.2781458725651049</v>
      </c>
      <c r="L373" s="13">
        <f t="shared" si="65"/>
        <v>0</v>
      </c>
      <c r="M373" s="13">
        <f t="shared" si="70"/>
        <v>4.6547090366539745</v>
      </c>
      <c r="N373" s="13">
        <f t="shared" si="66"/>
        <v>2.8859196027254641</v>
      </c>
      <c r="O373" s="13">
        <f t="shared" si="67"/>
        <v>2.8859196027254641</v>
      </c>
      <c r="Q373" s="41">
        <v>16.415809987505011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9.8428571429999998</v>
      </c>
      <c r="G374" s="13">
        <f t="shared" si="61"/>
        <v>0</v>
      </c>
      <c r="H374" s="13">
        <f t="shared" si="62"/>
        <v>9.8428571429999998</v>
      </c>
      <c r="I374" s="16">
        <f t="shared" si="69"/>
        <v>14.121003015565105</v>
      </c>
      <c r="J374" s="13">
        <f t="shared" si="63"/>
        <v>13.972172629137898</v>
      </c>
      <c r="K374" s="13">
        <f t="shared" si="64"/>
        <v>0.14883038642720692</v>
      </c>
      <c r="L374" s="13">
        <f t="shared" si="65"/>
        <v>0</v>
      </c>
      <c r="M374" s="13">
        <f t="shared" si="70"/>
        <v>1.7687894339285104</v>
      </c>
      <c r="N374" s="13">
        <f t="shared" si="66"/>
        <v>1.0966494490356764</v>
      </c>
      <c r="O374" s="13">
        <f t="shared" si="67"/>
        <v>1.0966494490356764</v>
      </c>
      <c r="Q374" s="41">
        <v>21.95928434327918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1.842857143</v>
      </c>
      <c r="G375" s="13">
        <f t="shared" si="61"/>
        <v>0</v>
      </c>
      <c r="H375" s="13">
        <f t="shared" si="62"/>
        <v>1.842857143</v>
      </c>
      <c r="I375" s="16">
        <f t="shared" si="69"/>
        <v>1.9916875294272069</v>
      </c>
      <c r="J375" s="13">
        <f t="shared" si="63"/>
        <v>1.9912561780333009</v>
      </c>
      <c r="K375" s="13">
        <f t="shared" si="64"/>
        <v>4.3135139390604316E-4</v>
      </c>
      <c r="L375" s="13">
        <f t="shared" si="65"/>
        <v>0</v>
      </c>
      <c r="M375" s="13">
        <f t="shared" si="70"/>
        <v>0.672139984892834</v>
      </c>
      <c r="N375" s="13">
        <f t="shared" si="66"/>
        <v>0.41672679063355705</v>
      </c>
      <c r="O375" s="13">
        <f t="shared" si="67"/>
        <v>0.41672679063355705</v>
      </c>
      <c r="Q375" s="41">
        <v>21.840193947121929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4.5071428569999998</v>
      </c>
      <c r="G376" s="13">
        <f t="shared" si="61"/>
        <v>0</v>
      </c>
      <c r="H376" s="13">
        <f t="shared" si="62"/>
        <v>4.5071428569999998</v>
      </c>
      <c r="I376" s="16">
        <f t="shared" si="69"/>
        <v>4.5075742083939057</v>
      </c>
      <c r="J376" s="13">
        <f t="shared" si="63"/>
        <v>4.5040586109874834</v>
      </c>
      <c r="K376" s="13">
        <f t="shared" si="64"/>
        <v>3.5155974064222661E-3</v>
      </c>
      <c r="L376" s="13">
        <f t="shared" si="65"/>
        <v>0</v>
      </c>
      <c r="M376" s="13">
        <f t="shared" si="70"/>
        <v>0.25541319425927694</v>
      </c>
      <c r="N376" s="13">
        <f t="shared" si="66"/>
        <v>0.1583561804407517</v>
      </c>
      <c r="O376" s="13">
        <f t="shared" si="67"/>
        <v>0.1583561804407517</v>
      </c>
      <c r="Q376" s="41">
        <v>24.33982759119035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18.15714286</v>
      </c>
      <c r="G377" s="18">
        <f t="shared" si="61"/>
        <v>0</v>
      </c>
      <c r="H377" s="18">
        <f t="shared" si="62"/>
        <v>18.15714286</v>
      </c>
      <c r="I377" s="17">
        <f t="shared" si="69"/>
        <v>18.160658457406424</v>
      </c>
      <c r="J377" s="18">
        <f t="shared" si="63"/>
        <v>17.91178228937023</v>
      </c>
      <c r="K377" s="18">
        <f t="shared" si="64"/>
        <v>0.24887616803619395</v>
      </c>
      <c r="L377" s="18">
        <f t="shared" si="65"/>
        <v>0</v>
      </c>
      <c r="M377" s="18">
        <f t="shared" si="70"/>
        <v>9.7057013818525245E-2</v>
      </c>
      <c r="N377" s="18">
        <f t="shared" si="66"/>
        <v>6.0175348567485652E-2</v>
      </c>
      <c r="O377" s="18">
        <f t="shared" si="67"/>
        <v>6.0175348567485652E-2</v>
      </c>
      <c r="P377" s="3"/>
      <c r="Q377" s="42">
        <v>23.634232000000011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34.085714289999999</v>
      </c>
      <c r="G378" s="13">
        <f t="shared" si="61"/>
        <v>0.75613639245407638</v>
      </c>
      <c r="H378" s="13">
        <f t="shared" si="62"/>
        <v>33.329577897545924</v>
      </c>
      <c r="I378" s="16">
        <f t="shared" si="69"/>
        <v>33.578454065582122</v>
      </c>
      <c r="J378" s="13">
        <f t="shared" si="63"/>
        <v>31.721206557442191</v>
      </c>
      <c r="K378" s="13">
        <f t="shared" si="64"/>
        <v>1.8572475081399311</v>
      </c>
      <c r="L378" s="13">
        <f t="shared" si="65"/>
        <v>0</v>
      </c>
      <c r="M378" s="13">
        <f t="shared" si="70"/>
        <v>3.6881665251039593E-2</v>
      </c>
      <c r="N378" s="13">
        <f t="shared" si="66"/>
        <v>2.2866632455644548E-2</v>
      </c>
      <c r="O378" s="13">
        <f t="shared" si="67"/>
        <v>0.77900302490972095</v>
      </c>
      <c r="Q378" s="41">
        <v>21.993094978647751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12.32857143</v>
      </c>
      <c r="G379" s="13">
        <f t="shared" si="61"/>
        <v>0</v>
      </c>
      <c r="H379" s="13">
        <f t="shared" si="62"/>
        <v>12.32857143</v>
      </c>
      <c r="I379" s="16">
        <f t="shared" si="69"/>
        <v>14.185818938139931</v>
      </c>
      <c r="J379" s="13">
        <f t="shared" si="63"/>
        <v>13.999740095796794</v>
      </c>
      <c r="K379" s="13">
        <f t="shared" si="64"/>
        <v>0.18607884234313765</v>
      </c>
      <c r="L379" s="13">
        <f t="shared" si="65"/>
        <v>0</v>
      </c>
      <c r="M379" s="13">
        <f t="shared" si="70"/>
        <v>1.4015032795395045E-2</v>
      </c>
      <c r="N379" s="13">
        <f t="shared" si="66"/>
        <v>8.6893203331449287E-3</v>
      </c>
      <c r="O379" s="13">
        <f t="shared" si="67"/>
        <v>8.6893203331449287E-3</v>
      </c>
      <c r="Q379" s="41">
        <v>20.44972588196725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7.8071428569999997</v>
      </c>
      <c r="G380" s="13">
        <f t="shared" si="61"/>
        <v>0</v>
      </c>
      <c r="H380" s="13">
        <f t="shared" si="62"/>
        <v>7.8071428569999997</v>
      </c>
      <c r="I380" s="16">
        <f t="shared" si="69"/>
        <v>7.9932216993431373</v>
      </c>
      <c r="J380" s="13">
        <f t="shared" si="63"/>
        <v>7.9303266635930552</v>
      </c>
      <c r="K380" s="13">
        <f t="shared" si="64"/>
        <v>6.2895035750082151E-2</v>
      </c>
      <c r="L380" s="13">
        <f t="shared" si="65"/>
        <v>0</v>
      </c>
      <c r="M380" s="13">
        <f t="shared" si="70"/>
        <v>5.3257124622501165E-3</v>
      </c>
      <c r="N380" s="13">
        <f t="shared" si="66"/>
        <v>3.3019417265950724E-3</v>
      </c>
      <c r="O380" s="13">
        <f t="shared" si="67"/>
        <v>3.3019417265950724E-3</v>
      </c>
      <c r="Q380" s="41">
        <v>16.001123640425298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39.271428569999998</v>
      </c>
      <c r="G381" s="13">
        <f t="shared" si="61"/>
        <v>1.3359137932494016</v>
      </c>
      <c r="H381" s="13">
        <f t="shared" si="62"/>
        <v>37.935514776750594</v>
      </c>
      <c r="I381" s="16">
        <f t="shared" si="69"/>
        <v>37.998409812500675</v>
      </c>
      <c r="J381" s="13">
        <f t="shared" si="63"/>
        <v>31.937400091057711</v>
      </c>
      <c r="K381" s="13">
        <f t="shared" si="64"/>
        <v>6.0610097214429643</v>
      </c>
      <c r="L381" s="13">
        <f t="shared" si="65"/>
        <v>0</v>
      </c>
      <c r="M381" s="13">
        <f t="shared" si="70"/>
        <v>2.0237707356550441E-3</v>
      </c>
      <c r="N381" s="13">
        <f t="shared" si="66"/>
        <v>1.2547378561061273E-3</v>
      </c>
      <c r="O381" s="13">
        <f t="shared" si="67"/>
        <v>1.3371685311055077</v>
      </c>
      <c r="Q381" s="41">
        <v>14.971255514245531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58.4</v>
      </c>
      <c r="G382" s="13">
        <f t="shared" si="61"/>
        <v>3.4745417287270035</v>
      </c>
      <c r="H382" s="13">
        <f t="shared" si="62"/>
        <v>54.925458271272994</v>
      </c>
      <c r="I382" s="16">
        <f t="shared" si="69"/>
        <v>60.986467992715959</v>
      </c>
      <c r="J382" s="13">
        <f t="shared" si="63"/>
        <v>37.622980981221446</v>
      </c>
      <c r="K382" s="13">
        <f t="shared" si="64"/>
        <v>23.363487011494513</v>
      </c>
      <c r="L382" s="13">
        <f t="shared" si="65"/>
        <v>12.311494586863793</v>
      </c>
      <c r="M382" s="13">
        <f t="shared" si="70"/>
        <v>12.312263619743341</v>
      </c>
      <c r="N382" s="13">
        <f t="shared" si="66"/>
        <v>7.6336034442408716</v>
      </c>
      <c r="O382" s="13">
        <f t="shared" si="67"/>
        <v>11.108145172967875</v>
      </c>
      <c r="Q382" s="41">
        <v>11.924790593548391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68.757142860000002</v>
      </c>
      <c r="G383" s="13">
        <f t="shared" si="61"/>
        <v>4.6324993489907769</v>
      </c>
      <c r="H383" s="13">
        <f t="shared" si="62"/>
        <v>64.124643511009225</v>
      </c>
      <c r="I383" s="16">
        <f t="shared" si="69"/>
        <v>75.176635935639951</v>
      </c>
      <c r="J383" s="13">
        <f t="shared" si="63"/>
        <v>41.697962621361604</v>
      </c>
      <c r="K383" s="13">
        <f t="shared" si="64"/>
        <v>33.478673314278346</v>
      </c>
      <c r="L383" s="13">
        <f t="shared" si="65"/>
        <v>22.501055657899727</v>
      </c>
      <c r="M383" s="13">
        <f t="shared" si="70"/>
        <v>27.179715833402195</v>
      </c>
      <c r="N383" s="13">
        <f t="shared" si="66"/>
        <v>16.85142381670936</v>
      </c>
      <c r="O383" s="13">
        <f t="shared" si="67"/>
        <v>21.483923165700137</v>
      </c>
      <c r="Q383" s="41">
        <v>12.61814531382743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18.271428570000001</v>
      </c>
      <c r="G384" s="13">
        <f t="shared" si="61"/>
        <v>0</v>
      </c>
      <c r="H384" s="13">
        <f t="shared" si="62"/>
        <v>18.271428570000001</v>
      </c>
      <c r="I384" s="16">
        <f t="shared" si="69"/>
        <v>29.249046226378624</v>
      </c>
      <c r="J384" s="13">
        <f t="shared" si="63"/>
        <v>25.695295546450563</v>
      </c>
      <c r="K384" s="13">
        <f t="shared" si="64"/>
        <v>3.5537506799280614</v>
      </c>
      <c r="L384" s="13">
        <f t="shared" si="65"/>
        <v>0</v>
      </c>
      <c r="M384" s="13">
        <f t="shared" si="70"/>
        <v>10.328292016692835</v>
      </c>
      <c r="N384" s="13">
        <f t="shared" si="66"/>
        <v>6.403541050349558</v>
      </c>
      <c r="O384" s="13">
        <f t="shared" si="67"/>
        <v>6.403541050349558</v>
      </c>
      <c r="Q384" s="41">
        <v>13.64887809826725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9.4357142859999996</v>
      </c>
      <c r="G385" s="13">
        <f t="shared" si="61"/>
        <v>0</v>
      </c>
      <c r="H385" s="13">
        <f t="shared" si="62"/>
        <v>9.4357142859999996</v>
      </c>
      <c r="I385" s="16">
        <f t="shared" si="69"/>
        <v>12.989464965928061</v>
      </c>
      <c r="J385" s="13">
        <f t="shared" si="63"/>
        <v>12.712760911833286</v>
      </c>
      <c r="K385" s="13">
        <f t="shared" si="64"/>
        <v>0.27670405409477539</v>
      </c>
      <c r="L385" s="13">
        <f t="shared" si="65"/>
        <v>0</v>
      </c>
      <c r="M385" s="13">
        <f t="shared" si="70"/>
        <v>3.9247509663432769</v>
      </c>
      <c r="N385" s="13">
        <f t="shared" si="66"/>
        <v>2.4333455991328319</v>
      </c>
      <c r="O385" s="13">
        <f t="shared" si="67"/>
        <v>2.4333455991328319</v>
      </c>
      <c r="Q385" s="41">
        <v>15.6772475514724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2.75</v>
      </c>
      <c r="G386" s="13">
        <f t="shared" si="61"/>
        <v>0</v>
      </c>
      <c r="H386" s="13">
        <f t="shared" si="62"/>
        <v>2.75</v>
      </c>
      <c r="I386" s="16">
        <f t="shared" si="69"/>
        <v>3.0267040540947754</v>
      </c>
      <c r="J386" s="13">
        <f t="shared" si="63"/>
        <v>3.0240623520582921</v>
      </c>
      <c r="K386" s="13">
        <f t="shared" si="64"/>
        <v>2.6417020364832844E-3</v>
      </c>
      <c r="L386" s="13">
        <f t="shared" si="65"/>
        <v>0</v>
      </c>
      <c r="M386" s="13">
        <f t="shared" si="70"/>
        <v>1.491405367210445</v>
      </c>
      <c r="N386" s="13">
        <f t="shared" si="66"/>
        <v>0.92467132767047588</v>
      </c>
      <c r="O386" s="13">
        <f t="shared" si="67"/>
        <v>0.92467132767047588</v>
      </c>
      <c r="Q386" s="41">
        <v>17.899442740962499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0.42142857099999997</v>
      </c>
      <c r="G387" s="13">
        <f t="shared" si="61"/>
        <v>0</v>
      </c>
      <c r="H387" s="13">
        <f t="shared" si="62"/>
        <v>0.42142857099999997</v>
      </c>
      <c r="I387" s="16">
        <f t="shared" si="69"/>
        <v>0.42407027303648326</v>
      </c>
      <c r="J387" s="13">
        <f t="shared" si="63"/>
        <v>0.42406524071280172</v>
      </c>
      <c r="K387" s="13">
        <f t="shared" si="64"/>
        <v>5.0323236815419392E-6</v>
      </c>
      <c r="L387" s="13">
        <f t="shared" si="65"/>
        <v>0</v>
      </c>
      <c r="M387" s="13">
        <f t="shared" si="70"/>
        <v>0.56673403953996915</v>
      </c>
      <c r="N387" s="13">
        <f t="shared" si="66"/>
        <v>0.35137510451478088</v>
      </c>
      <c r="O387" s="13">
        <f t="shared" si="67"/>
        <v>0.35137510451478088</v>
      </c>
      <c r="Q387" s="41">
        <v>20.50308607668989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0.99285714300000005</v>
      </c>
      <c r="G388" s="13">
        <f t="shared" si="61"/>
        <v>0</v>
      </c>
      <c r="H388" s="13">
        <f t="shared" si="62"/>
        <v>0.99285714300000005</v>
      </c>
      <c r="I388" s="16">
        <f t="shared" si="69"/>
        <v>0.99286217532368159</v>
      </c>
      <c r="J388" s="13">
        <f t="shared" si="63"/>
        <v>0.99281903623090728</v>
      </c>
      <c r="K388" s="13">
        <f t="shared" si="64"/>
        <v>4.3139092774313603E-5</v>
      </c>
      <c r="L388" s="13">
        <f t="shared" si="65"/>
        <v>0</v>
      </c>
      <c r="M388" s="13">
        <f t="shared" si="70"/>
        <v>0.21535893502518827</v>
      </c>
      <c r="N388" s="13">
        <f t="shared" si="66"/>
        <v>0.13352253971561673</v>
      </c>
      <c r="O388" s="13">
        <f t="shared" si="67"/>
        <v>0.13352253971561673</v>
      </c>
      <c r="Q388" s="41">
        <v>23.361219710463011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9.9928571430000002</v>
      </c>
      <c r="G389" s="18">
        <f t="shared" si="61"/>
        <v>0</v>
      </c>
      <c r="H389" s="18">
        <f t="shared" si="62"/>
        <v>9.9928571430000002</v>
      </c>
      <c r="I389" s="17">
        <f t="shared" si="69"/>
        <v>9.9929002820927746</v>
      </c>
      <c r="J389" s="18">
        <f t="shared" si="63"/>
        <v>9.9452565914517557</v>
      </c>
      <c r="K389" s="18">
        <f t="shared" si="64"/>
        <v>4.7643690641018921E-2</v>
      </c>
      <c r="L389" s="18">
        <f t="shared" si="65"/>
        <v>0</v>
      </c>
      <c r="M389" s="18">
        <f t="shared" si="70"/>
        <v>8.1836395309571541E-2</v>
      </c>
      <c r="N389" s="18">
        <f t="shared" si="66"/>
        <v>5.0738565091934355E-2</v>
      </c>
      <c r="O389" s="18">
        <f t="shared" si="67"/>
        <v>5.0738565091934355E-2</v>
      </c>
      <c r="P389" s="3"/>
      <c r="Q389" s="42">
        <v>22.74223400000001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0.79285714299999999</v>
      </c>
      <c r="G390" s="13">
        <f t="shared" ref="G390:G453" si="72">IF((F390-$J$2)&gt;0,$I$2*(F390-$J$2),0)</f>
        <v>0</v>
      </c>
      <c r="H390" s="13">
        <f t="shared" ref="H390:H453" si="73">F390-G390</f>
        <v>0.79285714299999999</v>
      </c>
      <c r="I390" s="16">
        <f t="shared" si="69"/>
        <v>0.84050083364101891</v>
      </c>
      <c r="J390" s="13">
        <f t="shared" ref="J390:J453" si="74">I390/SQRT(1+(I390/($K$2*(300+(25*Q390)+0.05*(Q390)^3)))^2)</f>
        <v>0.84047301191832902</v>
      </c>
      <c r="K390" s="13">
        <f t="shared" ref="K390:K453" si="75">I390-J390</f>
        <v>2.7821722689891359E-5</v>
      </c>
      <c r="L390" s="13">
        <f t="shared" ref="L390:L453" si="76">IF(K390&gt;$N$2,(K390-$N$2)/$L$2,0)</f>
        <v>0</v>
      </c>
      <c r="M390" s="13">
        <f t="shared" si="70"/>
        <v>3.1097830217637186E-2</v>
      </c>
      <c r="N390" s="13">
        <f t="shared" ref="N390:N453" si="77">$M$2*M390</f>
        <v>1.9280654734935055E-2</v>
      </c>
      <c r="O390" s="13">
        <f t="shared" ref="O390:O453" si="78">N390+G390</f>
        <v>1.9280654734935055E-2</v>
      </c>
      <c r="Q390" s="41">
        <v>22.926291979780238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12.485714290000001</v>
      </c>
      <c r="G391" s="13">
        <f t="shared" si="72"/>
        <v>0</v>
      </c>
      <c r="H391" s="13">
        <f t="shared" si="73"/>
        <v>12.485714290000001</v>
      </c>
      <c r="I391" s="16">
        <f t="shared" ref="I391:I454" si="80">H391+K390-L390</f>
        <v>12.48574211172269</v>
      </c>
      <c r="J391" s="13">
        <f t="shared" si="74"/>
        <v>12.348857541340811</v>
      </c>
      <c r="K391" s="13">
        <f t="shared" si="75"/>
        <v>0.13688457038187885</v>
      </c>
      <c r="L391" s="13">
        <f t="shared" si="76"/>
        <v>0</v>
      </c>
      <c r="M391" s="13">
        <f t="shared" ref="M391:M454" si="81">L391+M390-N390</f>
        <v>1.1817175482702131E-2</v>
      </c>
      <c r="N391" s="13">
        <f t="shared" si="77"/>
        <v>7.3266487992753211E-3</v>
      </c>
      <c r="O391" s="13">
        <f t="shared" si="78"/>
        <v>7.3266487992753211E-3</v>
      </c>
      <c r="Q391" s="41">
        <v>19.936807461304529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4.9071428570000002</v>
      </c>
      <c r="G392" s="13">
        <f t="shared" si="72"/>
        <v>0</v>
      </c>
      <c r="H392" s="13">
        <f t="shared" si="73"/>
        <v>4.9071428570000002</v>
      </c>
      <c r="I392" s="16">
        <f t="shared" si="80"/>
        <v>5.044027427381879</v>
      </c>
      <c r="J392" s="13">
        <f t="shared" si="74"/>
        <v>5.0284887084891539</v>
      </c>
      <c r="K392" s="13">
        <f t="shared" si="75"/>
        <v>1.5538718892725178E-2</v>
      </c>
      <c r="L392" s="13">
        <f t="shared" si="76"/>
        <v>0</v>
      </c>
      <c r="M392" s="13">
        <f t="shared" si="81"/>
        <v>4.4905266834268098E-3</v>
      </c>
      <c r="N392" s="13">
        <f t="shared" si="77"/>
        <v>2.7841265437246222E-3</v>
      </c>
      <c r="O392" s="13">
        <f t="shared" si="78"/>
        <v>2.7841265437246222E-3</v>
      </c>
      <c r="Q392" s="41">
        <v>16.173674422241451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20.057142859999999</v>
      </c>
      <c r="G393" s="13">
        <f t="shared" si="72"/>
        <v>0</v>
      </c>
      <c r="H393" s="13">
        <f t="shared" si="73"/>
        <v>20.057142859999999</v>
      </c>
      <c r="I393" s="16">
        <f t="shared" si="80"/>
        <v>20.072681578892723</v>
      </c>
      <c r="J393" s="13">
        <f t="shared" si="74"/>
        <v>18.984163563833068</v>
      </c>
      <c r="K393" s="13">
        <f t="shared" si="75"/>
        <v>1.0885180150596554</v>
      </c>
      <c r="L393" s="13">
        <f t="shared" si="76"/>
        <v>0</v>
      </c>
      <c r="M393" s="13">
        <f t="shared" si="81"/>
        <v>1.7064001397021876E-3</v>
      </c>
      <c r="N393" s="13">
        <f t="shared" si="77"/>
        <v>1.0579680866153562E-3</v>
      </c>
      <c r="O393" s="13">
        <f t="shared" si="78"/>
        <v>1.0579680866153562E-3</v>
      </c>
      <c r="Q393" s="41">
        <v>14.848418296043789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49.642857139999997</v>
      </c>
      <c r="G394" s="13">
        <f t="shared" si="72"/>
        <v>2.49546859595808</v>
      </c>
      <c r="H394" s="13">
        <f t="shared" si="73"/>
        <v>47.147388544041917</v>
      </c>
      <c r="I394" s="16">
        <f t="shared" si="80"/>
        <v>48.235906559101572</v>
      </c>
      <c r="J394" s="13">
        <f t="shared" si="74"/>
        <v>36.599533919834244</v>
      </c>
      <c r="K394" s="13">
        <f t="shared" si="75"/>
        <v>11.636372639267329</v>
      </c>
      <c r="L394" s="13">
        <f t="shared" si="76"/>
        <v>0.49815328933912434</v>
      </c>
      <c r="M394" s="13">
        <f t="shared" si="81"/>
        <v>0.49880172139221118</v>
      </c>
      <c r="N394" s="13">
        <f t="shared" si="77"/>
        <v>0.30925706726317093</v>
      </c>
      <c r="O394" s="13">
        <f t="shared" si="78"/>
        <v>2.8047256632212507</v>
      </c>
      <c r="Q394" s="41">
        <v>14.28174734625019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87.878571429999994</v>
      </c>
      <c r="G395" s="13">
        <f t="shared" si="72"/>
        <v>6.7703286926869106</v>
      </c>
      <c r="H395" s="13">
        <f t="shared" si="73"/>
        <v>81.108242737313077</v>
      </c>
      <c r="I395" s="16">
        <f t="shared" si="80"/>
        <v>92.246462087241284</v>
      </c>
      <c r="J395" s="13">
        <f t="shared" si="74"/>
        <v>41.848417069960313</v>
      </c>
      <c r="K395" s="13">
        <f t="shared" si="75"/>
        <v>50.398045017280971</v>
      </c>
      <c r="L395" s="13">
        <f t="shared" si="76"/>
        <v>39.544831826792972</v>
      </c>
      <c r="M395" s="13">
        <f t="shared" si="81"/>
        <v>39.734376480922016</v>
      </c>
      <c r="N395" s="13">
        <f t="shared" si="77"/>
        <v>24.635313418171648</v>
      </c>
      <c r="O395" s="13">
        <f t="shared" si="78"/>
        <v>31.405642110858558</v>
      </c>
      <c r="Q395" s="41">
        <v>11.66167559354839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27.321428569999998</v>
      </c>
      <c r="G396" s="13">
        <f t="shared" si="72"/>
        <v>0</v>
      </c>
      <c r="H396" s="13">
        <f t="shared" si="73"/>
        <v>27.321428569999998</v>
      </c>
      <c r="I396" s="16">
        <f t="shared" si="80"/>
        <v>38.174641760488001</v>
      </c>
      <c r="J396" s="13">
        <f t="shared" si="74"/>
        <v>31.330431284505963</v>
      </c>
      <c r="K396" s="13">
        <f t="shared" si="75"/>
        <v>6.8442104759820381</v>
      </c>
      <c r="L396" s="13">
        <f t="shared" si="76"/>
        <v>0</v>
      </c>
      <c r="M396" s="13">
        <f t="shared" si="81"/>
        <v>15.099063062750368</v>
      </c>
      <c r="N396" s="13">
        <f t="shared" si="77"/>
        <v>9.3614190989052286</v>
      </c>
      <c r="O396" s="13">
        <f t="shared" si="78"/>
        <v>9.3614190989052286</v>
      </c>
      <c r="Q396" s="41">
        <v>13.92961813411355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26.264285709999999</v>
      </c>
      <c r="G397" s="13">
        <f t="shared" si="72"/>
        <v>0</v>
      </c>
      <c r="H397" s="13">
        <f t="shared" si="73"/>
        <v>26.264285709999999</v>
      </c>
      <c r="I397" s="16">
        <f t="shared" si="80"/>
        <v>33.108496185982034</v>
      </c>
      <c r="J397" s="13">
        <f t="shared" si="74"/>
        <v>29.118485415036996</v>
      </c>
      <c r="K397" s="13">
        <f t="shared" si="75"/>
        <v>3.9900107709450374</v>
      </c>
      <c r="L397" s="13">
        <f t="shared" si="76"/>
        <v>0</v>
      </c>
      <c r="M397" s="13">
        <f t="shared" si="81"/>
        <v>5.7376439638451391</v>
      </c>
      <c r="N397" s="13">
        <f t="shared" si="77"/>
        <v>3.5573392575839864</v>
      </c>
      <c r="O397" s="13">
        <f t="shared" si="78"/>
        <v>3.5573392575839864</v>
      </c>
      <c r="Q397" s="41">
        <v>15.50575347221301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11.46428571</v>
      </c>
      <c r="G398" s="13">
        <f t="shared" si="72"/>
        <v>0</v>
      </c>
      <c r="H398" s="13">
        <f t="shared" si="73"/>
        <v>11.46428571</v>
      </c>
      <c r="I398" s="16">
        <f t="shared" si="80"/>
        <v>15.454296480945038</v>
      </c>
      <c r="J398" s="13">
        <f t="shared" si="74"/>
        <v>15.126101146328146</v>
      </c>
      <c r="K398" s="13">
        <f t="shared" si="75"/>
        <v>0.32819533461689154</v>
      </c>
      <c r="L398" s="13">
        <f t="shared" si="76"/>
        <v>0</v>
      </c>
      <c r="M398" s="13">
        <f t="shared" si="81"/>
        <v>2.1803047062611527</v>
      </c>
      <c r="N398" s="13">
        <f t="shared" si="77"/>
        <v>1.3517889178819147</v>
      </c>
      <c r="O398" s="13">
        <f t="shared" si="78"/>
        <v>1.3517889178819147</v>
      </c>
      <c r="Q398" s="41">
        <v>18.16906935642773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1.6071428569999999</v>
      </c>
      <c r="G399" s="13">
        <f t="shared" si="72"/>
        <v>0</v>
      </c>
      <c r="H399" s="13">
        <f t="shared" si="73"/>
        <v>1.6071428569999999</v>
      </c>
      <c r="I399" s="16">
        <f t="shared" si="80"/>
        <v>1.9353381916168915</v>
      </c>
      <c r="J399" s="13">
        <f t="shared" si="74"/>
        <v>1.9348746549603093</v>
      </c>
      <c r="K399" s="13">
        <f t="shared" si="75"/>
        <v>4.6353665658216414E-4</v>
      </c>
      <c r="L399" s="13">
        <f t="shared" si="76"/>
        <v>0</v>
      </c>
      <c r="M399" s="13">
        <f t="shared" si="81"/>
        <v>0.82851578837923801</v>
      </c>
      <c r="N399" s="13">
        <f t="shared" si="77"/>
        <v>0.51367978879512755</v>
      </c>
      <c r="O399" s="13">
        <f t="shared" si="78"/>
        <v>0.51367978879512755</v>
      </c>
      <c r="Q399" s="41">
        <v>20.7224917833368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0.37857142900000001</v>
      </c>
      <c r="G400" s="13">
        <f t="shared" si="72"/>
        <v>0</v>
      </c>
      <c r="H400" s="13">
        <f t="shared" si="73"/>
        <v>0.37857142900000001</v>
      </c>
      <c r="I400" s="16">
        <f t="shared" si="80"/>
        <v>0.37903496565658218</v>
      </c>
      <c r="J400" s="13">
        <f t="shared" si="74"/>
        <v>0.37903274298926481</v>
      </c>
      <c r="K400" s="13">
        <f t="shared" si="75"/>
        <v>2.222667317364202E-6</v>
      </c>
      <c r="L400" s="13">
        <f t="shared" si="76"/>
        <v>0</v>
      </c>
      <c r="M400" s="13">
        <f t="shared" si="81"/>
        <v>0.31483599958411046</v>
      </c>
      <c r="N400" s="13">
        <f t="shared" si="77"/>
        <v>0.19519831974214849</v>
      </c>
      <c r="O400" s="13">
        <f t="shared" si="78"/>
        <v>0.19519831974214849</v>
      </c>
      <c r="Q400" s="41">
        <v>23.909311937893449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4.2428571430000002</v>
      </c>
      <c r="G401" s="13">
        <f t="shared" si="72"/>
        <v>0</v>
      </c>
      <c r="H401" s="13">
        <f t="shared" si="73"/>
        <v>4.2428571430000002</v>
      </c>
      <c r="I401" s="16">
        <f t="shared" si="80"/>
        <v>4.2428593656673179</v>
      </c>
      <c r="J401" s="13">
        <f t="shared" si="74"/>
        <v>4.2400226085101869</v>
      </c>
      <c r="K401" s="13">
        <f t="shared" si="75"/>
        <v>2.8367571571310535E-3</v>
      </c>
      <c r="L401" s="13">
        <f t="shared" si="76"/>
        <v>0</v>
      </c>
      <c r="M401" s="13">
        <f t="shared" si="81"/>
        <v>0.11963767984196197</v>
      </c>
      <c r="N401" s="13">
        <f t="shared" si="77"/>
        <v>7.4175361502016424E-2</v>
      </c>
      <c r="O401" s="13">
        <f t="shared" si="78"/>
        <v>7.4175361502016424E-2</v>
      </c>
      <c r="Q401" s="42">
        <v>24.57719100000001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0.37857142900000001</v>
      </c>
      <c r="G402" s="13">
        <f t="shared" si="72"/>
        <v>0</v>
      </c>
      <c r="H402" s="13">
        <f t="shared" si="73"/>
        <v>0.37857142900000001</v>
      </c>
      <c r="I402" s="16">
        <f t="shared" si="80"/>
        <v>0.38140818615713107</v>
      </c>
      <c r="J402" s="13">
        <f t="shared" si="74"/>
        <v>0.3814053744596822</v>
      </c>
      <c r="K402" s="13">
        <f t="shared" si="75"/>
        <v>2.8116974488678892E-6</v>
      </c>
      <c r="L402" s="13">
        <f t="shared" si="76"/>
        <v>0</v>
      </c>
      <c r="M402" s="13">
        <f t="shared" si="81"/>
        <v>4.5462318339945545E-2</v>
      </c>
      <c r="N402" s="13">
        <f t="shared" si="77"/>
        <v>2.8186637370766238E-2</v>
      </c>
      <c r="O402" s="13">
        <f t="shared" si="78"/>
        <v>2.8186637370766238E-2</v>
      </c>
      <c r="P402" s="1"/>
      <c r="Q402">
        <v>22.370431032897319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2.835714286</v>
      </c>
      <c r="G403" s="13">
        <f t="shared" si="72"/>
        <v>0</v>
      </c>
      <c r="H403" s="13">
        <f t="shared" si="73"/>
        <v>2.835714286</v>
      </c>
      <c r="I403" s="16">
        <f t="shared" si="80"/>
        <v>2.8357170976974491</v>
      </c>
      <c r="J403" s="13">
        <f t="shared" si="74"/>
        <v>2.8342152580111679</v>
      </c>
      <c r="K403" s="13">
        <f t="shared" si="75"/>
        <v>1.5018396862811478E-3</v>
      </c>
      <c r="L403" s="13">
        <f t="shared" si="76"/>
        <v>0</v>
      </c>
      <c r="M403" s="13">
        <f t="shared" si="81"/>
        <v>1.7275680969179308E-2</v>
      </c>
      <c r="N403" s="13">
        <f t="shared" si="77"/>
        <v>1.0710922200891171E-2</v>
      </c>
      <c r="O403" s="13">
        <f t="shared" si="78"/>
        <v>1.0710922200891171E-2</v>
      </c>
      <c r="P403" s="1"/>
      <c r="Q403">
        <v>20.510935974973432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62.878571430000001</v>
      </c>
      <c r="G404" s="13">
        <f t="shared" si="72"/>
        <v>3.9752585755798928</v>
      </c>
      <c r="H404" s="13">
        <f t="shared" si="73"/>
        <v>58.903312854420108</v>
      </c>
      <c r="I404" s="16">
        <f t="shared" si="80"/>
        <v>58.904814694106392</v>
      </c>
      <c r="J404" s="13">
        <f t="shared" si="74"/>
        <v>40.736829385372808</v>
      </c>
      <c r="K404" s="13">
        <f t="shared" si="75"/>
        <v>18.167985308733584</v>
      </c>
      <c r="L404" s="13">
        <f t="shared" si="76"/>
        <v>7.0777914883470689</v>
      </c>
      <c r="M404" s="13">
        <f t="shared" si="81"/>
        <v>7.0843562471153572</v>
      </c>
      <c r="N404" s="13">
        <f t="shared" si="77"/>
        <v>4.3923008732115214</v>
      </c>
      <c r="O404" s="13">
        <f t="shared" si="78"/>
        <v>8.3675594487914147</v>
      </c>
      <c r="P404" s="1"/>
      <c r="Q404">
        <v>14.33544902390069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78</v>
      </c>
      <c r="G405" s="13">
        <f t="shared" si="72"/>
        <v>5.6658767005389059</v>
      </c>
      <c r="H405" s="13">
        <f t="shared" si="73"/>
        <v>72.334123299461098</v>
      </c>
      <c r="I405" s="16">
        <f t="shared" si="80"/>
        <v>83.424317119847601</v>
      </c>
      <c r="J405" s="13">
        <f t="shared" si="74"/>
        <v>46.04256143141783</v>
      </c>
      <c r="K405" s="13">
        <f t="shared" si="75"/>
        <v>37.38175568842977</v>
      </c>
      <c r="L405" s="13">
        <f t="shared" si="76"/>
        <v>26.432836549147812</v>
      </c>
      <c r="M405" s="13">
        <f t="shared" si="81"/>
        <v>29.124891923051646</v>
      </c>
      <c r="N405" s="13">
        <f t="shared" si="77"/>
        <v>18.057432992292021</v>
      </c>
      <c r="O405" s="13">
        <f t="shared" si="78"/>
        <v>23.723309692830927</v>
      </c>
      <c r="P405" s="1"/>
      <c r="Q405">
        <v>14.02864584744836</v>
      </c>
    </row>
    <row r="406" spans="1:18" x14ac:dyDescent="0.2">
      <c r="A406" s="14">
        <f t="shared" si="79"/>
        <v>34335</v>
      </c>
      <c r="B406" s="1">
        <v>1</v>
      </c>
      <c r="F406" s="34">
        <v>157.8071429</v>
      </c>
      <c r="G406" s="13">
        <f t="shared" si="72"/>
        <v>14.588539110598083</v>
      </c>
      <c r="H406" s="13">
        <f t="shared" si="73"/>
        <v>143.21860378940193</v>
      </c>
      <c r="I406" s="16">
        <f t="shared" si="80"/>
        <v>154.16752292868387</v>
      </c>
      <c r="J406" s="13">
        <f t="shared" si="74"/>
        <v>51.20417839446381</v>
      </c>
      <c r="K406" s="13">
        <f t="shared" si="75"/>
        <v>102.96334453422006</v>
      </c>
      <c r="L406" s="13">
        <f t="shared" si="76"/>
        <v>92.496632575903988</v>
      </c>
      <c r="M406" s="13">
        <f t="shared" si="81"/>
        <v>103.56409150666362</v>
      </c>
      <c r="N406" s="13">
        <f t="shared" si="77"/>
        <v>64.20973673413144</v>
      </c>
      <c r="O406" s="13">
        <f t="shared" si="78"/>
        <v>78.798275844729517</v>
      </c>
      <c r="P406" s="1"/>
      <c r="Q406">
        <v>13.78334817214915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43.47142857</v>
      </c>
      <c r="G407" s="13">
        <f t="shared" si="72"/>
        <v>1.8054855729233807</v>
      </c>
      <c r="H407" s="13">
        <f t="shared" si="73"/>
        <v>41.66594299707662</v>
      </c>
      <c r="I407" s="16">
        <f t="shared" si="80"/>
        <v>52.132654955392695</v>
      </c>
      <c r="J407" s="13">
        <f t="shared" si="74"/>
        <v>36.192542322874161</v>
      </c>
      <c r="K407" s="13">
        <f t="shared" si="75"/>
        <v>15.940112632518534</v>
      </c>
      <c r="L407" s="13">
        <f t="shared" si="76"/>
        <v>4.833537748152696</v>
      </c>
      <c r="M407" s="13">
        <f t="shared" si="81"/>
        <v>44.187892520684869</v>
      </c>
      <c r="N407" s="13">
        <f t="shared" si="77"/>
        <v>27.396493362824618</v>
      </c>
      <c r="O407" s="13">
        <f t="shared" si="78"/>
        <v>29.201978935747999</v>
      </c>
      <c r="P407" s="1"/>
      <c r="Q407">
        <v>12.668292121144511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25.571428569999998</v>
      </c>
      <c r="G408" s="13">
        <f t="shared" si="72"/>
        <v>0</v>
      </c>
      <c r="H408" s="13">
        <f t="shared" si="73"/>
        <v>25.571428569999998</v>
      </c>
      <c r="I408" s="16">
        <f t="shared" si="80"/>
        <v>36.678003454365836</v>
      </c>
      <c r="J408" s="13">
        <f t="shared" si="74"/>
        <v>30.496668625807992</v>
      </c>
      <c r="K408" s="13">
        <f t="shared" si="75"/>
        <v>6.1813348285578442</v>
      </c>
      <c r="L408" s="13">
        <f t="shared" si="76"/>
        <v>0</v>
      </c>
      <c r="M408" s="13">
        <f t="shared" si="81"/>
        <v>16.791399157860251</v>
      </c>
      <c r="N408" s="13">
        <f t="shared" si="77"/>
        <v>10.410667477873355</v>
      </c>
      <c r="O408" s="13">
        <f t="shared" si="78"/>
        <v>10.410667477873355</v>
      </c>
      <c r="P408" s="1"/>
      <c r="Q408">
        <v>13.944378441992139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117.45714289999999</v>
      </c>
      <c r="G409" s="13">
        <f t="shared" si="72"/>
        <v>10.077295941587357</v>
      </c>
      <c r="H409" s="13">
        <f t="shared" si="73"/>
        <v>107.37984695841264</v>
      </c>
      <c r="I409" s="16">
        <f t="shared" si="80"/>
        <v>113.56118178697048</v>
      </c>
      <c r="J409" s="13">
        <f t="shared" si="74"/>
        <v>46.156089630426074</v>
      </c>
      <c r="K409" s="13">
        <f t="shared" si="75"/>
        <v>67.405092156544413</v>
      </c>
      <c r="L409" s="13">
        <f t="shared" si="76"/>
        <v>56.676928090390099</v>
      </c>
      <c r="M409" s="13">
        <f t="shared" si="81"/>
        <v>63.057659770376993</v>
      </c>
      <c r="N409" s="13">
        <f t="shared" si="77"/>
        <v>39.095749057633739</v>
      </c>
      <c r="O409" s="13">
        <f t="shared" si="78"/>
        <v>49.173044999221098</v>
      </c>
      <c r="P409" s="1"/>
      <c r="Q409">
        <v>12.73553959354839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16.614285710000001</v>
      </c>
      <c r="G410" s="13">
        <f t="shared" si="72"/>
        <v>0</v>
      </c>
      <c r="H410" s="13">
        <f t="shared" si="73"/>
        <v>16.614285710000001</v>
      </c>
      <c r="I410" s="16">
        <f t="shared" si="80"/>
        <v>27.342449776154318</v>
      </c>
      <c r="J410" s="13">
        <f t="shared" si="74"/>
        <v>25.257072533667571</v>
      </c>
      <c r="K410" s="13">
        <f t="shared" si="75"/>
        <v>2.0853772424867465</v>
      </c>
      <c r="L410" s="13">
        <f t="shared" si="76"/>
        <v>0</v>
      </c>
      <c r="M410" s="13">
        <f t="shared" si="81"/>
        <v>23.961910712743254</v>
      </c>
      <c r="N410" s="13">
        <f t="shared" si="77"/>
        <v>14.856384641900817</v>
      </c>
      <c r="O410" s="13">
        <f t="shared" si="78"/>
        <v>14.856384641900817</v>
      </c>
      <c r="P410" s="1"/>
      <c r="Q410">
        <v>16.5737398021354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1.092857143</v>
      </c>
      <c r="G411" s="13">
        <f t="shared" si="72"/>
        <v>0</v>
      </c>
      <c r="H411" s="13">
        <f t="shared" si="73"/>
        <v>1.092857143</v>
      </c>
      <c r="I411" s="16">
        <f t="shared" si="80"/>
        <v>3.1782343854867463</v>
      </c>
      <c r="J411" s="13">
        <f t="shared" si="74"/>
        <v>3.1759410186849006</v>
      </c>
      <c r="K411" s="13">
        <f t="shared" si="75"/>
        <v>2.2933668018456643E-3</v>
      </c>
      <c r="L411" s="13">
        <f t="shared" si="76"/>
        <v>0</v>
      </c>
      <c r="M411" s="13">
        <f t="shared" si="81"/>
        <v>9.105526070842437</v>
      </c>
      <c r="N411" s="13">
        <f t="shared" si="77"/>
        <v>5.6454261639223109</v>
      </c>
      <c r="O411" s="13">
        <f t="shared" si="78"/>
        <v>5.6454261639223109</v>
      </c>
      <c r="P411" s="1"/>
      <c r="Q411">
        <v>19.935399250659049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1.5142857139999999</v>
      </c>
      <c r="G412" s="13">
        <f t="shared" si="72"/>
        <v>0</v>
      </c>
      <c r="H412" s="13">
        <f t="shared" si="73"/>
        <v>1.5142857139999999</v>
      </c>
      <c r="I412" s="16">
        <f t="shared" si="80"/>
        <v>1.5165790808018456</v>
      </c>
      <c r="J412" s="13">
        <f t="shared" si="74"/>
        <v>1.5163969919685798</v>
      </c>
      <c r="K412" s="13">
        <f t="shared" si="75"/>
        <v>1.8208883326575886E-4</v>
      </c>
      <c r="L412" s="13">
        <f t="shared" si="76"/>
        <v>0</v>
      </c>
      <c r="M412" s="13">
        <f t="shared" si="81"/>
        <v>3.4600999069201261</v>
      </c>
      <c r="N412" s="13">
        <f t="shared" si="77"/>
        <v>2.1452619422904782</v>
      </c>
      <c r="O412" s="13">
        <f t="shared" si="78"/>
        <v>2.1452619422904782</v>
      </c>
      <c r="P412" s="1"/>
      <c r="Q412">
        <v>22.15886900000001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0.42142857099999997</v>
      </c>
      <c r="G413" s="13">
        <f t="shared" si="72"/>
        <v>0</v>
      </c>
      <c r="H413" s="13">
        <f t="shared" si="73"/>
        <v>0.42142857099999997</v>
      </c>
      <c r="I413" s="16">
        <f t="shared" si="80"/>
        <v>0.42161065983326573</v>
      </c>
      <c r="J413" s="13">
        <f t="shared" si="74"/>
        <v>0.4216066603964907</v>
      </c>
      <c r="K413" s="13">
        <f t="shared" si="75"/>
        <v>3.999436775037335E-6</v>
      </c>
      <c r="L413" s="13">
        <f t="shared" si="76"/>
        <v>0</v>
      </c>
      <c r="M413" s="13">
        <f t="shared" si="81"/>
        <v>1.314837964629648</v>
      </c>
      <c r="N413" s="13">
        <f t="shared" si="77"/>
        <v>0.8151995380703817</v>
      </c>
      <c r="O413" s="13">
        <f t="shared" si="78"/>
        <v>0.8151995380703817</v>
      </c>
      <c r="P413" s="1"/>
      <c r="Q413">
        <v>22.003851815278299</v>
      </c>
    </row>
    <row r="414" spans="1:18" x14ac:dyDescent="0.2">
      <c r="A414" s="14">
        <f t="shared" si="79"/>
        <v>34578</v>
      </c>
      <c r="B414" s="1">
        <v>9</v>
      </c>
      <c r="F414" s="34">
        <v>3.8642857140000002</v>
      </c>
      <c r="G414" s="13">
        <f t="shared" si="72"/>
        <v>0</v>
      </c>
      <c r="H414" s="13">
        <f t="shared" si="73"/>
        <v>3.8642857140000002</v>
      </c>
      <c r="I414" s="16">
        <f t="shared" si="80"/>
        <v>3.8642897134367753</v>
      </c>
      <c r="J414" s="13">
        <f t="shared" si="74"/>
        <v>3.8606371734753377</v>
      </c>
      <c r="K414" s="13">
        <f t="shared" si="75"/>
        <v>3.6525399614375509E-3</v>
      </c>
      <c r="L414" s="13">
        <f t="shared" si="76"/>
        <v>0</v>
      </c>
      <c r="M414" s="13">
        <f t="shared" si="81"/>
        <v>0.49963842655926627</v>
      </c>
      <c r="N414" s="13">
        <f t="shared" si="77"/>
        <v>0.30977582446674506</v>
      </c>
      <c r="O414" s="13">
        <f t="shared" si="78"/>
        <v>0.30977582446674506</v>
      </c>
      <c r="P414" s="1"/>
      <c r="Q414">
        <v>20.787015898108251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40.678571429999998</v>
      </c>
      <c r="G415" s="13">
        <f t="shared" si="72"/>
        <v>1.4932363115888616</v>
      </c>
      <c r="H415" s="13">
        <f t="shared" si="73"/>
        <v>39.185335118411139</v>
      </c>
      <c r="I415" s="16">
        <f t="shared" si="80"/>
        <v>39.188987658372575</v>
      </c>
      <c r="J415" s="13">
        <f t="shared" si="74"/>
        <v>35.657008759634614</v>
      </c>
      <c r="K415" s="13">
        <f t="shared" si="75"/>
        <v>3.531978898737961</v>
      </c>
      <c r="L415" s="13">
        <f t="shared" si="76"/>
        <v>0</v>
      </c>
      <c r="M415" s="13">
        <f t="shared" si="81"/>
        <v>0.1898626020925212</v>
      </c>
      <c r="N415" s="13">
        <f t="shared" si="77"/>
        <v>0.11771481329736315</v>
      </c>
      <c r="O415" s="13">
        <f t="shared" si="78"/>
        <v>1.6109511248862247</v>
      </c>
      <c r="P415" s="1"/>
      <c r="Q415">
        <v>20.323021906172009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57.792857140000002</v>
      </c>
      <c r="G416" s="13">
        <f t="shared" si="72"/>
        <v>3.4066614541349685</v>
      </c>
      <c r="H416" s="13">
        <f t="shared" si="73"/>
        <v>54.386195685865033</v>
      </c>
      <c r="I416" s="16">
        <f t="shared" si="80"/>
        <v>57.918174584602994</v>
      </c>
      <c r="J416" s="13">
        <f t="shared" si="74"/>
        <v>41.770377905907203</v>
      </c>
      <c r="K416" s="13">
        <f t="shared" si="75"/>
        <v>16.147796678695791</v>
      </c>
      <c r="L416" s="13">
        <f t="shared" si="76"/>
        <v>5.0427488500204474</v>
      </c>
      <c r="M416" s="13">
        <f t="shared" si="81"/>
        <v>5.1148966388156056</v>
      </c>
      <c r="N416" s="13">
        <f t="shared" si="77"/>
        <v>3.1712359160656756</v>
      </c>
      <c r="O416" s="13">
        <f t="shared" si="78"/>
        <v>6.5778973702006436</v>
      </c>
      <c r="Q416">
        <v>15.297060148432619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41.857142860000003</v>
      </c>
      <c r="G417" s="13">
        <f t="shared" si="72"/>
        <v>1.6250039029836256</v>
      </c>
      <c r="H417" s="13">
        <f t="shared" si="73"/>
        <v>40.232138957016375</v>
      </c>
      <c r="I417" s="16">
        <f t="shared" si="80"/>
        <v>51.337186785691721</v>
      </c>
      <c r="J417" s="13">
        <f t="shared" si="74"/>
        <v>34.000978790494486</v>
      </c>
      <c r="K417" s="13">
        <f t="shared" si="75"/>
        <v>17.336207995197235</v>
      </c>
      <c r="L417" s="13">
        <f t="shared" si="76"/>
        <v>6.2398982968545624</v>
      </c>
      <c r="M417" s="13">
        <f t="shared" si="81"/>
        <v>8.1835590196044912</v>
      </c>
      <c r="N417" s="13">
        <f t="shared" si="77"/>
        <v>5.0738065921547841</v>
      </c>
      <c r="O417" s="13">
        <f t="shared" si="78"/>
        <v>6.6988104951384102</v>
      </c>
      <c r="Q417">
        <v>11.155526593548389</v>
      </c>
    </row>
    <row r="418" spans="1:17" x14ac:dyDescent="0.2">
      <c r="A418" s="14">
        <f t="shared" si="79"/>
        <v>34700</v>
      </c>
      <c r="B418" s="1">
        <v>1</v>
      </c>
      <c r="F418" s="34">
        <v>11.65714286</v>
      </c>
      <c r="G418" s="13">
        <f t="shared" si="72"/>
        <v>0</v>
      </c>
      <c r="H418" s="13">
        <f t="shared" si="73"/>
        <v>11.65714286</v>
      </c>
      <c r="I418" s="16">
        <f t="shared" si="80"/>
        <v>22.753452558342673</v>
      </c>
      <c r="J418" s="13">
        <f t="shared" si="74"/>
        <v>20.59806852874107</v>
      </c>
      <c r="K418" s="13">
        <f t="shared" si="75"/>
        <v>2.1553840296016027</v>
      </c>
      <c r="L418" s="13">
        <f t="shared" si="76"/>
        <v>0</v>
      </c>
      <c r="M418" s="13">
        <f t="shared" si="81"/>
        <v>3.109752427449707</v>
      </c>
      <c r="N418" s="13">
        <f t="shared" si="77"/>
        <v>1.9280465050188182</v>
      </c>
      <c r="O418" s="13">
        <f t="shared" si="78"/>
        <v>1.9280465050188182</v>
      </c>
      <c r="Q418">
        <v>12.133342691180861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53.18571429</v>
      </c>
      <c r="G419" s="13">
        <f t="shared" si="72"/>
        <v>2.8915699619238375</v>
      </c>
      <c r="H419" s="13">
        <f t="shared" si="73"/>
        <v>50.294144328076165</v>
      </c>
      <c r="I419" s="16">
        <f t="shared" si="80"/>
        <v>52.449528357677764</v>
      </c>
      <c r="J419" s="13">
        <f t="shared" si="74"/>
        <v>35.89041038749906</v>
      </c>
      <c r="K419" s="13">
        <f t="shared" si="75"/>
        <v>16.559117970178704</v>
      </c>
      <c r="L419" s="13">
        <f t="shared" si="76"/>
        <v>5.4570944976363549</v>
      </c>
      <c r="M419" s="13">
        <f t="shared" si="81"/>
        <v>6.638800420067243</v>
      </c>
      <c r="N419" s="13">
        <f t="shared" si="77"/>
        <v>4.1160562604416908</v>
      </c>
      <c r="O419" s="13">
        <f t="shared" si="78"/>
        <v>7.0076262223655288</v>
      </c>
      <c r="Q419">
        <v>12.353756167438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35.728571430000002</v>
      </c>
      <c r="G420" s="13">
        <f t="shared" si="72"/>
        <v>0.93981242840167278</v>
      </c>
      <c r="H420" s="13">
        <f t="shared" si="73"/>
        <v>34.788759001598329</v>
      </c>
      <c r="I420" s="16">
        <f t="shared" si="80"/>
        <v>45.890782474140678</v>
      </c>
      <c r="J420" s="13">
        <f t="shared" si="74"/>
        <v>35.658167018487397</v>
      </c>
      <c r="K420" s="13">
        <f t="shared" si="75"/>
        <v>10.232615455653281</v>
      </c>
      <c r="L420" s="13">
        <f t="shared" si="76"/>
        <v>0</v>
      </c>
      <c r="M420" s="13">
        <f t="shared" si="81"/>
        <v>2.5227441596255522</v>
      </c>
      <c r="N420" s="13">
        <f t="shared" si="77"/>
        <v>1.5641013789678424</v>
      </c>
      <c r="O420" s="13">
        <f t="shared" si="78"/>
        <v>2.5039138073695151</v>
      </c>
      <c r="Q420">
        <v>14.39916346224631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10.34285714</v>
      </c>
      <c r="G421" s="13">
        <f t="shared" si="72"/>
        <v>0</v>
      </c>
      <c r="H421" s="13">
        <f t="shared" si="73"/>
        <v>10.34285714</v>
      </c>
      <c r="I421" s="16">
        <f t="shared" si="80"/>
        <v>20.575472595653281</v>
      </c>
      <c r="J421" s="13">
        <f t="shared" si="74"/>
        <v>19.775321067054186</v>
      </c>
      <c r="K421" s="13">
        <f t="shared" si="75"/>
        <v>0.80015152859909477</v>
      </c>
      <c r="L421" s="13">
        <f t="shared" si="76"/>
        <v>0</v>
      </c>
      <c r="M421" s="13">
        <f t="shared" si="81"/>
        <v>0.9586427806577098</v>
      </c>
      <c r="N421" s="13">
        <f t="shared" si="77"/>
        <v>0.59435852400778011</v>
      </c>
      <c r="O421" s="13">
        <f t="shared" si="78"/>
        <v>0.59435852400778011</v>
      </c>
      <c r="Q421">
        <v>17.74450000974349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14.3</v>
      </c>
      <c r="G422" s="13">
        <f t="shared" si="72"/>
        <v>0</v>
      </c>
      <c r="H422" s="13">
        <f t="shared" si="73"/>
        <v>14.3</v>
      </c>
      <c r="I422" s="16">
        <f t="shared" si="80"/>
        <v>15.100151528599095</v>
      </c>
      <c r="J422" s="13">
        <f t="shared" si="74"/>
        <v>14.853325449548148</v>
      </c>
      <c r="K422" s="13">
        <f t="shared" si="75"/>
        <v>0.24682607905094756</v>
      </c>
      <c r="L422" s="13">
        <f t="shared" si="76"/>
        <v>0</v>
      </c>
      <c r="M422" s="13">
        <f t="shared" si="81"/>
        <v>0.36428425664992969</v>
      </c>
      <c r="N422" s="13">
        <f t="shared" si="77"/>
        <v>0.22585623912295641</v>
      </c>
      <c r="O422" s="13">
        <f t="shared" si="78"/>
        <v>0.22585623912295641</v>
      </c>
      <c r="Q422">
        <v>19.743411723983499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1.8142857139999999</v>
      </c>
      <c r="G423" s="13">
        <f t="shared" si="72"/>
        <v>0</v>
      </c>
      <c r="H423" s="13">
        <f t="shared" si="73"/>
        <v>1.8142857139999999</v>
      </c>
      <c r="I423" s="16">
        <f t="shared" si="80"/>
        <v>2.0611117930509475</v>
      </c>
      <c r="J423" s="13">
        <f t="shared" si="74"/>
        <v>2.0606330879915085</v>
      </c>
      <c r="K423" s="13">
        <f t="shared" si="75"/>
        <v>4.7870505943903296E-4</v>
      </c>
      <c r="L423" s="13">
        <f t="shared" si="76"/>
        <v>0</v>
      </c>
      <c r="M423" s="13">
        <f t="shared" si="81"/>
        <v>0.13842801752697328</v>
      </c>
      <c r="N423" s="13">
        <f t="shared" si="77"/>
        <v>8.5825370866723441E-2</v>
      </c>
      <c r="O423" s="13">
        <f t="shared" si="78"/>
        <v>8.5825370866723441E-2</v>
      </c>
      <c r="Q423">
        <v>21.830316734687329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0.37857142900000001</v>
      </c>
      <c r="G424" s="13">
        <f t="shared" si="72"/>
        <v>0</v>
      </c>
      <c r="H424" s="13">
        <f t="shared" si="73"/>
        <v>0.37857142900000001</v>
      </c>
      <c r="I424" s="16">
        <f t="shared" si="80"/>
        <v>0.37905013405943905</v>
      </c>
      <c r="J424" s="13">
        <f t="shared" si="74"/>
        <v>0.37904859431588411</v>
      </c>
      <c r="K424" s="13">
        <f t="shared" si="75"/>
        <v>1.5397435549346916E-6</v>
      </c>
      <c r="L424" s="13">
        <f t="shared" si="76"/>
        <v>0</v>
      </c>
      <c r="M424" s="13">
        <f t="shared" si="81"/>
        <v>5.2602646660249844E-2</v>
      </c>
      <c r="N424" s="13">
        <f t="shared" si="77"/>
        <v>3.2613640929354905E-2</v>
      </c>
      <c r="O424" s="13">
        <f t="shared" si="78"/>
        <v>3.2613640929354905E-2</v>
      </c>
      <c r="Q424">
        <v>26.552184000000011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10.16428571</v>
      </c>
      <c r="G425" s="13">
        <f t="shared" si="72"/>
        <v>0</v>
      </c>
      <c r="H425" s="13">
        <f t="shared" si="73"/>
        <v>10.16428571</v>
      </c>
      <c r="I425" s="16">
        <f t="shared" si="80"/>
        <v>10.164287249743555</v>
      </c>
      <c r="J425" s="13">
        <f t="shared" si="74"/>
        <v>10.132098034697998</v>
      </c>
      <c r="K425" s="13">
        <f t="shared" si="75"/>
        <v>3.2189215045557162E-2</v>
      </c>
      <c r="L425" s="13">
        <f t="shared" si="76"/>
        <v>0</v>
      </c>
      <c r="M425" s="13">
        <f t="shared" si="81"/>
        <v>1.9989005730894939E-2</v>
      </c>
      <c r="N425" s="13">
        <f t="shared" si="77"/>
        <v>1.2393183553154863E-2</v>
      </c>
      <c r="O425" s="13">
        <f t="shared" si="78"/>
        <v>1.2393183553154863E-2</v>
      </c>
      <c r="Q425">
        <v>25.931639603101591</v>
      </c>
    </row>
    <row r="426" spans="1:17" x14ac:dyDescent="0.2">
      <c r="A426" s="14">
        <f t="shared" si="79"/>
        <v>34943</v>
      </c>
      <c r="B426" s="1">
        <v>9</v>
      </c>
      <c r="F426" s="34">
        <v>11.985714290000001</v>
      </c>
      <c r="G426" s="13">
        <f t="shared" si="72"/>
        <v>0</v>
      </c>
      <c r="H426" s="13">
        <f t="shared" si="73"/>
        <v>11.985714290000001</v>
      </c>
      <c r="I426" s="16">
        <f t="shared" si="80"/>
        <v>12.017903505045558</v>
      </c>
      <c r="J426" s="13">
        <f t="shared" si="74"/>
        <v>11.928283485511654</v>
      </c>
      <c r="K426" s="13">
        <f t="shared" si="75"/>
        <v>8.9620019533903417E-2</v>
      </c>
      <c r="L426" s="13">
        <f t="shared" si="76"/>
        <v>0</v>
      </c>
      <c r="M426" s="13">
        <f t="shared" si="81"/>
        <v>7.5958221777400765E-3</v>
      </c>
      <c r="N426" s="13">
        <f t="shared" si="77"/>
        <v>4.709409750198847E-3</v>
      </c>
      <c r="O426" s="13">
        <f t="shared" si="78"/>
        <v>4.709409750198847E-3</v>
      </c>
      <c r="Q426">
        <v>22.15835136172522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16.350000000000001</v>
      </c>
      <c r="G427" s="13">
        <f t="shared" si="72"/>
        <v>0</v>
      </c>
      <c r="H427" s="13">
        <f t="shared" si="73"/>
        <v>16.350000000000001</v>
      </c>
      <c r="I427" s="16">
        <f t="shared" si="80"/>
        <v>16.439620019533905</v>
      </c>
      <c r="J427" s="13">
        <f t="shared" si="74"/>
        <v>16.123657558173388</v>
      </c>
      <c r="K427" s="13">
        <f t="shared" si="75"/>
        <v>0.31596246136051676</v>
      </c>
      <c r="L427" s="13">
        <f t="shared" si="76"/>
        <v>0</v>
      </c>
      <c r="M427" s="13">
        <f t="shared" si="81"/>
        <v>2.8864124275412295E-3</v>
      </c>
      <c r="N427" s="13">
        <f t="shared" si="77"/>
        <v>1.7895757050755622E-3</v>
      </c>
      <c r="O427" s="13">
        <f t="shared" si="78"/>
        <v>1.7895757050755622E-3</v>
      </c>
      <c r="Q427">
        <v>19.769016539271949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25.67142857</v>
      </c>
      <c r="G428" s="13">
        <f t="shared" si="72"/>
        <v>0</v>
      </c>
      <c r="H428" s="13">
        <f t="shared" si="73"/>
        <v>25.67142857</v>
      </c>
      <c r="I428" s="16">
        <f t="shared" si="80"/>
        <v>25.987391031360517</v>
      </c>
      <c r="J428" s="13">
        <f t="shared" si="74"/>
        <v>24.011973605140952</v>
      </c>
      <c r="K428" s="13">
        <f t="shared" si="75"/>
        <v>1.9754174262195647</v>
      </c>
      <c r="L428" s="13">
        <f t="shared" si="76"/>
        <v>0</v>
      </c>
      <c r="M428" s="13">
        <f t="shared" si="81"/>
        <v>1.0968367224656673E-3</v>
      </c>
      <c r="N428" s="13">
        <f t="shared" si="77"/>
        <v>6.8003876792871367E-4</v>
      </c>
      <c r="O428" s="13">
        <f t="shared" si="78"/>
        <v>6.8003876792871367E-4</v>
      </c>
      <c r="Q428">
        <v>15.87601237811025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20.742857140000002</v>
      </c>
      <c r="G429" s="13">
        <f t="shared" si="72"/>
        <v>0</v>
      </c>
      <c r="H429" s="13">
        <f t="shared" si="73"/>
        <v>20.742857140000002</v>
      </c>
      <c r="I429" s="16">
        <f t="shared" si="80"/>
        <v>22.718274566219566</v>
      </c>
      <c r="J429" s="13">
        <f t="shared" si="74"/>
        <v>21.033114869131609</v>
      </c>
      <c r="K429" s="13">
        <f t="shared" si="75"/>
        <v>1.6851596970879577</v>
      </c>
      <c r="L429" s="13">
        <f t="shared" si="76"/>
        <v>0</v>
      </c>
      <c r="M429" s="13">
        <f t="shared" si="81"/>
        <v>4.167979545369536E-4</v>
      </c>
      <c r="N429" s="13">
        <f t="shared" si="77"/>
        <v>2.5841473181291121E-4</v>
      </c>
      <c r="O429" s="13">
        <f t="shared" si="78"/>
        <v>2.5841473181291121E-4</v>
      </c>
      <c r="Q429">
        <v>14.14250531078377</v>
      </c>
    </row>
    <row r="430" spans="1:17" x14ac:dyDescent="0.2">
      <c r="A430" s="14">
        <f t="shared" si="79"/>
        <v>35065</v>
      </c>
      <c r="B430" s="1">
        <v>1</v>
      </c>
      <c r="F430" s="34">
        <v>55.785714290000001</v>
      </c>
      <c r="G430" s="13">
        <f t="shared" si="72"/>
        <v>3.1822572541029679</v>
      </c>
      <c r="H430" s="13">
        <f t="shared" si="73"/>
        <v>52.603457035897037</v>
      </c>
      <c r="I430" s="16">
        <f t="shared" si="80"/>
        <v>54.288616732984991</v>
      </c>
      <c r="J430" s="13">
        <f t="shared" si="74"/>
        <v>36.792467927346721</v>
      </c>
      <c r="K430" s="13">
        <f t="shared" si="75"/>
        <v>17.496148805638271</v>
      </c>
      <c r="L430" s="13">
        <f t="shared" si="76"/>
        <v>6.4010151173417338</v>
      </c>
      <c r="M430" s="13">
        <f t="shared" si="81"/>
        <v>6.4011735005644574</v>
      </c>
      <c r="N430" s="13">
        <f t="shared" si="77"/>
        <v>3.9687275703499636</v>
      </c>
      <c r="O430" s="13">
        <f t="shared" si="78"/>
        <v>7.1509848244529319</v>
      </c>
      <c r="Q430">
        <v>12.595509593548391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70.52857143</v>
      </c>
      <c r="G431" s="13">
        <f t="shared" si="72"/>
        <v>4.8305500314146412</v>
      </c>
      <c r="H431" s="13">
        <f t="shared" si="73"/>
        <v>65.698021398585354</v>
      </c>
      <c r="I431" s="16">
        <f t="shared" si="80"/>
        <v>76.793155086881896</v>
      </c>
      <c r="J431" s="13">
        <f t="shared" si="74"/>
        <v>44.372733430974939</v>
      </c>
      <c r="K431" s="13">
        <f t="shared" si="75"/>
        <v>32.420421655906956</v>
      </c>
      <c r="L431" s="13">
        <f t="shared" si="76"/>
        <v>21.435022904896186</v>
      </c>
      <c r="M431" s="13">
        <f t="shared" si="81"/>
        <v>23.867468835110682</v>
      </c>
      <c r="N431" s="13">
        <f t="shared" si="77"/>
        <v>14.797830677768623</v>
      </c>
      <c r="O431" s="13">
        <f t="shared" si="78"/>
        <v>19.628380709183265</v>
      </c>
      <c r="Q431">
        <v>13.80512614985046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16.5</v>
      </c>
      <c r="G432" s="13">
        <f t="shared" si="72"/>
        <v>0</v>
      </c>
      <c r="H432" s="13">
        <f t="shared" si="73"/>
        <v>16.5</v>
      </c>
      <c r="I432" s="16">
        <f t="shared" si="80"/>
        <v>27.48539875101077</v>
      </c>
      <c r="J432" s="13">
        <f t="shared" si="74"/>
        <v>25.104762675385466</v>
      </c>
      <c r="K432" s="13">
        <f t="shared" si="75"/>
        <v>2.3806360756253042</v>
      </c>
      <c r="L432" s="13">
        <f t="shared" si="76"/>
        <v>0</v>
      </c>
      <c r="M432" s="13">
        <f t="shared" si="81"/>
        <v>9.0696381573420588</v>
      </c>
      <c r="N432" s="13">
        <f t="shared" si="77"/>
        <v>5.6231756575520766</v>
      </c>
      <c r="O432" s="13">
        <f t="shared" si="78"/>
        <v>5.6231756575520766</v>
      </c>
      <c r="Q432">
        <v>15.61867977880196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34.671428570000003</v>
      </c>
      <c r="G433" s="13">
        <f t="shared" si="72"/>
        <v>0.82162089170171093</v>
      </c>
      <c r="H433" s="13">
        <f t="shared" si="73"/>
        <v>33.849807678298291</v>
      </c>
      <c r="I433" s="16">
        <f t="shared" si="80"/>
        <v>36.230443753923595</v>
      </c>
      <c r="J433" s="13">
        <f t="shared" si="74"/>
        <v>31.447299894911957</v>
      </c>
      <c r="K433" s="13">
        <f t="shared" si="75"/>
        <v>4.7831438590116377</v>
      </c>
      <c r="L433" s="13">
        <f t="shared" si="76"/>
        <v>0</v>
      </c>
      <c r="M433" s="13">
        <f t="shared" si="81"/>
        <v>3.4464624997899822</v>
      </c>
      <c r="N433" s="13">
        <f t="shared" si="77"/>
        <v>2.1368067498697889</v>
      </c>
      <c r="O433" s="13">
        <f t="shared" si="78"/>
        <v>2.9584276415714998</v>
      </c>
      <c r="Q433">
        <v>15.99759215904006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14.485714290000001</v>
      </c>
      <c r="G434" s="13">
        <f t="shared" si="72"/>
        <v>0</v>
      </c>
      <c r="H434" s="13">
        <f t="shared" si="73"/>
        <v>14.485714290000001</v>
      </c>
      <c r="I434" s="16">
        <f t="shared" si="80"/>
        <v>19.268858149011638</v>
      </c>
      <c r="J434" s="13">
        <f t="shared" si="74"/>
        <v>18.427051581611181</v>
      </c>
      <c r="K434" s="13">
        <f t="shared" si="75"/>
        <v>0.84180656740045734</v>
      </c>
      <c r="L434" s="13">
        <f t="shared" si="76"/>
        <v>0</v>
      </c>
      <c r="M434" s="13">
        <f t="shared" si="81"/>
        <v>1.3096557499201933</v>
      </c>
      <c r="N434" s="13">
        <f t="shared" si="77"/>
        <v>0.8119865649505198</v>
      </c>
      <c r="O434" s="13">
        <f t="shared" si="78"/>
        <v>0.8119865649505198</v>
      </c>
      <c r="Q434">
        <v>15.93123936159909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2.3857142859999998</v>
      </c>
      <c r="G435" s="13">
        <f t="shared" si="72"/>
        <v>0</v>
      </c>
      <c r="H435" s="13">
        <f t="shared" si="73"/>
        <v>2.3857142859999998</v>
      </c>
      <c r="I435" s="16">
        <f t="shared" si="80"/>
        <v>3.2275208534004571</v>
      </c>
      <c r="J435" s="13">
        <f t="shared" si="74"/>
        <v>3.2259970953890456</v>
      </c>
      <c r="K435" s="13">
        <f t="shared" si="75"/>
        <v>1.5237580114115801E-3</v>
      </c>
      <c r="L435" s="13">
        <f t="shared" si="76"/>
        <v>0</v>
      </c>
      <c r="M435" s="13">
        <f t="shared" si="81"/>
        <v>0.49766918496967349</v>
      </c>
      <c r="N435" s="13">
        <f t="shared" si="77"/>
        <v>0.30855489468119757</v>
      </c>
      <c r="O435" s="13">
        <f t="shared" si="78"/>
        <v>0.30855489468119757</v>
      </c>
      <c r="Q435">
        <v>23.158313840247121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0.764285714</v>
      </c>
      <c r="G436" s="13">
        <f t="shared" si="72"/>
        <v>0</v>
      </c>
      <c r="H436" s="13">
        <f t="shared" si="73"/>
        <v>0.764285714</v>
      </c>
      <c r="I436" s="16">
        <f t="shared" si="80"/>
        <v>0.76580947201141158</v>
      </c>
      <c r="J436" s="13">
        <f t="shared" si="74"/>
        <v>0.76578913891137057</v>
      </c>
      <c r="K436" s="13">
        <f t="shared" si="75"/>
        <v>2.0333100041014518E-5</v>
      </c>
      <c r="L436" s="13">
        <f t="shared" si="76"/>
        <v>0</v>
      </c>
      <c r="M436" s="13">
        <f t="shared" si="81"/>
        <v>0.18911429028847593</v>
      </c>
      <c r="N436" s="13">
        <f t="shared" si="77"/>
        <v>0.11725085997885508</v>
      </c>
      <c r="O436" s="13">
        <f t="shared" si="78"/>
        <v>0.11725085997885508</v>
      </c>
      <c r="Q436">
        <v>23.170724285365981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2.2785714289999999</v>
      </c>
      <c r="G437" s="13">
        <f t="shared" si="72"/>
        <v>0</v>
      </c>
      <c r="H437" s="13">
        <f t="shared" si="73"/>
        <v>2.2785714289999999</v>
      </c>
      <c r="I437" s="16">
        <f t="shared" si="80"/>
        <v>2.2785917621000409</v>
      </c>
      <c r="J437" s="13">
        <f t="shared" si="74"/>
        <v>2.277987834716114</v>
      </c>
      <c r="K437" s="13">
        <f t="shared" si="75"/>
        <v>6.0392738392689438E-4</v>
      </c>
      <c r="L437" s="13">
        <f t="shared" si="76"/>
        <v>0</v>
      </c>
      <c r="M437" s="13">
        <f t="shared" si="81"/>
        <v>7.1863430309620849E-2</v>
      </c>
      <c r="N437" s="13">
        <f t="shared" si="77"/>
        <v>4.4555326791964923E-2</v>
      </c>
      <c r="O437" s="13">
        <f t="shared" si="78"/>
        <v>4.4555326791964923E-2</v>
      </c>
      <c r="Q437">
        <v>22.315670000000011</v>
      </c>
    </row>
    <row r="438" spans="1:17" x14ac:dyDescent="0.2">
      <c r="A438" s="14">
        <f t="shared" si="79"/>
        <v>35309</v>
      </c>
      <c r="B438" s="1">
        <v>9</v>
      </c>
      <c r="F438" s="34">
        <v>14.21428571</v>
      </c>
      <c r="G438" s="13">
        <f t="shared" si="72"/>
        <v>0</v>
      </c>
      <c r="H438" s="13">
        <f t="shared" si="73"/>
        <v>14.21428571</v>
      </c>
      <c r="I438" s="16">
        <f t="shared" si="80"/>
        <v>14.214889637383926</v>
      </c>
      <c r="J438" s="13">
        <f t="shared" si="74"/>
        <v>14.030011203128566</v>
      </c>
      <c r="K438" s="13">
        <f t="shared" si="75"/>
        <v>0.18487843425535999</v>
      </c>
      <c r="L438" s="13">
        <f t="shared" si="76"/>
        <v>0</v>
      </c>
      <c r="M438" s="13">
        <f t="shared" si="81"/>
        <v>2.7308103517655925E-2</v>
      </c>
      <c r="N438" s="13">
        <f t="shared" si="77"/>
        <v>1.6931024180946674E-2</v>
      </c>
      <c r="O438" s="13">
        <f t="shared" si="78"/>
        <v>1.6931024180946674E-2</v>
      </c>
      <c r="Q438">
        <v>20.539985609407399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16.464285709999999</v>
      </c>
      <c r="G439" s="13">
        <f t="shared" si="72"/>
        <v>0</v>
      </c>
      <c r="H439" s="13">
        <f t="shared" si="73"/>
        <v>16.464285709999999</v>
      </c>
      <c r="I439" s="16">
        <f t="shared" si="80"/>
        <v>16.649164144255359</v>
      </c>
      <c r="J439" s="13">
        <f t="shared" si="74"/>
        <v>16.331739995942691</v>
      </c>
      <c r="K439" s="13">
        <f t="shared" si="75"/>
        <v>0.31742414831266785</v>
      </c>
      <c r="L439" s="13">
        <f t="shared" si="76"/>
        <v>0</v>
      </c>
      <c r="M439" s="13">
        <f t="shared" si="81"/>
        <v>1.0377079336709252E-2</v>
      </c>
      <c r="N439" s="13">
        <f t="shared" si="77"/>
        <v>6.4337891887597358E-3</v>
      </c>
      <c r="O439" s="13">
        <f t="shared" si="78"/>
        <v>6.4337891887597358E-3</v>
      </c>
      <c r="Q439">
        <v>20.006317630615332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73.185714290000007</v>
      </c>
      <c r="G440" s="13">
        <f t="shared" si="72"/>
        <v>5.1276260556094524</v>
      </c>
      <c r="H440" s="13">
        <f t="shared" si="73"/>
        <v>68.058088234390553</v>
      </c>
      <c r="I440" s="16">
        <f t="shared" si="80"/>
        <v>68.375512382703221</v>
      </c>
      <c r="J440" s="13">
        <f t="shared" si="74"/>
        <v>41.688173717787372</v>
      </c>
      <c r="K440" s="13">
        <f t="shared" si="75"/>
        <v>26.687338664915849</v>
      </c>
      <c r="L440" s="13">
        <f t="shared" si="76"/>
        <v>15.65978579967906</v>
      </c>
      <c r="M440" s="13">
        <f t="shared" si="81"/>
        <v>15.66372908982701</v>
      </c>
      <c r="N440" s="13">
        <f t="shared" si="77"/>
        <v>9.7115120356927456</v>
      </c>
      <c r="O440" s="13">
        <f t="shared" si="78"/>
        <v>14.839138091302198</v>
      </c>
      <c r="Q440">
        <v>13.32356523932982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31.571428569999998</v>
      </c>
      <c r="G441" s="13">
        <f t="shared" si="72"/>
        <v>0.47503219718044026</v>
      </c>
      <c r="H441" s="13">
        <f t="shared" si="73"/>
        <v>31.096396372819559</v>
      </c>
      <c r="I441" s="16">
        <f t="shared" si="80"/>
        <v>42.123949238056355</v>
      </c>
      <c r="J441" s="13">
        <f t="shared" si="74"/>
        <v>32.81422502159171</v>
      </c>
      <c r="K441" s="13">
        <f t="shared" si="75"/>
        <v>9.3097242164646445</v>
      </c>
      <c r="L441" s="13">
        <f t="shared" si="76"/>
        <v>0</v>
      </c>
      <c r="M441" s="13">
        <f t="shared" si="81"/>
        <v>5.9522170541342643</v>
      </c>
      <c r="N441" s="13">
        <f t="shared" si="77"/>
        <v>3.6903745735632438</v>
      </c>
      <c r="O441" s="13">
        <f t="shared" si="78"/>
        <v>4.1654067707436839</v>
      </c>
      <c r="Q441">
        <v>13.25090818149104</v>
      </c>
    </row>
    <row r="442" spans="1:17" x14ac:dyDescent="0.2">
      <c r="A442" s="14">
        <f t="shared" si="79"/>
        <v>35431</v>
      </c>
      <c r="B442" s="1">
        <v>1</v>
      </c>
      <c r="F442" s="34">
        <v>32.77857143</v>
      </c>
      <c r="G442" s="13">
        <f t="shared" si="72"/>
        <v>0.6099941545830444</v>
      </c>
      <c r="H442" s="13">
        <f t="shared" si="73"/>
        <v>32.168577275416958</v>
      </c>
      <c r="I442" s="16">
        <f t="shared" si="80"/>
        <v>41.478301491881602</v>
      </c>
      <c r="J442" s="13">
        <f t="shared" si="74"/>
        <v>30.033930886365287</v>
      </c>
      <c r="K442" s="13">
        <f t="shared" si="75"/>
        <v>11.444370605516315</v>
      </c>
      <c r="L442" s="13">
        <f t="shared" si="76"/>
        <v>0.30473950632945118</v>
      </c>
      <c r="M442" s="13">
        <f t="shared" si="81"/>
        <v>2.5665819869004713</v>
      </c>
      <c r="N442" s="13">
        <f t="shared" si="77"/>
        <v>1.5912808318782923</v>
      </c>
      <c r="O442" s="13">
        <f t="shared" si="78"/>
        <v>2.2012749864613368</v>
      </c>
      <c r="Q442">
        <v>10.540927593548391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44.621428569999999</v>
      </c>
      <c r="G443" s="13">
        <f t="shared" si="72"/>
        <v>1.9340587983103035</v>
      </c>
      <c r="H443" s="13">
        <f t="shared" si="73"/>
        <v>42.687369771689696</v>
      </c>
      <c r="I443" s="16">
        <f t="shared" si="80"/>
        <v>53.82700087087656</v>
      </c>
      <c r="J443" s="13">
        <f t="shared" si="74"/>
        <v>34.82104672090631</v>
      </c>
      <c r="K443" s="13">
        <f t="shared" si="75"/>
        <v>19.00595414997025</v>
      </c>
      <c r="L443" s="13">
        <f t="shared" si="76"/>
        <v>7.9219217324985092</v>
      </c>
      <c r="M443" s="13">
        <f t="shared" si="81"/>
        <v>8.8972228875206891</v>
      </c>
      <c r="N443" s="13">
        <f t="shared" si="77"/>
        <v>5.5162781902628275</v>
      </c>
      <c r="O443" s="13">
        <f t="shared" si="78"/>
        <v>7.450336988573131</v>
      </c>
      <c r="Q443">
        <v>11.24737079507087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12.16428571</v>
      </c>
      <c r="G444" s="13">
        <f t="shared" si="72"/>
        <v>0</v>
      </c>
      <c r="H444" s="13">
        <f t="shared" si="73"/>
        <v>12.16428571</v>
      </c>
      <c r="I444" s="16">
        <f t="shared" si="80"/>
        <v>23.248318127471741</v>
      </c>
      <c r="J444" s="13">
        <f t="shared" si="74"/>
        <v>21.237370512916964</v>
      </c>
      <c r="K444" s="13">
        <f t="shared" si="75"/>
        <v>2.0109476145547767</v>
      </c>
      <c r="L444" s="13">
        <f t="shared" si="76"/>
        <v>0</v>
      </c>
      <c r="M444" s="13">
        <f t="shared" si="81"/>
        <v>3.3809446972578616</v>
      </c>
      <c r="N444" s="13">
        <f t="shared" si="77"/>
        <v>2.0961857122998744</v>
      </c>
      <c r="O444" s="13">
        <f t="shared" si="78"/>
        <v>2.0961857122998744</v>
      </c>
      <c r="Q444">
        <v>13.214369178891911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45.692857140000001</v>
      </c>
      <c r="G445" s="13">
        <f t="shared" si="72"/>
        <v>2.0538475174551718</v>
      </c>
      <c r="H445" s="13">
        <f t="shared" si="73"/>
        <v>43.639009622544826</v>
      </c>
      <c r="I445" s="16">
        <f t="shared" si="80"/>
        <v>45.649957237099599</v>
      </c>
      <c r="J445" s="13">
        <f t="shared" si="74"/>
        <v>34.296224056483453</v>
      </c>
      <c r="K445" s="13">
        <f t="shared" si="75"/>
        <v>11.353733180616146</v>
      </c>
      <c r="L445" s="13">
        <f t="shared" si="76"/>
        <v>0.21343564412697907</v>
      </c>
      <c r="M445" s="13">
        <f t="shared" si="81"/>
        <v>1.4981946290849661</v>
      </c>
      <c r="N445" s="13">
        <f t="shared" si="77"/>
        <v>0.92888067003267905</v>
      </c>
      <c r="O445" s="13">
        <f t="shared" si="78"/>
        <v>2.9827281874878508</v>
      </c>
      <c r="Q445">
        <v>13.14849809737138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4.5214285710000004</v>
      </c>
      <c r="G446" s="13">
        <f t="shared" si="72"/>
        <v>0</v>
      </c>
      <c r="H446" s="13">
        <f t="shared" si="73"/>
        <v>4.5214285710000004</v>
      </c>
      <c r="I446" s="16">
        <f t="shared" si="80"/>
        <v>15.661726107489168</v>
      </c>
      <c r="J446" s="13">
        <f t="shared" si="74"/>
        <v>15.386708847824552</v>
      </c>
      <c r="K446" s="13">
        <f t="shared" si="75"/>
        <v>0.27501725966461521</v>
      </c>
      <c r="L446" s="13">
        <f t="shared" si="76"/>
        <v>0</v>
      </c>
      <c r="M446" s="13">
        <f t="shared" si="81"/>
        <v>0.5693139590522871</v>
      </c>
      <c r="N446" s="13">
        <f t="shared" si="77"/>
        <v>0.352974654612418</v>
      </c>
      <c r="O446" s="13">
        <f t="shared" si="78"/>
        <v>0.352974654612418</v>
      </c>
      <c r="Q446">
        <v>19.74015032543533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12.792857140000001</v>
      </c>
      <c r="G447" s="13">
        <f t="shared" si="72"/>
        <v>0</v>
      </c>
      <c r="H447" s="13">
        <f t="shared" si="73"/>
        <v>12.792857140000001</v>
      </c>
      <c r="I447" s="16">
        <f t="shared" si="80"/>
        <v>13.067874399664616</v>
      </c>
      <c r="J447" s="13">
        <f t="shared" si="74"/>
        <v>12.95685251186481</v>
      </c>
      <c r="K447" s="13">
        <f t="shared" si="75"/>
        <v>0.11102188779980615</v>
      </c>
      <c r="L447" s="13">
        <f t="shared" si="76"/>
        <v>0</v>
      </c>
      <c r="M447" s="13">
        <f t="shared" si="81"/>
        <v>0.2163393044398691</v>
      </c>
      <c r="N447" s="13">
        <f t="shared" si="77"/>
        <v>0.13413036875271883</v>
      </c>
      <c r="O447" s="13">
        <f t="shared" si="78"/>
        <v>0.13413036875271883</v>
      </c>
      <c r="Q447">
        <v>22.410392337218379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0.37857142900000001</v>
      </c>
      <c r="G448" s="13">
        <f t="shared" si="72"/>
        <v>0</v>
      </c>
      <c r="H448" s="13">
        <f t="shared" si="73"/>
        <v>0.37857142900000001</v>
      </c>
      <c r="I448" s="16">
        <f t="shared" si="80"/>
        <v>0.48959331679980617</v>
      </c>
      <c r="J448" s="13">
        <f t="shared" si="74"/>
        <v>0.48958741009004614</v>
      </c>
      <c r="K448" s="13">
        <f t="shared" si="75"/>
        <v>5.9067097600284946E-6</v>
      </c>
      <c r="L448" s="13">
        <f t="shared" si="76"/>
        <v>0</v>
      </c>
      <c r="M448" s="13">
        <f t="shared" si="81"/>
        <v>8.2208935687150264E-2</v>
      </c>
      <c r="N448" s="13">
        <f t="shared" si="77"/>
        <v>5.0969540126033164E-2</v>
      </c>
      <c r="O448" s="13">
        <f t="shared" si="78"/>
        <v>5.0969540126033164E-2</v>
      </c>
      <c r="Q448">
        <v>22.418700598729529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45.078571429999997</v>
      </c>
      <c r="G449" s="13">
        <f t="shared" si="72"/>
        <v>1.9851686521996965</v>
      </c>
      <c r="H449" s="13">
        <f t="shared" si="73"/>
        <v>43.0934027778003</v>
      </c>
      <c r="I449" s="16">
        <f t="shared" si="80"/>
        <v>43.093408684510059</v>
      </c>
      <c r="J449" s="13">
        <f t="shared" si="74"/>
        <v>39.673258191459439</v>
      </c>
      <c r="K449" s="13">
        <f t="shared" si="75"/>
        <v>3.4201504930506204</v>
      </c>
      <c r="L449" s="13">
        <f t="shared" si="76"/>
        <v>0</v>
      </c>
      <c r="M449" s="13">
        <f t="shared" si="81"/>
        <v>3.12393955611171E-2</v>
      </c>
      <c r="N449" s="13">
        <f t="shared" si="77"/>
        <v>1.93684252478926E-2</v>
      </c>
      <c r="O449" s="13">
        <f t="shared" si="78"/>
        <v>2.0045370774475892</v>
      </c>
      <c r="Q449">
        <v>22.693063054908919</v>
      </c>
    </row>
    <row r="450" spans="1:17" x14ac:dyDescent="0.2">
      <c r="A450" s="14">
        <f t="shared" si="79"/>
        <v>35674</v>
      </c>
      <c r="B450" s="1">
        <v>9</v>
      </c>
      <c r="F450" s="34">
        <v>8.9499999999999993</v>
      </c>
      <c r="G450" s="13">
        <f t="shared" si="72"/>
        <v>0</v>
      </c>
      <c r="H450" s="13">
        <f t="shared" si="73"/>
        <v>8.9499999999999993</v>
      </c>
      <c r="I450" s="16">
        <f t="shared" si="80"/>
        <v>12.37015049305062</v>
      </c>
      <c r="J450" s="13">
        <f t="shared" si="74"/>
        <v>12.257258379025764</v>
      </c>
      <c r="K450" s="13">
        <f t="shared" si="75"/>
        <v>0.11289211402485577</v>
      </c>
      <c r="L450" s="13">
        <f t="shared" si="76"/>
        <v>0</v>
      </c>
      <c r="M450" s="13">
        <f t="shared" si="81"/>
        <v>1.18709703132245E-2</v>
      </c>
      <c r="N450" s="13">
        <f t="shared" si="77"/>
        <v>7.3600015941991895E-3</v>
      </c>
      <c r="O450" s="13">
        <f t="shared" si="78"/>
        <v>7.3600015941991895E-3</v>
      </c>
      <c r="Q450">
        <v>21.120286000000011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76.964285709999999</v>
      </c>
      <c r="G451" s="13">
        <f t="shared" si="72"/>
        <v>5.5500809380653173</v>
      </c>
      <c r="H451" s="13">
        <f t="shared" si="73"/>
        <v>71.414204771934678</v>
      </c>
      <c r="I451" s="16">
        <f t="shared" si="80"/>
        <v>71.527096885959537</v>
      </c>
      <c r="J451" s="13">
        <f t="shared" si="74"/>
        <v>53.358758950149223</v>
      </c>
      <c r="K451" s="13">
        <f t="shared" si="75"/>
        <v>18.168337935810314</v>
      </c>
      <c r="L451" s="13">
        <f t="shared" si="76"/>
        <v>7.078146708214117</v>
      </c>
      <c r="M451" s="13">
        <f t="shared" si="81"/>
        <v>7.0826576769331426</v>
      </c>
      <c r="N451" s="13">
        <f t="shared" si="77"/>
        <v>4.3912477596985484</v>
      </c>
      <c r="O451" s="13">
        <f t="shared" si="78"/>
        <v>9.9413286977638649</v>
      </c>
      <c r="Q451">
        <v>19.333028898551461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51.15</v>
      </c>
      <c r="G452" s="13">
        <f t="shared" si="72"/>
        <v>2.6639713947659684</v>
      </c>
      <c r="H452" s="13">
        <f t="shared" si="73"/>
        <v>48.486028605234033</v>
      </c>
      <c r="I452" s="16">
        <f t="shared" si="80"/>
        <v>59.576219832830219</v>
      </c>
      <c r="J452" s="13">
        <f t="shared" si="74"/>
        <v>44.523992017044542</v>
      </c>
      <c r="K452" s="13">
        <f t="shared" si="75"/>
        <v>15.052227815785677</v>
      </c>
      <c r="L452" s="13">
        <f t="shared" si="76"/>
        <v>3.9391245071770848</v>
      </c>
      <c r="M452" s="13">
        <f t="shared" si="81"/>
        <v>6.6305344244116791</v>
      </c>
      <c r="N452" s="13">
        <f t="shared" si="77"/>
        <v>4.110931343135241</v>
      </c>
      <c r="O452" s="13">
        <f t="shared" si="78"/>
        <v>6.7749027379012094</v>
      </c>
      <c r="Q452">
        <v>16.803070981525739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11.22142857</v>
      </c>
      <c r="G453" s="13">
        <f t="shared" si="72"/>
        <v>0</v>
      </c>
      <c r="H453" s="13">
        <f t="shared" si="73"/>
        <v>11.22142857</v>
      </c>
      <c r="I453" s="16">
        <f t="shared" si="80"/>
        <v>22.334531878608594</v>
      </c>
      <c r="J453" s="13">
        <f t="shared" si="74"/>
        <v>20.75962781650308</v>
      </c>
      <c r="K453" s="13">
        <f t="shared" si="75"/>
        <v>1.5749040621055137</v>
      </c>
      <c r="L453" s="13">
        <f t="shared" si="76"/>
        <v>0</v>
      </c>
      <c r="M453" s="13">
        <f t="shared" si="81"/>
        <v>2.5196030812764381</v>
      </c>
      <c r="N453" s="13">
        <f t="shared" si="77"/>
        <v>1.5621539103913915</v>
      </c>
      <c r="O453" s="13">
        <f t="shared" si="78"/>
        <v>1.5621539103913915</v>
      </c>
      <c r="Q453">
        <v>14.30540333045071</v>
      </c>
    </row>
    <row r="454" spans="1:17" x14ac:dyDescent="0.2">
      <c r="A454" s="14">
        <f t="shared" si="79"/>
        <v>35796</v>
      </c>
      <c r="B454" s="1">
        <v>1</v>
      </c>
      <c r="F454" s="34">
        <v>18.52857143</v>
      </c>
      <c r="G454" s="13">
        <f t="shared" ref="G454:G517" si="86">IF((F454-$J$2)&gt;0,$I$2*(F454-$J$2),0)</f>
        <v>0</v>
      </c>
      <c r="H454" s="13">
        <f t="shared" ref="H454:H517" si="87">F454-G454</f>
        <v>18.52857143</v>
      </c>
      <c r="I454" s="16">
        <f t="shared" si="80"/>
        <v>20.103475492105513</v>
      </c>
      <c r="J454" s="13">
        <f t="shared" ref="J454:J517" si="88">I454/SQRT(1+(I454/($K$2*(300+(25*Q454)+0.05*(Q454)^3)))^2)</f>
        <v>18.581344682228046</v>
      </c>
      <c r="K454" s="13">
        <f t="shared" ref="K454:K517" si="89">I454-J454</f>
        <v>1.5221308098774671</v>
      </c>
      <c r="L454" s="13">
        <f t="shared" ref="L454:L517" si="90">IF(K454&gt;$N$2,(K454-$N$2)/$L$2,0)</f>
        <v>0</v>
      </c>
      <c r="M454" s="13">
        <f t="shared" si="81"/>
        <v>0.95744917088504655</v>
      </c>
      <c r="N454" s="13">
        <f t="shared" ref="N454:N517" si="91">$M$2*M454</f>
        <v>0.5936184859487289</v>
      </c>
      <c r="O454" s="13">
        <f t="shared" ref="O454:O517" si="92">N454+G454</f>
        <v>0.5936184859487289</v>
      </c>
      <c r="Q454">
        <v>12.19235859354839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15.735714290000001</v>
      </c>
      <c r="G455" s="13">
        <f t="shared" si="86"/>
        <v>0</v>
      </c>
      <c r="H455" s="13">
        <f t="shared" si="87"/>
        <v>15.735714290000001</v>
      </c>
      <c r="I455" s="16">
        <f t="shared" ref="I455:I518" si="95">H455+K454-L454</f>
        <v>17.257845099877468</v>
      </c>
      <c r="J455" s="13">
        <f t="shared" si="88"/>
        <v>16.28356458553472</v>
      </c>
      <c r="K455" s="13">
        <f t="shared" si="89"/>
        <v>0.97428051434274821</v>
      </c>
      <c r="L455" s="13">
        <f t="shared" si="90"/>
        <v>0</v>
      </c>
      <c r="M455" s="13">
        <f t="shared" ref="M455:M518" si="96">L455+M454-N454</f>
        <v>0.36383068493631765</v>
      </c>
      <c r="N455" s="13">
        <f t="shared" si="91"/>
        <v>0.22557502466051693</v>
      </c>
      <c r="O455" s="13">
        <f t="shared" si="92"/>
        <v>0.22557502466051693</v>
      </c>
      <c r="Q455">
        <v>12.336193930635149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53.864285709999997</v>
      </c>
      <c r="G456" s="13">
        <f t="shared" si="86"/>
        <v>2.9674361498584325</v>
      </c>
      <c r="H456" s="13">
        <f t="shared" si="87"/>
        <v>50.896849560141561</v>
      </c>
      <c r="I456" s="16">
        <f t="shared" si="95"/>
        <v>51.871130074484313</v>
      </c>
      <c r="J456" s="13">
        <f t="shared" si="88"/>
        <v>38.124847058866521</v>
      </c>
      <c r="K456" s="13">
        <f t="shared" si="89"/>
        <v>13.746283015617792</v>
      </c>
      <c r="L456" s="13">
        <f t="shared" si="90"/>
        <v>2.6235773784949146</v>
      </c>
      <c r="M456" s="13">
        <f t="shared" si="96"/>
        <v>2.7618330387707153</v>
      </c>
      <c r="N456" s="13">
        <f t="shared" si="91"/>
        <v>1.7123364840378434</v>
      </c>
      <c r="O456" s="13">
        <f t="shared" si="92"/>
        <v>4.6797726338962757</v>
      </c>
      <c r="Q456">
        <v>14.291092245385601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11.478571430000001</v>
      </c>
      <c r="G457" s="13">
        <f t="shared" si="86"/>
        <v>0</v>
      </c>
      <c r="H457" s="13">
        <f t="shared" si="87"/>
        <v>11.478571430000001</v>
      </c>
      <c r="I457" s="16">
        <f t="shared" si="95"/>
        <v>22.601277067122879</v>
      </c>
      <c r="J457" s="13">
        <f t="shared" si="88"/>
        <v>21.174482965764788</v>
      </c>
      <c r="K457" s="13">
        <f t="shared" si="89"/>
        <v>1.4267941013580909</v>
      </c>
      <c r="L457" s="13">
        <f t="shared" si="90"/>
        <v>0</v>
      </c>
      <c r="M457" s="13">
        <f t="shared" si="96"/>
        <v>1.0494965547328718</v>
      </c>
      <c r="N457" s="13">
        <f t="shared" si="91"/>
        <v>0.65068786393438049</v>
      </c>
      <c r="O457" s="13">
        <f t="shared" si="92"/>
        <v>0.65068786393438049</v>
      </c>
      <c r="Q457">
        <v>15.357914706976731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8.65</v>
      </c>
      <c r="G458" s="13">
        <f t="shared" si="86"/>
        <v>0</v>
      </c>
      <c r="H458" s="13">
        <f t="shared" si="87"/>
        <v>8.65</v>
      </c>
      <c r="I458" s="16">
        <f t="shared" si="95"/>
        <v>10.076794101358091</v>
      </c>
      <c r="J458" s="13">
        <f t="shared" si="88"/>
        <v>9.9499822345480791</v>
      </c>
      <c r="K458" s="13">
        <f t="shared" si="89"/>
        <v>0.12681186681001222</v>
      </c>
      <c r="L458" s="13">
        <f t="shared" si="90"/>
        <v>0</v>
      </c>
      <c r="M458" s="13">
        <f t="shared" si="96"/>
        <v>0.39880869079849135</v>
      </c>
      <c r="N458" s="13">
        <f t="shared" si="91"/>
        <v>0.24726138829506464</v>
      </c>
      <c r="O458" s="13">
        <f t="shared" si="92"/>
        <v>0.24726138829506464</v>
      </c>
      <c r="Q458">
        <v>15.90495997936814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8.3285714290000001</v>
      </c>
      <c r="G459" s="13">
        <f t="shared" si="86"/>
        <v>0</v>
      </c>
      <c r="H459" s="13">
        <f t="shared" si="87"/>
        <v>8.3285714290000001</v>
      </c>
      <c r="I459" s="16">
        <f t="shared" si="95"/>
        <v>8.4553832958100124</v>
      </c>
      <c r="J459" s="13">
        <f t="shared" si="88"/>
        <v>8.4217353403441262</v>
      </c>
      <c r="K459" s="13">
        <f t="shared" si="89"/>
        <v>3.364795546588617E-2</v>
      </c>
      <c r="L459" s="13">
        <f t="shared" si="90"/>
        <v>0</v>
      </c>
      <c r="M459" s="13">
        <f t="shared" si="96"/>
        <v>0.15154730250342671</v>
      </c>
      <c r="N459" s="13">
        <f t="shared" si="91"/>
        <v>9.3959327552124564E-2</v>
      </c>
      <c r="O459" s="13">
        <f t="shared" si="92"/>
        <v>9.3959327552124564E-2</v>
      </c>
      <c r="Q459">
        <v>21.663412465620961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2.207142857</v>
      </c>
      <c r="G460" s="13">
        <f t="shared" si="86"/>
        <v>0</v>
      </c>
      <c r="H460" s="13">
        <f t="shared" si="87"/>
        <v>2.207142857</v>
      </c>
      <c r="I460" s="16">
        <f t="shared" si="95"/>
        <v>2.2407908124658862</v>
      </c>
      <c r="J460" s="13">
        <f t="shared" si="88"/>
        <v>2.2402480800700086</v>
      </c>
      <c r="K460" s="13">
        <f t="shared" si="89"/>
        <v>5.4273239587754318E-4</v>
      </c>
      <c r="L460" s="13">
        <f t="shared" si="90"/>
        <v>0</v>
      </c>
      <c r="M460" s="13">
        <f t="shared" si="96"/>
        <v>5.7587974951302148E-2</v>
      </c>
      <c r="N460" s="13">
        <f t="shared" si="91"/>
        <v>3.570454446980733E-2</v>
      </c>
      <c r="O460" s="13">
        <f t="shared" si="92"/>
        <v>3.570454446980733E-2</v>
      </c>
      <c r="Q460">
        <v>22.717805586324548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7.7785714290000003</v>
      </c>
      <c r="G461" s="13">
        <f t="shared" si="86"/>
        <v>0</v>
      </c>
      <c r="H461" s="13">
        <f t="shared" si="87"/>
        <v>7.7785714290000003</v>
      </c>
      <c r="I461" s="16">
        <f t="shared" si="95"/>
        <v>7.7791141613958779</v>
      </c>
      <c r="J461" s="13">
        <f t="shared" si="88"/>
        <v>7.7531130079956689</v>
      </c>
      <c r="K461" s="13">
        <f t="shared" si="89"/>
        <v>2.6001153400208921E-2</v>
      </c>
      <c r="L461" s="13">
        <f t="shared" si="90"/>
        <v>0</v>
      </c>
      <c r="M461" s="13">
        <f t="shared" si="96"/>
        <v>2.1883430481494819E-2</v>
      </c>
      <c r="N461" s="13">
        <f t="shared" si="91"/>
        <v>1.3567726898526788E-2</v>
      </c>
      <c r="O461" s="13">
        <f t="shared" si="92"/>
        <v>1.3567726898526788E-2</v>
      </c>
      <c r="Q461">
        <v>21.724892000000011</v>
      </c>
    </row>
    <row r="462" spans="1:17" x14ac:dyDescent="0.2">
      <c r="A462" s="14">
        <f t="shared" si="93"/>
        <v>36039</v>
      </c>
      <c r="B462" s="1">
        <v>9</v>
      </c>
      <c r="F462" s="34">
        <v>29.557142859999999</v>
      </c>
      <c r="G462" s="13">
        <f t="shared" si="86"/>
        <v>0.24982940536697268</v>
      </c>
      <c r="H462" s="13">
        <f t="shared" si="87"/>
        <v>29.307313454633025</v>
      </c>
      <c r="I462" s="16">
        <f t="shared" si="95"/>
        <v>29.333314608033234</v>
      </c>
      <c r="J462" s="13">
        <f t="shared" si="88"/>
        <v>27.868695481758003</v>
      </c>
      <c r="K462" s="13">
        <f t="shared" si="89"/>
        <v>1.4646191262752311</v>
      </c>
      <c r="L462" s="13">
        <f t="shared" si="90"/>
        <v>0</v>
      </c>
      <c r="M462" s="13">
        <f t="shared" si="96"/>
        <v>8.3157035829680304E-3</v>
      </c>
      <c r="N462" s="13">
        <f t="shared" si="91"/>
        <v>5.1557362214401789E-3</v>
      </c>
      <c r="O462" s="13">
        <f t="shared" si="92"/>
        <v>0.25498514158841284</v>
      </c>
      <c r="Q462">
        <v>20.86592563588087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58.114285709999997</v>
      </c>
      <c r="G463" s="13">
        <f t="shared" si="86"/>
        <v>3.4425980697666252</v>
      </c>
      <c r="H463" s="13">
        <f t="shared" si="87"/>
        <v>54.671687640233372</v>
      </c>
      <c r="I463" s="16">
        <f t="shared" si="95"/>
        <v>56.136306766508604</v>
      </c>
      <c r="J463" s="13">
        <f t="shared" si="88"/>
        <v>46.162902101427512</v>
      </c>
      <c r="K463" s="13">
        <f t="shared" si="89"/>
        <v>9.973404665081091</v>
      </c>
      <c r="L463" s="13">
        <f t="shared" si="90"/>
        <v>0</v>
      </c>
      <c r="M463" s="13">
        <f t="shared" si="96"/>
        <v>3.1599673615278516E-3</v>
      </c>
      <c r="N463" s="13">
        <f t="shared" si="91"/>
        <v>1.9591797641472682E-3</v>
      </c>
      <c r="O463" s="13">
        <f t="shared" si="92"/>
        <v>3.4445572495307726</v>
      </c>
      <c r="Q463">
        <v>19.50913750853065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14.50714286</v>
      </c>
      <c r="G464" s="13">
        <f t="shared" si="86"/>
        <v>0</v>
      </c>
      <c r="H464" s="13">
        <f t="shared" si="87"/>
        <v>14.50714286</v>
      </c>
      <c r="I464" s="16">
        <f t="shared" si="95"/>
        <v>24.480547525081093</v>
      </c>
      <c r="J464" s="13">
        <f t="shared" si="88"/>
        <v>22.81119882993843</v>
      </c>
      <c r="K464" s="13">
        <f t="shared" si="89"/>
        <v>1.6693486951426628</v>
      </c>
      <c r="L464" s="13">
        <f t="shared" si="90"/>
        <v>0</v>
      </c>
      <c r="M464" s="13">
        <f t="shared" si="96"/>
        <v>1.2007875973805834E-3</v>
      </c>
      <c r="N464" s="13">
        <f t="shared" si="91"/>
        <v>7.4448831037596166E-4</v>
      </c>
      <c r="O464" s="13">
        <f t="shared" si="92"/>
        <v>7.4448831037596166E-4</v>
      </c>
      <c r="Q464">
        <v>15.88996045626252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32.214285709999999</v>
      </c>
      <c r="G465" s="13">
        <f t="shared" si="86"/>
        <v>0.54690542844375556</v>
      </c>
      <c r="H465" s="13">
        <f t="shared" si="87"/>
        <v>31.667380281556245</v>
      </c>
      <c r="I465" s="16">
        <f t="shared" si="95"/>
        <v>33.336728976698907</v>
      </c>
      <c r="J465" s="13">
        <f t="shared" si="88"/>
        <v>28.235445565778107</v>
      </c>
      <c r="K465" s="13">
        <f t="shared" si="89"/>
        <v>5.1012834109208001</v>
      </c>
      <c r="L465" s="13">
        <f t="shared" si="90"/>
        <v>0</v>
      </c>
      <c r="M465" s="13">
        <f t="shared" si="96"/>
        <v>4.5629928700462175E-4</v>
      </c>
      <c r="N465" s="13">
        <f t="shared" si="91"/>
        <v>2.8290555794286548E-4</v>
      </c>
      <c r="O465" s="13">
        <f t="shared" si="92"/>
        <v>0.54718833400169842</v>
      </c>
      <c r="Q465">
        <v>13.46578960521294</v>
      </c>
    </row>
    <row r="466" spans="1:17" x14ac:dyDescent="0.2">
      <c r="A466" s="14">
        <f t="shared" si="93"/>
        <v>36161</v>
      </c>
      <c r="B466" s="1">
        <v>1</v>
      </c>
      <c r="F466" s="34">
        <v>83.442857140000001</v>
      </c>
      <c r="G466" s="13">
        <f t="shared" si="86"/>
        <v>6.2744033942867681</v>
      </c>
      <c r="H466" s="13">
        <f t="shared" si="87"/>
        <v>77.168453745713236</v>
      </c>
      <c r="I466" s="16">
        <f t="shared" si="95"/>
        <v>82.269737156634037</v>
      </c>
      <c r="J466" s="13">
        <f t="shared" si="88"/>
        <v>42.358627953815223</v>
      </c>
      <c r="K466" s="13">
        <f t="shared" si="89"/>
        <v>39.911109202818814</v>
      </c>
      <c r="L466" s="13">
        <f t="shared" si="90"/>
        <v>28.980787850649143</v>
      </c>
      <c r="M466" s="13">
        <f t="shared" si="96"/>
        <v>28.980961244378207</v>
      </c>
      <c r="N466" s="13">
        <f t="shared" si="91"/>
        <v>17.96819597151449</v>
      </c>
      <c r="O466" s="13">
        <f t="shared" si="92"/>
        <v>24.242599365801258</v>
      </c>
      <c r="Q466">
        <v>12.4113363457462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37.821428570000002</v>
      </c>
      <c r="G467" s="13">
        <f t="shared" si="86"/>
        <v>1.1737997264571951</v>
      </c>
      <c r="H467" s="13">
        <f t="shared" si="87"/>
        <v>36.647628843542805</v>
      </c>
      <c r="I467" s="16">
        <f t="shared" si="95"/>
        <v>47.577950195712468</v>
      </c>
      <c r="J467" s="13">
        <f t="shared" si="88"/>
        <v>33.500922316140759</v>
      </c>
      <c r="K467" s="13">
        <f t="shared" si="89"/>
        <v>14.077027879571709</v>
      </c>
      <c r="L467" s="13">
        <f t="shared" si="90"/>
        <v>2.9567541376083284</v>
      </c>
      <c r="M467" s="13">
        <f t="shared" si="96"/>
        <v>13.969519410472046</v>
      </c>
      <c r="N467" s="13">
        <f t="shared" si="91"/>
        <v>8.6611020344926679</v>
      </c>
      <c r="O467" s="13">
        <f t="shared" si="92"/>
        <v>9.8349017609498635</v>
      </c>
      <c r="Q467">
        <v>11.730971593548389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22.59285714</v>
      </c>
      <c r="G468" s="13">
        <f t="shared" si="86"/>
        <v>0</v>
      </c>
      <c r="H468" s="13">
        <f t="shared" si="87"/>
        <v>22.59285714</v>
      </c>
      <c r="I468" s="16">
        <f t="shared" si="95"/>
        <v>33.71313088196338</v>
      </c>
      <c r="J468" s="13">
        <f t="shared" si="88"/>
        <v>30.177994330235482</v>
      </c>
      <c r="K468" s="13">
        <f t="shared" si="89"/>
        <v>3.5351365517278985</v>
      </c>
      <c r="L468" s="13">
        <f t="shared" si="90"/>
        <v>0</v>
      </c>
      <c r="M468" s="13">
        <f t="shared" si="96"/>
        <v>5.3084173759793778</v>
      </c>
      <c r="N468" s="13">
        <f t="shared" si="91"/>
        <v>3.291218773107214</v>
      </c>
      <c r="O468" s="13">
        <f t="shared" si="92"/>
        <v>3.291218773107214</v>
      </c>
      <c r="Q468">
        <v>16.947851622656032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31.192857140000001</v>
      </c>
      <c r="G469" s="13">
        <f t="shared" si="86"/>
        <v>0.43270684953310173</v>
      </c>
      <c r="H469" s="13">
        <f t="shared" si="87"/>
        <v>30.7601502904669</v>
      </c>
      <c r="I469" s="16">
        <f t="shared" si="95"/>
        <v>34.295286842194798</v>
      </c>
      <c r="J469" s="13">
        <f t="shared" si="88"/>
        <v>31.083132537927035</v>
      </c>
      <c r="K469" s="13">
        <f t="shared" si="89"/>
        <v>3.2121543042677629</v>
      </c>
      <c r="L469" s="13">
        <f t="shared" si="90"/>
        <v>0</v>
      </c>
      <c r="M469" s="13">
        <f t="shared" si="96"/>
        <v>2.0171986028721638</v>
      </c>
      <c r="N469" s="13">
        <f t="shared" si="91"/>
        <v>1.2506631337807415</v>
      </c>
      <c r="O469" s="13">
        <f t="shared" si="92"/>
        <v>1.6833699833138431</v>
      </c>
      <c r="Q469">
        <v>18.125268150221231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1.2428571429999999</v>
      </c>
      <c r="G470" s="13">
        <f t="shared" si="86"/>
        <v>0</v>
      </c>
      <c r="H470" s="13">
        <f t="shared" si="87"/>
        <v>1.2428571429999999</v>
      </c>
      <c r="I470" s="16">
        <f t="shared" si="95"/>
        <v>4.4550114472677631</v>
      </c>
      <c r="J470" s="13">
        <f t="shared" si="88"/>
        <v>4.4483226555603936</v>
      </c>
      <c r="K470" s="13">
        <f t="shared" si="89"/>
        <v>6.688791707369468E-3</v>
      </c>
      <c r="L470" s="13">
        <f t="shared" si="90"/>
        <v>0</v>
      </c>
      <c r="M470" s="13">
        <f t="shared" si="96"/>
        <v>0.76653546909142234</v>
      </c>
      <c r="N470" s="13">
        <f t="shared" si="91"/>
        <v>0.47525199083668185</v>
      </c>
      <c r="O470" s="13">
        <f t="shared" si="92"/>
        <v>0.47525199083668185</v>
      </c>
      <c r="Q470">
        <v>19.52265630601341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0.485714286</v>
      </c>
      <c r="G471" s="13">
        <f t="shared" si="86"/>
        <v>0</v>
      </c>
      <c r="H471" s="13">
        <f t="shared" si="87"/>
        <v>0.485714286</v>
      </c>
      <c r="I471" s="16">
        <f t="shared" si="95"/>
        <v>0.49240307770736946</v>
      </c>
      <c r="J471" s="13">
        <f t="shared" si="88"/>
        <v>0.49239736519425137</v>
      </c>
      <c r="K471" s="13">
        <f t="shared" si="89"/>
        <v>5.7125131180946198E-6</v>
      </c>
      <c r="L471" s="13">
        <f t="shared" si="90"/>
        <v>0</v>
      </c>
      <c r="M471" s="13">
        <f t="shared" si="96"/>
        <v>0.29128347825474049</v>
      </c>
      <c r="N471" s="13">
        <f t="shared" si="91"/>
        <v>0.1805957565179391</v>
      </c>
      <c r="O471" s="13">
        <f t="shared" si="92"/>
        <v>0.1805957565179391</v>
      </c>
      <c r="Q471">
        <v>22.777759195510509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0.37857142900000001</v>
      </c>
      <c r="G472" s="13">
        <f t="shared" si="86"/>
        <v>0</v>
      </c>
      <c r="H472" s="13">
        <f t="shared" si="87"/>
        <v>0.37857142900000001</v>
      </c>
      <c r="I472" s="16">
        <f t="shared" si="95"/>
        <v>0.37857714151311811</v>
      </c>
      <c r="J472" s="13">
        <f t="shared" si="88"/>
        <v>0.37857473565609717</v>
      </c>
      <c r="K472" s="13">
        <f t="shared" si="89"/>
        <v>2.4058570209373187E-6</v>
      </c>
      <c r="L472" s="13">
        <f t="shared" si="90"/>
        <v>0</v>
      </c>
      <c r="M472" s="13">
        <f t="shared" si="96"/>
        <v>0.11068772173680139</v>
      </c>
      <c r="N472" s="13">
        <f t="shared" si="91"/>
        <v>6.8626387476816861E-2</v>
      </c>
      <c r="O472" s="13">
        <f t="shared" si="92"/>
        <v>6.8626387476816861E-2</v>
      </c>
      <c r="Q472">
        <v>23.31895900000001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2.9428571429999999</v>
      </c>
      <c r="G473" s="13">
        <f t="shared" si="86"/>
        <v>0</v>
      </c>
      <c r="H473" s="13">
        <f t="shared" si="87"/>
        <v>2.9428571429999999</v>
      </c>
      <c r="I473" s="16">
        <f t="shared" si="95"/>
        <v>2.9428595488570206</v>
      </c>
      <c r="J473" s="13">
        <f t="shared" si="88"/>
        <v>2.9418200849546023</v>
      </c>
      <c r="K473" s="13">
        <f t="shared" si="89"/>
        <v>1.0394639024182695E-3</v>
      </c>
      <c r="L473" s="13">
        <f t="shared" si="90"/>
        <v>0</v>
      </c>
      <c r="M473" s="13">
        <f t="shared" si="96"/>
        <v>4.2061334259984526E-2</v>
      </c>
      <c r="N473" s="13">
        <f t="shared" si="91"/>
        <v>2.6078027241190405E-2</v>
      </c>
      <c r="O473" s="13">
        <f t="shared" si="92"/>
        <v>2.6078027241190405E-2</v>
      </c>
      <c r="Q473">
        <v>23.911111861069049</v>
      </c>
    </row>
    <row r="474" spans="1:17" x14ac:dyDescent="0.2">
      <c r="A474" s="14">
        <f t="shared" si="93"/>
        <v>36404</v>
      </c>
      <c r="B474" s="1">
        <v>9</v>
      </c>
      <c r="F474" s="34">
        <v>4.3071428569999997</v>
      </c>
      <c r="G474" s="13">
        <f t="shared" si="86"/>
        <v>0</v>
      </c>
      <c r="H474" s="13">
        <f t="shared" si="87"/>
        <v>4.3071428569999997</v>
      </c>
      <c r="I474" s="16">
        <f t="shared" si="95"/>
        <v>4.3081823209024179</v>
      </c>
      <c r="J474" s="13">
        <f t="shared" si="88"/>
        <v>4.3040218273888948</v>
      </c>
      <c r="K474" s="13">
        <f t="shared" si="89"/>
        <v>4.1604935135231003E-3</v>
      </c>
      <c r="L474" s="13">
        <f t="shared" si="90"/>
        <v>0</v>
      </c>
      <c r="M474" s="13">
        <f t="shared" si="96"/>
        <v>1.5983307018794121E-2</v>
      </c>
      <c r="N474" s="13">
        <f t="shared" si="91"/>
        <v>9.9096503516523556E-3</v>
      </c>
      <c r="O474" s="13">
        <f t="shared" si="92"/>
        <v>9.9096503516523556E-3</v>
      </c>
      <c r="Q474">
        <v>22.173132713794491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1.8142857139999999</v>
      </c>
      <c r="G475" s="13">
        <f t="shared" si="86"/>
        <v>0</v>
      </c>
      <c r="H475" s="13">
        <f t="shared" si="87"/>
        <v>1.8142857139999999</v>
      </c>
      <c r="I475" s="16">
        <f t="shared" si="95"/>
        <v>1.818446207513523</v>
      </c>
      <c r="J475" s="13">
        <f t="shared" si="88"/>
        <v>1.8181337804016056</v>
      </c>
      <c r="K475" s="13">
        <f t="shared" si="89"/>
        <v>3.1242711191747929E-4</v>
      </c>
      <c r="L475" s="13">
        <f t="shared" si="90"/>
        <v>0</v>
      </c>
      <c r="M475" s="13">
        <f t="shared" si="96"/>
        <v>6.0736566671417656E-3</v>
      </c>
      <c r="N475" s="13">
        <f t="shared" si="91"/>
        <v>3.7656671336278947E-3</v>
      </c>
      <c r="O475" s="13">
        <f t="shared" si="92"/>
        <v>3.7656671336278947E-3</v>
      </c>
      <c r="Q475">
        <v>22.191615799120591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52.057142859999999</v>
      </c>
      <c r="G476" s="13">
        <f t="shared" si="86"/>
        <v>2.7653925107632884</v>
      </c>
      <c r="H476" s="13">
        <f t="shared" si="87"/>
        <v>49.291750349236708</v>
      </c>
      <c r="I476" s="16">
        <f t="shared" si="95"/>
        <v>49.292062776348622</v>
      </c>
      <c r="J476" s="13">
        <f t="shared" si="88"/>
        <v>39.601075989894042</v>
      </c>
      <c r="K476" s="13">
        <f t="shared" si="89"/>
        <v>9.6909867864545802</v>
      </c>
      <c r="L476" s="13">
        <f t="shared" si="90"/>
        <v>0</v>
      </c>
      <c r="M476" s="13">
        <f t="shared" si="96"/>
        <v>2.307989533513871E-3</v>
      </c>
      <c r="N476" s="13">
        <f t="shared" si="91"/>
        <v>1.4309535107786E-3</v>
      </c>
      <c r="O476" s="13">
        <f t="shared" si="92"/>
        <v>2.7668234642740672</v>
      </c>
      <c r="Q476">
        <v>16.695863226476749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4.9285714289999998</v>
      </c>
      <c r="G477" s="13">
        <f t="shared" si="86"/>
        <v>0</v>
      </c>
      <c r="H477" s="13">
        <f t="shared" si="87"/>
        <v>4.9285714289999998</v>
      </c>
      <c r="I477" s="16">
        <f t="shared" si="95"/>
        <v>14.61955821545458</v>
      </c>
      <c r="J477" s="13">
        <f t="shared" si="88"/>
        <v>14.079869574900199</v>
      </c>
      <c r="K477" s="13">
        <f t="shared" si="89"/>
        <v>0.53968864055438104</v>
      </c>
      <c r="L477" s="13">
        <f t="shared" si="90"/>
        <v>0</v>
      </c>
      <c r="M477" s="13">
        <f t="shared" si="96"/>
        <v>8.7703602273527101E-4</v>
      </c>
      <c r="N477" s="13">
        <f t="shared" si="91"/>
        <v>5.4376233409586798E-4</v>
      </c>
      <c r="O477" s="13">
        <f t="shared" si="92"/>
        <v>5.4376233409586798E-4</v>
      </c>
      <c r="Q477">
        <v>13.24263748409461</v>
      </c>
    </row>
    <row r="478" spans="1:17" x14ac:dyDescent="0.2">
      <c r="A478" s="14">
        <f t="shared" si="93"/>
        <v>36526</v>
      </c>
      <c r="B478" s="1">
        <v>1</v>
      </c>
      <c r="F478" s="34">
        <v>17.257142859999998</v>
      </c>
      <c r="G478" s="13">
        <f t="shared" si="86"/>
        <v>0</v>
      </c>
      <c r="H478" s="13">
        <f t="shared" si="87"/>
        <v>17.257142859999998</v>
      </c>
      <c r="I478" s="16">
        <f t="shared" si="95"/>
        <v>17.796831500554379</v>
      </c>
      <c r="J478" s="13">
        <f t="shared" si="88"/>
        <v>16.679534594888519</v>
      </c>
      <c r="K478" s="13">
        <f t="shared" si="89"/>
        <v>1.1172969056658602</v>
      </c>
      <c r="L478" s="13">
        <f t="shared" si="90"/>
        <v>0</v>
      </c>
      <c r="M478" s="13">
        <f t="shared" si="96"/>
        <v>3.3327368863940302E-4</v>
      </c>
      <c r="N478" s="13">
        <f t="shared" si="91"/>
        <v>2.0662968695642987E-4</v>
      </c>
      <c r="O478" s="13">
        <f t="shared" si="92"/>
        <v>2.0662968695642987E-4</v>
      </c>
      <c r="Q478">
        <v>11.93235859354839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16.45</v>
      </c>
      <c r="G479" s="13">
        <f t="shared" si="86"/>
        <v>0</v>
      </c>
      <c r="H479" s="13">
        <f t="shared" si="87"/>
        <v>16.45</v>
      </c>
      <c r="I479" s="16">
        <f t="shared" si="95"/>
        <v>17.567296905665859</v>
      </c>
      <c r="J479" s="13">
        <f t="shared" si="88"/>
        <v>16.688987243573504</v>
      </c>
      <c r="K479" s="13">
        <f t="shared" si="89"/>
        <v>0.87830966209235584</v>
      </c>
      <c r="L479" s="13">
        <f t="shared" si="90"/>
        <v>0</v>
      </c>
      <c r="M479" s="13">
        <f t="shared" si="96"/>
        <v>1.2664400168297315E-4</v>
      </c>
      <c r="N479" s="13">
        <f t="shared" si="91"/>
        <v>7.8519281043443358E-5</v>
      </c>
      <c r="O479" s="13">
        <f t="shared" si="92"/>
        <v>7.8519281043443358E-5</v>
      </c>
      <c r="Q479">
        <v>13.55797010698956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10.49285714</v>
      </c>
      <c r="G480" s="13">
        <f t="shared" si="86"/>
        <v>0</v>
      </c>
      <c r="H480" s="13">
        <f t="shared" si="87"/>
        <v>10.49285714</v>
      </c>
      <c r="I480" s="16">
        <f t="shared" si="95"/>
        <v>11.371166802092356</v>
      </c>
      <c r="J480" s="13">
        <f t="shared" si="88"/>
        <v>11.236732673894929</v>
      </c>
      <c r="K480" s="13">
        <f t="shared" si="89"/>
        <v>0.13443412819742662</v>
      </c>
      <c r="L480" s="13">
        <f t="shared" si="90"/>
        <v>0</v>
      </c>
      <c r="M480" s="13">
        <f t="shared" si="96"/>
        <v>4.8124720639529796E-5</v>
      </c>
      <c r="N480" s="13">
        <f t="shared" si="91"/>
        <v>2.9837326796508473E-5</v>
      </c>
      <c r="O480" s="13">
        <f t="shared" si="92"/>
        <v>2.9837326796508473E-5</v>
      </c>
      <c r="Q480">
        <v>18.073677323634811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4.4714285709999997</v>
      </c>
      <c r="G481" s="13">
        <f t="shared" si="86"/>
        <v>0</v>
      </c>
      <c r="H481" s="13">
        <f t="shared" si="87"/>
        <v>4.4714285709999997</v>
      </c>
      <c r="I481" s="16">
        <f t="shared" si="95"/>
        <v>4.6058626991974263</v>
      </c>
      <c r="J481" s="13">
        <f t="shared" si="88"/>
        <v>4.5982720427670243</v>
      </c>
      <c r="K481" s="13">
        <f t="shared" si="89"/>
        <v>7.5906564304020208E-3</v>
      </c>
      <c r="L481" s="13">
        <f t="shared" si="90"/>
        <v>0</v>
      </c>
      <c r="M481" s="13">
        <f t="shared" si="96"/>
        <v>1.8287393843021323E-5</v>
      </c>
      <c r="N481" s="13">
        <f t="shared" si="91"/>
        <v>1.133818418267322E-5</v>
      </c>
      <c r="O481" s="13">
        <f t="shared" si="92"/>
        <v>1.133818418267322E-5</v>
      </c>
      <c r="Q481">
        <v>19.333432247970482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15.542857140000001</v>
      </c>
      <c r="G482" s="13">
        <f t="shared" si="86"/>
        <v>0</v>
      </c>
      <c r="H482" s="13">
        <f t="shared" si="87"/>
        <v>15.542857140000001</v>
      </c>
      <c r="I482" s="16">
        <f t="shared" si="95"/>
        <v>15.550447796430403</v>
      </c>
      <c r="J482" s="13">
        <f t="shared" si="88"/>
        <v>15.323641358339451</v>
      </c>
      <c r="K482" s="13">
        <f t="shared" si="89"/>
        <v>0.2268064380909518</v>
      </c>
      <c r="L482" s="13">
        <f t="shared" si="90"/>
        <v>0</v>
      </c>
      <c r="M482" s="13">
        <f t="shared" si="96"/>
        <v>6.9492096603481028E-6</v>
      </c>
      <c r="N482" s="13">
        <f t="shared" si="91"/>
        <v>4.3085099894158238E-6</v>
      </c>
      <c r="O482" s="13">
        <f t="shared" si="92"/>
        <v>4.3085099894158238E-6</v>
      </c>
      <c r="Q482">
        <v>20.982083197012368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0.55000000000000004</v>
      </c>
      <c r="G483" s="13">
        <f t="shared" si="86"/>
        <v>0</v>
      </c>
      <c r="H483" s="13">
        <f t="shared" si="87"/>
        <v>0.55000000000000004</v>
      </c>
      <c r="I483" s="16">
        <f t="shared" si="95"/>
        <v>0.77680643809095185</v>
      </c>
      <c r="J483" s="13">
        <f t="shared" si="88"/>
        <v>0.77678988216626343</v>
      </c>
      <c r="K483" s="13">
        <f t="shared" si="89"/>
        <v>1.6555924688410606E-5</v>
      </c>
      <c r="L483" s="13">
        <f t="shared" si="90"/>
        <v>0</v>
      </c>
      <c r="M483" s="13">
        <f t="shared" si="96"/>
        <v>2.640699670932279E-6</v>
      </c>
      <c r="N483" s="13">
        <f t="shared" si="91"/>
        <v>1.6372337959780129E-6</v>
      </c>
      <c r="O483" s="13">
        <f t="shared" si="92"/>
        <v>1.6372337959780129E-6</v>
      </c>
      <c r="Q483">
        <v>24.94475400000001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0.37857142900000001</v>
      </c>
      <c r="G484" s="13">
        <f t="shared" si="86"/>
        <v>0</v>
      </c>
      <c r="H484" s="13">
        <f t="shared" si="87"/>
        <v>0.37857142900000001</v>
      </c>
      <c r="I484" s="16">
        <f t="shared" si="95"/>
        <v>0.37858798492468843</v>
      </c>
      <c r="J484" s="13">
        <f t="shared" si="88"/>
        <v>0.37858632396918229</v>
      </c>
      <c r="K484" s="13">
        <f t="shared" si="89"/>
        <v>1.6609555061330994E-6</v>
      </c>
      <c r="L484" s="13">
        <f t="shared" si="90"/>
        <v>0</v>
      </c>
      <c r="M484" s="13">
        <f t="shared" si="96"/>
        <v>1.0034658749542661E-6</v>
      </c>
      <c r="N484" s="13">
        <f t="shared" si="91"/>
        <v>6.2214884247164497E-7</v>
      </c>
      <c r="O484" s="13">
        <f t="shared" si="92"/>
        <v>6.2214884247164497E-7</v>
      </c>
      <c r="Q484">
        <v>25.976367378035661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0.37857142900000001</v>
      </c>
      <c r="G485" s="13">
        <f t="shared" si="86"/>
        <v>0</v>
      </c>
      <c r="H485" s="13">
        <f t="shared" si="87"/>
        <v>0.37857142900000001</v>
      </c>
      <c r="I485" s="16">
        <f t="shared" si="95"/>
        <v>0.37857308995550615</v>
      </c>
      <c r="J485" s="13">
        <f t="shared" si="88"/>
        <v>0.37857140878420209</v>
      </c>
      <c r="K485" s="13">
        <f t="shared" si="89"/>
        <v>1.6811713040576493E-6</v>
      </c>
      <c r="L485" s="13">
        <f t="shared" si="90"/>
        <v>0</v>
      </c>
      <c r="M485" s="13">
        <f t="shared" si="96"/>
        <v>3.8131703248262117E-7</v>
      </c>
      <c r="N485" s="13">
        <f t="shared" si="91"/>
        <v>2.3641656013922512E-7</v>
      </c>
      <c r="O485" s="13">
        <f t="shared" si="92"/>
        <v>2.3641656013922512E-7</v>
      </c>
      <c r="Q485">
        <v>25.888040087705441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5.3285714290000001</v>
      </c>
      <c r="G486" s="13">
        <f t="shared" si="86"/>
        <v>0</v>
      </c>
      <c r="H486" s="13">
        <f t="shared" si="87"/>
        <v>5.3285714290000001</v>
      </c>
      <c r="I486" s="16">
        <f t="shared" si="95"/>
        <v>5.3285731101713045</v>
      </c>
      <c r="J486" s="13">
        <f t="shared" si="88"/>
        <v>5.3223198521390254</v>
      </c>
      <c r="K486" s="13">
        <f t="shared" si="89"/>
        <v>6.2532580322791631E-3</v>
      </c>
      <c r="L486" s="13">
        <f t="shared" si="90"/>
        <v>0</v>
      </c>
      <c r="M486" s="13">
        <f t="shared" si="96"/>
        <v>1.4490047234339605E-7</v>
      </c>
      <c r="N486" s="13">
        <f t="shared" si="91"/>
        <v>8.9838292852905546E-8</v>
      </c>
      <c r="O486" s="13">
        <f t="shared" si="92"/>
        <v>8.9838292852905546E-8</v>
      </c>
      <c r="Q486">
        <v>23.80746233582029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17.65714286</v>
      </c>
      <c r="G487" s="13">
        <f t="shared" si="86"/>
        <v>0</v>
      </c>
      <c r="H487" s="13">
        <f t="shared" si="87"/>
        <v>17.65714286</v>
      </c>
      <c r="I487" s="16">
        <f t="shared" si="95"/>
        <v>17.663396118032281</v>
      </c>
      <c r="J487" s="13">
        <f t="shared" si="88"/>
        <v>17.341120207022872</v>
      </c>
      <c r="K487" s="13">
        <f t="shared" si="89"/>
        <v>0.32227591100940955</v>
      </c>
      <c r="L487" s="13">
        <f t="shared" si="90"/>
        <v>0</v>
      </c>
      <c r="M487" s="13">
        <f t="shared" si="96"/>
        <v>5.5062179490490503E-8</v>
      </c>
      <c r="N487" s="13">
        <f t="shared" si="91"/>
        <v>3.4138551284104113E-8</v>
      </c>
      <c r="O487" s="13">
        <f t="shared" si="92"/>
        <v>3.4138551284104113E-8</v>
      </c>
      <c r="Q487">
        <v>21.16091106872749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47.507142860000002</v>
      </c>
      <c r="G488" s="13">
        <f t="shared" si="86"/>
        <v>2.2566897494498113</v>
      </c>
      <c r="H488" s="13">
        <f t="shared" si="87"/>
        <v>45.25045311055019</v>
      </c>
      <c r="I488" s="16">
        <f t="shared" si="95"/>
        <v>45.572729021559596</v>
      </c>
      <c r="J488" s="13">
        <f t="shared" si="88"/>
        <v>36.996742727297779</v>
      </c>
      <c r="K488" s="13">
        <f t="shared" si="89"/>
        <v>8.575986294261817</v>
      </c>
      <c r="L488" s="13">
        <f t="shared" si="90"/>
        <v>0</v>
      </c>
      <c r="M488" s="13">
        <f t="shared" si="96"/>
        <v>2.092362820638639E-8</v>
      </c>
      <c r="N488" s="13">
        <f t="shared" si="91"/>
        <v>1.2972649487959561E-8</v>
      </c>
      <c r="O488" s="13">
        <f t="shared" si="92"/>
        <v>2.2566897624224609</v>
      </c>
      <c r="Q488">
        <v>16.00545815576573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118.05</v>
      </c>
      <c r="G489" s="13">
        <f t="shared" si="86"/>
        <v>10.143579028144346</v>
      </c>
      <c r="H489" s="13">
        <f t="shared" si="87"/>
        <v>107.90642097185565</v>
      </c>
      <c r="I489" s="16">
        <f t="shared" si="95"/>
        <v>116.48240726611746</v>
      </c>
      <c r="J489" s="13">
        <f t="shared" si="88"/>
        <v>40.8123653638985</v>
      </c>
      <c r="K489" s="13">
        <f t="shared" si="89"/>
        <v>75.670041902218969</v>
      </c>
      <c r="L489" s="13">
        <f t="shared" si="90"/>
        <v>65.002648216713069</v>
      </c>
      <c r="M489" s="13">
        <f t="shared" si="96"/>
        <v>65.002648224664043</v>
      </c>
      <c r="N489" s="13">
        <f t="shared" si="91"/>
        <v>40.30164189929171</v>
      </c>
      <c r="O489" s="13">
        <f t="shared" si="92"/>
        <v>50.445220927436054</v>
      </c>
      <c r="Q489">
        <v>10.55075759354839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97.55</v>
      </c>
      <c r="G490" s="13">
        <f t="shared" si="86"/>
        <v>7.8516215321165932</v>
      </c>
      <c r="H490" s="13">
        <f t="shared" si="87"/>
        <v>89.698378467883401</v>
      </c>
      <c r="I490" s="16">
        <f t="shared" si="95"/>
        <v>100.3657721533893</v>
      </c>
      <c r="J490" s="13">
        <f t="shared" si="88"/>
        <v>47.140675049700157</v>
      </c>
      <c r="K490" s="13">
        <f t="shared" si="89"/>
        <v>53.225097103689144</v>
      </c>
      <c r="L490" s="13">
        <f t="shared" si="90"/>
        <v>42.392670613264734</v>
      </c>
      <c r="M490" s="13">
        <f t="shared" si="96"/>
        <v>67.093676938637074</v>
      </c>
      <c r="N490" s="13">
        <f t="shared" si="91"/>
        <v>41.598079701954987</v>
      </c>
      <c r="O490" s="13">
        <f t="shared" si="92"/>
        <v>49.449701234071583</v>
      </c>
      <c r="Q490">
        <v>13.54381398341803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66.45</v>
      </c>
      <c r="G491" s="13">
        <f t="shared" si="86"/>
        <v>4.3745543064354635</v>
      </c>
      <c r="H491" s="13">
        <f t="shared" si="87"/>
        <v>62.075445693564539</v>
      </c>
      <c r="I491" s="16">
        <f t="shared" si="95"/>
        <v>72.907872183988957</v>
      </c>
      <c r="J491" s="13">
        <f t="shared" si="88"/>
        <v>37.920279609413733</v>
      </c>
      <c r="K491" s="13">
        <f t="shared" si="89"/>
        <v>34.987592574575224</v>
      </c>
      <c r="L491" s="13">
        <f t="shared" si="90"/>
        <v>24.021069673837914</v>
      </c>
      <c r="M491" s="13">
        <f t="shared" si="96"/>
        <v>49.516666910520001</v>
      </c>
      <c r="N491" s="13">
        <f t="shared" si="91"/>
        <v>30.7003334845224</v>
      </c>
      <c r="O491" s="13">
        <f t="shared" si="92"/>
        <v>35.07488779095786</v>
      </c>
      <c r="Q491">
        <v>10.82990357049524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46.457142859999998</v>
      </c>
      <c r="G492" s="13">
        <f t="shared" si="86"/>
        <v>2.1392968045313161</v>
      </c>
      <c r="H492" s="13">
        <f t="shared" si="87"/>
        <v>44.317846055468678</v>
      </c>
      <c r="I492" s="16">
        <f t="shared" si="95"/>
        <v>55.284368956205995</v>
      </c>
      <c r="J492" s="13">
        <f t="shared" si="88"/>
        <v>38.38858948297468</v>
      </c>
      <c r="K492" s="13">
        <f t="shared" si="89"/>
        <v>16.895779473231315</v>
      </c>
      <c r="L492" s="13">
        <f t="shared" si="90"/>
        <v>5.7962313996108863</v>
      </c>
      <c r="M492" s="13">
        <f t="shared" si="96"/>
        <v>24.612564825608491</v>
      </c>
      <c r="N492" s="13">
        <f t="shared" si="91"/>
        <v>15.259790191877265</v>
      </c>
      <c r="O492" s="13">
        <f t="shared" si="92"/>
        <v>17.399086996408581</v>
      </c>
      <c r="Q492">
        <v>13.530119620546889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27.81428571</v>
      </c>
      <c r="G493" s="13">
        <f t="shared" si="86"/>
        <v>5.4973087832920695E-2</v>
      </c>
      <c r="H493" s="13">
        <f t="shared" si="87"/>
        <v>27.75931262216708</v>
      </c>
      <c r="I493" s="16">
        <f t="shared" si="95"/>
        <v>38.858860695787506</v>
      </c>
      <c r="J493" s="13">
        <f t="shared" si="88"/>
        <v>32.470139802234137</v>
      </c>
      <c r="K493" s="13">
        <f t="shared" si="89"/>
        <v>6.3887208935533693</v>
      </c>
      <c r="L493" s="13">
        <f t="shared" si="90"/>
        <v>0</v>
      </c>
      <c r="M493" s="13">
        <f t="shared" si="96"/>
        <v>9.3527746337312259</v>
      </c>
      <c r="N493" s="13">
        <f t="shared" si="91"/>
        <v>5.7987202729133598</v>
      </c>
      <c r="O493" s="13">
        <f t="shared" si="92"/>
        <v>5.8536933607462807</v>
      </c>
      <c r="Q493">
        <v>15.010660041241501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0.60714285700000004</v>
      </c>
      <c r="G494" s="13">
        <f t="shared" si="86"/>
        <v>0</v>
      </c>
      <c r="H494" s="13">
        <f t="shared" si="87"/>
        <v>0.60714285700000004</v>
      </c>
      <c r="I494" s="16">
        <f t="shared" si="95"/>
        <v>6.9958637505533696</v>
      </c>
      <c r="J494" s="13">
        <f t="shared" si="88"/>
        <v>6.9728073711338059</v>
      </c>
      <c r="K494" s="13">
        <f t="shared" si="89"/>
        <v>2.3056379419563733E-2</v>
      </c>
      <c r="L494" s="13">
        <f t="shared" si="90"/>
        <v>0</v>
      </c>
      <c r="M494" s="13">
        <f t="shared" si="96"/>
        <v>3.5540543608178661</v>
      </c>
      <c r="N494" s="13">
        <f t="shared" si="91"/>
        <v>2.2035137037070771</v>
      </c>
      <c r="O494" s="13">
        <f t="shared" si="92"/>
        <v>2.2035137037070771</v>
      </c>
      <c r="Q494">
        <v>20.32498218559337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1.3571428569999999</v>
      </c>
      <c r="G495" s="13">
        <f t="shared" si="86"/>
        <v>0</v>
      </c>
      <c r="H495" s="13">
        <f t="shared" si="87"/>
        <v>1.3571428569999999</v>
      </c>
      <c r="I495" s="16">
        <f t="shared" si="95"/>
        <v>1.3801992364195637</v>
      </c>
      <c r="J495" s="13">
        <f t="shared" si="88"/>
        <v>1.3800585171987307</v>
      </c>
      <c r="K495" s="13">
        <f t="shared" si="89"/>
        <v>1.4071922083291888E-4</v>
      </c>
      <c r="L495" s="13">
        <f t="shared" si="90"/>
        <v>0</v>
      </c>
      <c r="M495" s="13">
        <f t="shared" si="96"/>
        <v>1.350540657110789</v>
      </c>
      <c r="N495" s="13">
        <f t="shared" si="91"/>
        <v>0.83733520740868916</v>
      </c>
      <c r="O495" s="13">
        <f t="shared" si="92"/>
        <v>0.83733520740868916</v>
      </c>
      <c r="Q495">
        <v>21.982258284045841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0.37857142900000001</v>
      </c>
      <c r="G496" s="13">
        <f t="shared" si="86"/>
        <v>0</v>
      </c>
      <c r="H496" s="13">
        <f t="shared" si="87"/>
        <v>0.37857142900000001</v>
      </c>
      <c r="I496" s="16">
        <f t="shared" si="95"/>
        <v>0.37871214822083293</v>
      </c>
      <c r="J496" s="13">
        <f t="shared" si="88"/>
        <v>0.37870908154391503</v>
      </c>
      <c r="K496" s="13">
        <f t="shared" si="89"/>
        <v>3.06667691790663E-6</v>
      </c>
      <c r="L496" s="13">
        <f t="shared" si="90"/>
        <v>0</v>
      </c>
      <c r="M496" s="13">
        <f t="shared" si="96"/>
        <v>0.5132054497020998</v>
      </c>
      <c r="N496" s="13">
        <f t="shared" si="91"/>
        <v>0.3181873788153019</v>
      </c>
      <c r="O496" s="13">
        <f t="shared" si="92"/>
        <v>0.3181873788153019</v>
      </c>
      <c r="Q496">
        <v>21.604956000000008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3.65</v>
      </c>
      <c r="G497" s="13">
        <f t="shared" si="86"/>
        <v>0</v>
      </c>
      <c r="H497" s="13">
        <f t="shared" si="87"/>
        <v>3.65</v>
      </c>
      <c r="I497" s="16">
        <f t="shared" si="95"/>
        <v>3.6500030666769177</v>
      </c>
      <c r="J497" s="13">
        <f t="shared" si="88"/>
        <v>3.6474165302065629</v>
      </c>
      <c r="K497" s="13">
        <f t="shared" si="89"/>
        <v>2.5865364703547833E-3</v>
      </c>
      <c r="L497" s="13">
        <f t="shared" si="90"/>
        <v>0</v>
      </c>
      <c r="M497" s="13">
        <f t="shared" si="96"/>
        <v>0.1950180708867979</v>
      </c>
      <c r="N497" s="13">
        <f t="shared" si="91"/>
        <v>0.12091120394981469</v>
      </c>
      <c r="O497" s="13">
        <f t="shared" si="92"/>
        <v>0.12091120394981469</v>
      </c>
      <c r="Q497">
        <v>22.019662171990529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5.8428571429999998</v>
      </c>
      <c r="G498" s="13">
        <f t="shared" si="86"/>
        <v>0</v>
      </c>
      <c r="H498" s="13">
        <f t="shared" si="87"/>
        <v>5.8428571429999998</v>
      </c>
      <c r="I498" s="16">
        <f t="shared" si="95"/>
        <v>5.845443679470355</v>
      </c>
      <c r="J498" s="13">
        <f t="shared" si="88"/>
        <v>5.8347272206598157</v>
      </c>
      <c r="K498" s="13">
        <f t="shared" si="89"/>
        <v>1.0716458810539287E-2</v>
      </c>
      <c r="L498" s="13">
        <f t="shared" si="90"/>
        <v>0</v>
      </c>
      <c r="M498" s="13">
        <f t="shared" si="96"/>
        <v>7.4106866936983207E-2</v>
      </c>
      <c r="N498" s="13">
        <f t="shared" si="91"/>
        <v>4.5946257500929587E-2</v>
      </c>
      <c r="O498" s="13">
        <f t="shared" si="92"/>
        <v>4.5946257500929587E-2</v>
      </c>
      <c r="Q498">
        <v>21.94638817681377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17.75</v>
      </c>
      <c r="G499" s="13">
        <f t="shared" si="86"/>
        <v>0</v>
      </c>
      <c r="H499" s="13">
        <f t="shared" si="87"/>
        <v>17.75</v>
      </c>
      <c r="I499" s="16">
        <f t="shared" si="95"/>
        <v>17.760716458810538</v>
      </c>
      <c r="J499" s="13">
        <f t="shared" si="88"/>
        <v>17.481246072457573</v>
      </c>
      <c r="K499" s="13">
        <f t="shared" si="89"/>
        <v>0.27947038635296551</v>
      </c>
      <c r="L499" s="13">
        <f t="shared" si="90"/>
        <v>0</v>
      </c>
      <c r="M499" s="13">
        <f t="shared" si="96"/>
        <v>2.816060943605362E-2</v>
      </c>
      <c r="N499" s="13">
        <f t="shared" si="91"/>
        <v>1.7459577850353243E-2</v>
      </c>
      <c r="O499" s="13">
        <f t="shared" si="92"/>
        <v>1.7459577850353243E-2</v>
      </c>
      <c r="Q499">
        <v>22.31334706253071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95.957142860000005</v>
      </c>
      <c r="G500" s="13">
        <f t="shared" si="86"/>
        <v>7.6735356364032121</v>
      </c>
      <c r="H500" s="13">
        <f t="shared" si="87"/>
        <v>88.283607223596789</v>
      </c>
      <c r="I500" s="16">
        <f t="shared" si="95"/>
        <v>88.563077609949758</v>
      </c>
      <c r="J500" s="13">
        <f t="shared" si="88"/>
        <v>45.561013845806038</v>
      </c>
      <c r="K500" s="13">
        <f t="shared" si="89"/>
        <v>43.00206376414372</v>
      </c>
      <c r="L500" s="13">
        <f t="shared" si="90"/>
        <v>32.094469529626153</v>
      </c>
      <c r="M500" s="13">
        <f t="shared" si="96"/>
        <v>32.105170561211857</v>
      </c>
      <c r="N500" s="13">
        <f t="shared" si="91"/>
        <v>19.905205747951349</v>
      </c>
      <c r="O500" s="13">
        <f t="shared" si="92"/>
        <v>27.578741384354561</v>
      </c>
      <c r="Q500">
        <v>13.471224008010051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103.45</v>
      </c>
      <c r="G501" s="13">
        <f t="shared" si="86"/>
        <v>8.5112580797538495</v>
      </c>
      <c r="H501" s="13">
        <f t="shared" si="87"/>
        <v>94.938741920246159</v>
      </c>
      <c r="I501" s="16">
        <f t="shared" si="95"/>
        <v>105.84633615476373</v>
      </c>
      <c r="J501" s="13">
        <f t="shared" si="88"/>
        <v>44.376296962206588</v>
      </c>
      <c r="K501" s="13">
        <f t="shared" si="89"/>
        <v>61.470039192557145</v>
      </c>
      <c r="L501" s="13">
        <f t="shared" si="90"/>
        <v>50.698235970825543</v>
      </c>
      <c r="M501" s="13">
        <f t="shared" si="96"/>
        <v>62.89820078408605</v>
      </c>
      <c r="N501" s="13">
        <f t="shared" si="91"/>
        <v>38.996884486133354</v>
      </c>
      <c r="O501" s="13">
        <f t="shared" si="92"/>
        <v>47.508142565887205</v>
      </c>
      <c r="Q501">
        <v>12.252450274324699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4.835714286</v>
      </c>
      <c r="G502" s="13">
        <f t="shared" si="86"/>
        <v>0</v>
      </c>
      <c r="H502" s="13">
        <f t="shared" si="87"/>
        <v>4.835714286</v>
      </c>
      <c r="I502" s="16">
        <f t="shared" si="95"/>
        <v>15.607517507731608</v>
      </c>
      <c r="J502" s="13">
        <f t="shared" si="88"/>
        <v>14.73642050843543</v>
      </c>
      <c r="K502" s="13">
        <f t="shared" si="89"/>
        <v>0.8710969992961779</v>
      </c>
      <c r="L502" s="13">
        <f t="shared" si="90"/>
        <v>0</v>
      </c>
      <c r="M502" s="13">
        <f t="shared" si="96"/>
        <v>23.901316297952697</v>
      </c>
      <c r="N502" s="13">
        <f t="shared" si="91"/>
        <v>14.818816104730672</v>
      </c>
      <c r="O502" s="13">
        <f t="shared" si="92"/>
        <v>14.818816104730672</v>
      </c>
      <c r="Q502">
        <v>10.942746593548391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46.385714290000003</v>
      </c>
      <c r="G503" s="13">
        <f t="shared" si="86"/>
        <v>2.1313108900707292</v>
      </c>
      <c r="H503" s="13">
        <f t="shared" si="87"/>
        <v>44.254403399929274</v>
      </c>
      <c r="I503" s="16">
        <f t="shared" si="95"/>
        <v>45.125500399225452</v>
      </c>
      <c r="J503" s="13">
        <f t="shared" si="88"/>
        <v>32.136066061509425</v>
      </c>
      <c r="K503" s="13">
        <f t="shared" si="89"/>
        <v>12.989434337716027</v>
      </c>
      <c r="L503" s="13">
        <f t="shared" si="90"/>
        <v>1.8611637566231747</v>
      </c>
      <c r="M503" s="13">
        <f t="shared" si="96"/>
        <v>10.943663949845199</v>
      </c>
      <c r="N503" s="13">
        <f t="shared" si="91"/>
        <v>6.7850716489040233</v>
      </c>
      <c r="O503" s="13">
        <f t="shared" si="92"/>
        <v>8.9163825389747515</v>
      </c>
      <c r="Q503">
        <v>11.28409232365224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43.75</v>
      </c>
      <c r="G504" s="13">
        <f t="shared" si="86"/>
        <v>1.8366306401022914</v>
      </c>
      <c r="H504" s="13">
        <f t="shared" si="87"/>
        <v>41.913369359897708</v>
      </c>
      <c r="I504" s="16">
        <f t="shared" si="95"/>
        <v>53.041639940990557</v>
      </c>
      <c r="J504" s="13">
        <f t="shared" si="88"/>
        <v>36.32309595696276</v>
      </c>
      <c r="K504" s="13">
        <f t="shared" si="89"/>
        <v>16.718543984027797</v>
      </c>
      <c r="L504" s="13">
        <f t="shared" si="90"/>
        <v>5.6176927363440363</v>
      </c>
      <c r="M504" s="13">
        <f t="shared" si="96"/>
        <v>9.7762850372852128</v>
      </c>
      <c r="N504" s="13">
        <f t="shared" si="91"/>
        <v>6.0612967231168318</v>
      </c>
      <c r="O504" s="13">
        <f t="shared" si="92"/>
        <v>7.8979273632191234</v>
      </c>
      <c r="Q504">
        <v>12.53933996302395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5.8571428570000004</v>
      </c>
      <c r="G505" s="13">
        <f t="shared" si="86"/>
        <v>0</v>
      </c>
      <c r="H505" s="13">
        <f t="shared" si="87"/>
        <v>5.8571428570000004</v>
      </c>
      <c r="I505" s="16">
        <f t="shared" si="95"/>
        <v>16.95799410468376</v>
      </c>
      <c r="J505" s="13">
        <f t="shared" si="88"/>
        <v>16.450373598715274</v>
      </c>
      <c r="K505" s="13">
        <f t="shared" si="89"/>
        <v>0.50762050596848596</v>
      </c>
      <c r="L505" s="13">
        <f t="shared" si="90"/>
        <v>0</v>
      </c>
      <c r="M505" s="13">
        <f t="shared" si="96"/>
        <v>3.714988314168381</v>
      </c>
      <c r="N505" s="13">
        <f t="shared" si="91"/>
        <v>2.3032927547843962</v>
      </c>
      <c r="O505" s="13">
        <f t="shared" si="92"/>
        <v>2.3032927547843962</v>
      </c>
      <c r="Q505">
        <v>16.95723641484275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18.81428571</v>
      </c>
      <c r="G506" s="13">
        <f t="shared" si="86"/>
        <v>0</v>
      </c>
      <c r="H506" s="13">
        <f t="shared" si="87"/>
        <v>18.81428571</v>
      </c>
      <c r="I506" s="16">
        <f t="shared" si="95"/>
        <v>19.321906215968486</v>
      </c>
      <c r="J506" s="13">
        <f t="shared" si="88"/>
        <v>18.652578060851461</v>
      </c>
      <c r="K506" s="13">
        <f t="shared" si="89"/>
        <v>0.66932815511702515</v>
      </c>
      <c r="L506" s="13">
        <f t="shared" si="90"/>
        <v>0</v>
      </c>
      <c r="M506" s="13">
        <f t="shared" si="96"/>
        <v>1.4116955593839848</v>
      </c>
      <c r="N506" s="13">
        <f t="shared" si="91"/>
        <v>0.87525124681807054</v>
      </c>
      <c r="O506" s="13">
        <f t="shared" si="92"/>
        <v>0.87525124681807054</v>
      </c>
      <c r="Q506">
        <v>17.72043709581563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11.628571429999999</v>
      </c>
      <c r="G507" s="13">
        <f t="shared" si="86"/>
        <v>0</v>
      </c>
      <c r="H507" s="13">
        <f t="shared" si="87"/>
        <v>11.628571429999999</v>
      </c>
      <c r="I507" s="16">
        <f t="shared" si="95"/>
        <v>12.297899585117024</v>
      </c>
      <c r="J507" s="13">
        <f t="shared" si="88"/>
        <v>12.218309948502776</v>
      </c>
      <c r="K507" s="13">
        <f t="shared" si="89"/>
        <v>7.9589636614247894E-2</v>
      </c>
      <c r="L507" s="13">
        <f t="shared" si="90"/>
        <v>0</v>
      </c>
      <c r="M507" s="13">
        <f t="shared" si="96"/>
        <v>0.53644431256591429</v>
      </c>
      <c r="N507" s="13">
        <f t="shared" si="91"/>
        <v>0.33259547379086685</v>
      </c>
      <c r="O507" s="13">
        <f t="shared" si="92"/>
        <v>0.33259547379086685</v>
      </c>
      <c r="Q507">
        <v>23.502840513449939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0.37857142900000001</v>
      </c>
      <c r="G508" s="13">
        <f t="shared" si="86"/>
        <v>0</v>
      </c>
      <c r="H508" s="13">
        <f t="shared" si="87"/>
        <v>0.37857142900000001</v>
      </c>
      <c r="I508" s="16">
        <f t="shared" si="95"/>
        <v>0.45816106561424791</v>
      </c>
      <c r="J508" s="13">
        <f t="shared" si="88"/>
        <v>0.45815769289298203</v>
      </c>
      <c r="K508" s="13">
        <f t="shared" si="89"/>
        <v>3.3727212658818395E-6</v>
      </c>
      <c r="L508" s="13">
        <f t="shared" si="90"/>
        <v>0</v>
      </c>
      <c r="M508" s="13">
        <f t="shared" si="96"/>
        <v>0.20384883877504745</v>
      </c>
      <c r="N508" s="13">
        <f t="shared" si="91"/>
        <v>0.1263862800405294</v>
      </c>
      <c r="O508" s="13">
        <f t="shared" si="92"/>
        <v>0.1263862800405294</v>
      </c>
      <c r="Q508">
        <v>24.995995000000011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0.85</v>
      </c>
      <c r="G509" s="13">
        <f t="shared" si="86"/>
        <v>0</v>
      </c>
      <c r="H509" s="13">
        <f t="shared" si="87"/>
        <v>0.85</v>
      </c>
      <c r="I509" s="16">
        <f t="shared" si="95"/>
        <v>0.85000337272126592</v>
      </c>
      <c r="J509" s="13">
        <f t="shared" si="88"/>
        <v>0.84998456106154463</v>
      </c>
      <c r="K509" s="13">
        <f t="shared" si="89"/>
        <v>1.8811659721285068E-5</v>
      </c>
      <c r="L509" s="13">
        <f t="shared" si="90"/>
        <v>0</v>
      </c>
      <c r="M509" s="13">
        <f t="shared" si="96"/>
        <v>7.7462558734518044E-2</v>
      </c>
      <c r="N509" s="13">
        <f t="shared" si="91"/>
        <v>4.8026786415401188E-2</v>
      </c>
      <c r="O509" s="13">
        <f t="shared" si="92"/>
        <v>4.8026786415401188E-2</v>
      </c>
      <c r="Q509">
        <v>25.971051254080219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24.42142857</v>
      </c>
      <c r="G510" s="13">
        <f t="shared" si="86"/>
        <v>0</v>
      </c>
      <c r="H510" s="13">
        <f t="shared" si="87"/>
        <v>24.42142857</v>
      </c>
      <c r="I510" s="16">
        <f t="shared" si="95"/>
        <v>24.421447381659721</v>
      </c>
      <c r="J510" s="13">
        <f t="shared" si="88"/>
        <v>23.747236101494448</v>
      </c>
      <c r="K510" s="13">
        <f t="shared" si="89"/>
        <v>0.67421128016527376</v>
      </c>
      <c r="L510" s="13">
        <f t="shared" si="90"/>
        <v>0</v>
      </c>
      <c r="M510" s="13">
        <f t="shared" si="96"/>
        <v>2.9435772319116857E-2</v>
      </c>
      <c r="N510" s="13">
        <f t="shared" si="91"/>
        <v>1.8250178837852449E-2</v>
      </c>
      <c r="O510" s="13">
        <f t="shared" si="92"/>
        <v>1.8250178837852449E-2</v>
      </c>
      <c r="Q510">
        <v>22.7141724658028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0.37857142900000001</v>
      </c>
      <c r="G511" s="13">
        <f t="shared" si="86"/>
        <v>0</v>
      </c>
      <c r="H511" s="13">
        <f t="shared" si="87"/>
        <v>0.37857142900000001</v>
      </c>
      <c r="I511" s="16">
        <f t="shared" si="95"/>
        <v>1.0527827091652737</v>
      </c>
      <c r="J511" s="13">
        <f t="shared" si="88"/>
        <v>1.0527144536692563</v>
      </c>
      <c r="K511" s="13">
        <f t="shared" si="89"/>
        <v>6.8255496017410877E-5</v>
      </c>
      <c r="L511" s="13">
        <f t="shared" si="90"/>
        <v>0</v>
      </c>
      <c r="M511" s="13">
        <f t="shared" si="96"/>
        <v>1.1185593481264407E-2</v>
      </c>
      <c r="N511" s="13">
        <f t="shared" si="91"/>
        <v>6.9350679583839326E-3</v>
      </c>
      <c r="O511" s="13">
        <f t="shared" si="92"/>
        <v>6.9350679583839326E-3</v>
      </c>
      <c r="Q511">
        <v>21.35388093137108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18.292857139999999</v>
      </c>
      <c r="G512" s="13">
        <f t="shared" si="86"/>
        <v>0</v>
      </c>
      <c r="H512" s="13">
        <f t="shared" si="87"/>
        <v>18.292857139999999</v>
      </c>
      <c r="I512" s="16">
        <f t="shared" si="95"/>
        <v>18.292925395496017</v>
      </c>
      <c r="J512" s="13">
        <f t="shared" si="88"/>
        <v>17.737147507962131</v>
      </c>
      <c r="K512" s="13">
        <f t="shared" si="89"/>
        <v>0.55577788753388546</v>
      </c>
      <c r="L512" s="13">
        <f t="shared" si="90"/>
        <v>0</v>
      </c>
      <c r="M512" s="13">
        <f t="shared" si="96"/>
        <v>4.2505255228804748E-3</v>
      </c>
      <c r="N512" s="13">
        <f t="shared" si="91"/>
        <v>2.6353258241858944E-3</v>
      </c>
      <c r="O512" s="13">
        <f t="shared" si="92"/>
        <v>2.6353258241858944E-3</v>
      </c>
      <c r="Q512">
        <v>17.92128600204909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32.457142859999998</v>
      </c>
      <c r="G513" s="13">
        <f t="shared" si="86"/>
        <v>0.57405753895138656</v>
      </c>
      <c r="H513" s="13">
        <f t="shared" si="87"/>
        <v>31.883085321048611</v>
      </c>
      <c r="I513" s="16">
        <f t="shared" si="95"/>
        <v>32.438863208582497</v>
      </c>
      <c r="J513" s="13">
        <f t="shared" si="88"/>
        <v>27.846621343192631</v>
      </c>
      <c r="K513" s="13">
        <f t="shared" si="89"/>
        <v>4.592241865389866</v>
      </c>
      <c r="L513" s="13">
        <f t="shared" si="90"/>
        <v>0</v>
      </c>
      <c r="M513" s="13">
        <f t="shared" si="96"/>
        <v>1.6151996986945804E-3</v>
      </c>
      <c r="N513" s="13">
        <f t="shared" si="91"/>
        <v>1.0014238131906398E-3</v>
      </c>
      <c r="O513" s="13">
        <f t="shared" si="92"/>
        <v>0.57505896276457724</v>
      </c>
      <c r="Q513">
        <v>13.784439846682099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105.4642857</v>
      </c>
      <c r="G514" s="13">
        <f t="shared" si="86"/>
        <v>8.7364608704492888</v>
      </c>
      <c r="H514" s="13">
        <f t="shared" si="87"/>
        <v>96.727824829550713</v>
      </c>
      <c r="I514" s="16">
        <f t="shared" si="95"/>
        <v>101.32006669494058</v>
      </c>
      <c r="J514" s="13">
        <f t="shared" si="88"/>
        <v>38.564885098638072</v>
      </c>
      <c r="K514" s="13">
        <f t="shared" si="89"/>
        <v>62.755181596302506</v>
      </c>
      <c r="L514" s="13">
        <f t="shared" si="90"/>
        <v>51.992827747581778</v>
      </c>
      <c r="M514" s="13">
        <f t="shared" si="96"/>
        <v>51.993441523467283</v>
      </c>
      <c r="N514" s="13">
        <f t="shared" si="91"/>
        <v>32.235933744549712</v>
      </c>
      <c r="O514" s="13">
        <f t="shared" si="92"/>
        <v>40.972394614999004</v>
      </c>
      <c r="Q514">
        <v>9.8938475935483883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57.178571429999998</v>
      </c>
      <c r="G515" s="13">
        <f t="shared" si="86"/>
        <v>3.337982588879493</v>
      </c>
      <c r="H515" s="13">
        <f t="shared" si="87"/>
        <v>53.840588841120507</v>
      </c>
      <c r="I515" s="16">
        <f t="shared" si="95"/>
        <v>64.602942689841228</v>
      </c>
      <c r="J515" s="13">
        <f t="shared" si="88"/>
        <v>37.369991827260023</v>
      </c>
      <c r="K515" s="13">
        <f t="shared" si="89"/>
        <v>27.232950862581205</v>
      </c>
      <c r="L515" s="13">
        <f t="shared" si="90"/>
        <v>16.209409765347711</v>
      </c>
      <c r="M515" s="13">
        <f t="shared" si="96"/>
        <v>35.966917544265286</v>
      </c>
      <c r="N515" s="13">
        <f t="shared" si="91"/>
        <v>22.299488877444478</v>
      </c>
      <c r="O515" s="13">
        <f t="shared" si="92"/>
        <v>25.637471466323973</v>
      </c>
      <c r="Q515">
        <v>11.295961160527829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19.47142857</v>
      </c>
      <c r="G516" s="13">
        <f t="shared" si="86"/>
        <v>0</v>
      </c>
      <c r="H516" s="13">
        <f t="shared" si="87"/>
        <v>19.47142857</v>
      </c>
      <c r="I516" s="16">
        <f t="shared" si="95"/>
        <v>30.494969667233494</v>
      </c>
      <c r="J516" s="13">
        <f t="shared" si="88"/>
        <v>27.403047416669782</v>
      </c>
      <c r="K516" s="13">
        <f t="shared" si="89"/>
        <v>3.0919222505637123</v>
      </c>
      <c r="L516" s="13">
        <f t="shared" si="90"/>
        <v>0</v>
      </c>
      <c r="M516" s="13">
        <f t="shared" si="96"/>
        <v>13.667428666820808</v>
      </c>
      <c r="N516" s="13">
        <f t="shared" si="91"/>
        <v>8.4738057734289001</v>
      </c>
      <c r="O516" s="13">
        <f t="shared" si="92"/>
        <v>8.4738057734289001</v>
      </c>
      <c r="Q516">
        <v>15.800430583433201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17.90714286</v>
      </c>
      <c r="G517" s="13">
        <f t="shared" si="86"/>
        <v>0</v>
      </c>
      <c r="H517" s="13">
        <f t="shared" si="87"/>
        <v>17.90714286</v>
      </c>
      <c r="I517" s="16">
        <f t="shared" si="95"/>
        <v>20.999065110563713</v>
      </c>
      <c r="J517" s="13">
        <f t="shared" si="88"/>
        <v>19.793131565758568</v>
      </c>
      <c r="K517" s="13">
        <f t="shared" si="89"/>
        <v>1.2059335448051449</v>
      </c>
      <c r="L517" s="13">
        <f t="shared" si="90"/>
        <v>0</v>
      </c>
      <c r="M517" s="13">
        <f t="shared" si="96"/>
        <v>5.1936228933919075</v>
      </c>
      <c r="N517" s="13">
        <f t="shared" si="91"/>
        <v>3.2200461939029825</v>
      </c>
      <c r="O517" s="13">
        <f t="shared" si="92"/>
        <v>3.2200461939029825</v>
      </c>
      <c r="Q517">
        <v>15.04802184114051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3.835714286</v>
      </c>
      <c r="G518" s="13">
        <f t="shared" ref="G518:G581" si="100">IF((F518-$J$2)&gt;0,$I$2*(F518-$J$2),0)</f>
        <v>0</v>
      </c>
      <c r="H518" s="13">
        <f t="shared" ref="H518:H581" si="101">F518-G518</f>
        <v>3.835714286</v>
      </c>
      <c r="I518" s="16">
        <f t="shared" si="95"/>
        <v>5.0416478308051449</v>
      </c>
      <c r="J518" s="13">
        <f t="shared" ref="J518:J581" si="102">I518/SQRT(1+(I518/($K$2*(300+(25*Q518)+0.05*(Q518)^3)))^2)</f>
        <v>5.0268886298604691</v>
      </c>
      <c r="K518" s="13">
        <f t="shared" ref="K518:K581" si="103">I518-J518</f>
        <v>1.4759200944675754E-2</v>
      </c>
      <c r="L518" s="13">
        <f t="shared" ref="L518:L581" si="104">IF(K518&gt;$N$2,(K518-$N$2)/$L$2,0)</f>
        <v>0</v>
      </c>
      <c r="M518" s="13">
        <f t="shared" si="96"/>
        <v>1.973576699488925</v>
      </c>
      <c r="N518" s="13">
        <f t="shared" ref="N518:N581" si="105">$M$2*M518</f>
        <v>1.2236175536831335</v>
      </c>
      <c r="O518" s="13">
        <f t="shared" ref="O518:O581" si="106">N518+G518</f>
        <v>1.2236175536831335</v>
      </c>
      <c r="Q518">
        <v>16.531798218248149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31.378571430000001</v>
      </c>
      <c r="G519" s="13">
        <f t="shared" si="100"/>
        <v>0.45347022802505155</v>
      </c>
      <c r="H519" s="13">
        <f t="shared" si="101"/>
        <v>30.92510120197495</v>
      </c>
      <c r="I519" s="16">
        <f t="shared" ref="I519:I582" si="108">H519+K518-L518</f>
        <v>30.939860402919628</v>
      </c>
      <c r="J519" s="13">
        <f t="shared" si="102"/>
        <v>29.436982685843567</v>
      </c>
      <c r="K519" s="13">
        <f t="shared" si="103"/>
        <v>1.5028777170760605</v>
      </c>
      <c r="L519" s="13">
        <f t="shared" si="104"/>
        <v>0</v>
      </c>
      <c r="M519" s="13">
        <f t="shared" ref="M519:M582" si="109">L519+M518-N518</f>
        <v>0.74995914580579148</v>
      </c>
      <c r="N519" s="13">
        <f t="shared" si="105"/>
        <v>0.46497467039959073</v>
      </c>
      <c r="O519" s="13">
        <f t="shared" si="106"/>
        <v>0.91844489842464228</v>
      </c>
      <c r="Q519">
        <v>21.829891791877941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2</v>
      </c>
      <c r="G520" s="13">
        <f t="shared" si="100"/>
        <v>0</v>
      </c>
      <c r="H520" s="13">
        <f t="shared" si="101"/>
        <v>2</v>
      </c>
      <c r="I520" s="16">
        <f t="shared" si="108"/>
        <v>3.5028777170760605</v>
      </c>
      <c r="J520" s="13">
        <f t="shared" si="102"/>
        <v>3.50082782945104</v>
      </c>
      <c r="K520" s="13">
        <f t="shared" si="103"/>
        <v>2.0498876250205633E-3</v>
      </c>
      <c r="L520" s="13">
        <f t="shared" si="104"/>
        <v>0</v>
      </c>
      <c r="M520" s="13">
        <f t="shared" si="109"/>
        <v>0.28498447540620075</v>
      </c>
      <c r="N520" s="13">
        <f t="shared" si="105"/>
        <v>0.17669037475184446</v>
      </c>
      <c r="O520" s="13">
        <f t="shared" si="106"/>
        <v>0.17669037475184446</v>
      </c>
      <c r="Q520">
        <v>22.79469953558754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13.17142857</v>
      </c>
      <c r="G521" s="13">
        <f t="shared" si="100"/>
        <v>0</v>
      </c>
      <c r="H521" s="13">
        <f t="shared" si="101"/>
        <v>13.17142857</v>
      </c>
      <c r="I521" s="16">
        <f t="shared" si="108"/>
        <v>13.17347845762502</v>
      </c>
      <c r="J521" s="13">
        <f t="shared" si="102"/>
        <v>13.076998454126629</v>
      </c>
      <c r="K521" s="13">
        <f t="shared" si="103"/>
        <v>9.6480003498390587E-2</v>
      </c>
      <c r="L521" s="13">
        <f t="shared" si="104"/>
        <v>0</v>
      </c>
      <c r="M521" s="13">
        <f t="shared" si="109"/>
        <v>0.1082941006543563</v>
      </c>
      <c r="N521" s="13">
        <f t="shared" si="105"/>
        <v>6.7142342405700897E-2</v>
      </c>
      <c r="O521" s="13">
        <f t="shared" si="106"/>
        <v>6.7142342405700897E-2</v>
      </c>
      <c r="Q521">
        <v>23.592556000000009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4.0071428569999998</v>
      </c>
      <c r="G522" s="13">
        <f t="shared" si="100"/>
        <v>0</v>
      </c>
      <c r="H522" s="13">
        <f t="shared" si="101"/>
        <v>4.0071428569999998</v>
      </c>
      <c r="I522" s="16">
        <f t="shared" si="108"/>
        <v>4.1036228604983904</v>
      </c>
      <c r="J522" s="13">
        <f t="shared" si="102"/>
        <v>4.1004210527999811</v>
      </c>
      <c r="K522" s="13">
        <f t="shared" si="103"/>
        <v>3.2018076984092758E-3</v>
      </c>
      <c r="L522" s="13">
        <f t="shared" si="104"/>
        <v>0</v>
      </c>
      <c r="M522" s="13">
        <f t="shared" si="109"/>
        <v>4.1151758248655398E-2</v>
      </c>
      <c r="N522" s="13">
        <f t="shared" si="105"/>
        <v>2.5514090114166346E-2</v>
      </c>
      <c r="O522" s="13">
        <f t="shared" si="106"/>
        <v>2.5514090114166346E-2</v>
      </c>
      <c r="Q522">
        <v>22.99812150318251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34.078571429999997</v>
      </c>
      <c r="G523" s="13">
        <f t="shared" si="100"/>
        <v>0.75533780067260892</v>
      </c>
      <c r="H523" s="13">
        <f t="shared" si="101"/>
        <v>33.32323362932739</v>
      </c>
      <c r="I523" s="16">
        <f t="shared" si="108"/>
        <v>33.3264354370258</v>
      </c>
      <c r="J523" s="13">
        <f t="shared" si="102"/>
        <v>31.071600614061346</v>
      </c>
      <c r="K523" s="13">
        <f t="shared" si="103"/>
        <v>2.2548348229644546</v>
      </c>
      <c r="L523" s="13">
        <f t="shared" si="104"/>
        <v>0</v>
      </c>
      <c r="M523" s="13">
        <f t="shared" si="109"/>
        <v>1.5637668134489052E-2</v>
      </c>
      <c r="N523" s="13">
        <f t="shared" si="105"/>
        <v>9.6953542433832127E-3</v>
      </c>
      <c r="O523" s="13">
        <f t="shared" si="106"/>
        <v>0.76503315491599211</v>
      </c>
      <c r="Q523">
        <v>20.321175129072451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52.692857140000001</v>
      </c>
      <c r="G524" s="13">
        <f t="shared" si="100"/>
        <v>2.8364671502451366</v>
      </c>
      <c r="H524" s="13">
        <f t="shared" si="101"/>
        <v>49.856389989754867</v>
      </c>
      <c r="I524" s="16">
        <f t="shared" si="108"/>
        <v>52.111224812719321</v>
      </c>
      <c r="J524" s="13">
        <f t="shared" si="102"/>
        <v>40.852949470350602</v>
      </c>
      <c r="K524" s="13">
        <f t="shared" si="103"/>
        <v>11.258275342368719</v>
      </c>
      <c r="L524" s="13">
        <f t="shared" si="104"/>
        <v>0.11727592512471695</v>
      </c>
      <c r="M524" s="13">
        <f t="shared" si="109"/>
        <v>0.12321823901582277</v>
      </c>
      <c r="N524" s="13">
        <f t="shared" si="105"/>
        <v>7.6395308189810121E-2</v>
      </c>
      <c r="O524" s="13">
        <f t="shared" si="106"/>
        <v>2.912862458434947</v>
      </c>
      <c r="Q524">
        <v>16.545029376547909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127.47857140000001</v>
      </c>
      <c r="G525" s="13">
        <f t="shared" si="100"/>
        <v>11.197719754830343</v>
      </c>
      <c r="H525" s="13">
        <f t="shared" si="101"/>
        <v>116.28085164516966</v>
      </c>
      <c r="I525" s="16">
        <f t="shared" si="108"/>
        <v>127.42185106241367</v>
      </c>
      <c r="J525" s="13">
        <f t="shared" si="102"/>
        <v>48.632527558728249</v>
      </c>
      <c r="K525" s="13">
        <f t="shared" si="103"/>
        <v>78.789323503685409</v>
      </c>
      <c r="L525" s="13">
        <f t="shared" si="104"/>
        <v>68.144865218406224</v>
      </c>
      <c r="M525" s="13">
        <f t="shared" si="109"/>
        <v>68.191688149232235</v>
      </c>
      <c r="N525" s="13">
        <f t="shared" si="105"/>
        <v>42.278846652523988</v>
      </c>
      <c r="O525" s="13">
        <f t="shared" si="106"/>
        <v>53.476566407354333</v>
      </c>
      <c r="Q525">
        <v>13.329424202090181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154.1285714</v>
      </c>
      <c r="G526" s="13">
        <f t="shared" si="100"/>
        <v>14.177264499666423</v>
      </c>
      <c r="H526" s="13">
        <f t="shared" si="101"/>
        <v>139.95130690033358</v>
      </c>
      <c r="I526" s="16">
        <f t="shared" si="108"/>
        <v>150.59576518561278</v>
      </c>
      <c r="J526" s="13">
        <f t="shared" si="102"/>
        <v>45.100894498749135</v>
      </c>
      <c r="K526" s="13">
        <f t="shared" si="103"/>
        <v>105.49487068686364</v>
      </c>
      <c r="L526" s="13">
        <f t="shared" si="104"/>
        <v>95.046772490597121</v>
      </c>
      <c r="M526" s="13">
        <f t="shared" si="109"/>
        <v>120.95961398730537</v>
      </c>
      <c r="N526" s="13">
        <f t="shared" si="105"/>
        <v>74.994960672129338</v>
      </c>
      <c r="O526" s="13">
        <f t="shared" si="106"/>
        <v>89.172225171795759</v>
      </c>
      <c r="Q526">
        <v>11.759440309040601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137.38571429999999</v>
      </c>
      <c r="G527" s="13">
        <f t="shared" si="100"/>
        <v>12.3053661174583</v>
      </c>
      <c r="H527" s="13">
        <f t="shared" si="101"/>
        <v>125.08034818254168</v>
      </c>
      <c r="I527" s="16">
        <f t="shared" si="108"/>
        <v>135.52844637880821</v>
      </c>
      <c r="J527" s="13">
        <f t="shared" si="102"/>
        <v>46.372496763680154</v>
      </c>
      <c r="K527" s="13">
        <f t="shared" si="103"/>
        <v>89.155949615128065</v>
      </c>
      <c r="L527" s="13">
        <f t="shared" si="104"/>
        <v>78.587714880410914</v>
      </c>
      <c r="M527" s="13">
        <f t="shared" si="109"/>
        <v>124.55236819558695</v>
      </c>
      <c r="N527" s="13">
        <f t="shared" si="105"/>
        <v>77.222468281263914</v>
      </c>
      <c r="O527" s="13">
        <f t="shared" si="106"/>
        <v>89.52783439872222</v>
      </c>
      <c r="Q527">
        <v>12.39348385981874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119.5571429</v>
      </c>
      <c r="G528" s="13">
        <f t="shared" si="100"/>
        <v>10.312081831424347</v>
      </c>
      <c r="H528" s="13">
        <f t="shared" si="101"/>
        <v>109.24506106857565</v>
      </c>
      <c r="I528" s="16">
        <f t="shared" si="108"/>
        <v>119.81329580329279</v>
      </c>
      <c r="J528" s="13">
        <f t="shared" si="102"/>
        <v>43.890512990367569</v>
      </c>
      <c r="K528" s="13">
        <f t="shared" si="103"/>
        <v>75.92278281292522</v>
      </c>
      <c r="L528" s="13">
        <f t="shared" si="104"/>
        <v>65.257247476450075</v>
      </c>
      <c r="M528" s="13">
        <f t="shared" si="109"/>
        <v>112.5871473907731</v>
      </c>
      <c r="N528" s="13">
        <f t="shared" si="105"/>
        <v>69.804031382279319</v>
      </c>
      <c r="O528" s="13">
        <f t="shared" si="106"/>
        <v>80.11611321370367</v>
      </c>
      <c r="Q528">
        <v>11.72781159354839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22.035714290000001</v>
      </c>
      <c r="G529" s="13">
        <f t="shared" si="100"/>
        <v>0</v>
      </c>
      <c r="H529" s="13">
        <f t="shared" si="101"/>
        <v>22.035714290000001</v>
      </c>
      <c r="I529" s="16">
        <f t="shared" si="108"/>
        <v>32.701249626475146</v>
      </c>
      <c r="J529" s="13">
        <f t="shared" si="102"/>
        <v>29.049541242844494</v>
      </c>
      <c r="K529" s="13">
        <f t="shared" si="103"/>
        <v>3.6517083836306519</v>
      </c>
      <c r="L529" s="13">
        <f t="shared" si="104"/>
        <v>0</v>
      </c>
      <c r="M529" s="13">
        <f t="shared" si="109"/>
        <v>42.783116008493778</v>
      </c>
      <c r="N529" s="13">
        <f t="shared" si="105"/>
        <v>26.525531925266144</v>
      </c>
      <c r="O529" s="13">
        <f t="shared" si="106"/>
        <v>26.525531925266144</v>
      </c>
      <c r="Q529">
        <v>15.98303275512907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24.007142859999998</v>
      </c>
      <c r="G530" s="13">
        <f t="shared" si="100"/>
        <v>0</v>
      </c>
      <c r="H530" s="13">
        <f t="shared" si="101"/>
        <v>24.007142859999998</v>
      </c>
      <c r="I530" s="16">
        <f t="shared" si="108"/>
        <v>27.65885124363065</v>
      </c>
      <c r="J530" s="13">
        <f t="shared" si="102"/>
        <v>25.255426529254894</v>
      </c>
      <c r="K530" s="13">
        <f t="shared" si="103"/>
        <v>2.4034247143757561</v>
      </c>
      <c r="L530" s="13">
        <f t="shared" si="104"/>
        <v>0</v>
      </c>
      <c r="M530" s="13">
        <f t="shared" si="109"/>
        <v>16.257584083227634</v>
      </c>
      <c r="N530" s="13">
        <f t="shared" si="105"/>
        <v>10.079702131601133</v>
      </c>
      <c r="O530" s="13">
        <f t="shared" si="106"/>
        <v>10.079702131601133</v>
      </c>
      <c r="Q530">
        <v>15.68215747143836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0.7</v>
      </c>
      <c r="G531" s="13">
        <f t="shared" si="100"/>
        <v>0</v>
      </c>
      <c r="H531" s="13">
        <f t="shared" si="101"/>
        <v>0.7</v>
      </c>
      <c r="I531" s="16">
        <f t="shared" si="108"/>
        <v>3.1034247143757563</v>
      </c>
      <c r="J531" s="13">
        <f t="shared" si="102"/>
        <v>3.101960428949087</v>
      </c>
      <c r="K531" s="13">
        <f t="shared" si="103"/>
        <v>1.4642854266693206E-3</v>
      </c>
      <c r="L531" s="13">
        <f t="shared" si="104"/>
        <v>0</v>
      </c>
      <c r="M531" s="13">
        <f t="shared" si="109"/>
        <v>6.1778819516265013</v>
      </c>
      <c r="N531" s="13">
        <f t="shared" si="105"/>
        <v>3.8302868100084306</v>
      </c>
      <c r="O531" s="13">
        <f t="shared" si="106"/>
        <v>3.8302868100084306</v>
      </c>
      <c r="Q531">
        <v>22.605526238726579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0.37857142900000001</v>
      </c>
      <c r="G532" s="13">
        <f t="shared" si="100"/>
        <v>0</v>
      </c>
      <c r="H532" s="13">
        <f t="shared" si="101"/>
        <v>0.37857142900000001</v>
      </c>
      <c r="I532" s="16">
        <f t="shared" si="108"/>
        <v>0.38003571442666934</v>
      </c>
      <c r="J532" s="13">
        <f t="shared" si="102"/>
        <v>0.38003353643984511</v>
      </c>
      <c r="K532" s="13">
        <f t="shared" si="103"/>
        <v>2.1779868242255418E-6</v>
      </c>
      <c r="L532" s="13">
        <f t="shared" si="104"/>
        <v>0</v>
      </c>
      <c r="M532" s="13">
        <f t="shared" si="109"/>
        <v>2.3475951416180707</v>
      </c>
      <c r="N532" s="13">
        <f t="shared" si="105"/>
        <v>1.4555089878032039</v>
      </c>
      <c r="O532" s="13">
        <f t="shared" si="106"/>
        <v>1.4555089878032039</v>
      </c>
      <c r="Q532">
        <v>24.110848000000011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4.414285714</v>
      </c>
      <c r="G533" s="13">
        <f t="shared" si="100"/>
        <v>0</v>
      </c>
      <c r="H533" s="13">
        <f t="shared" si="101"/>
        <v>4.414285714</v>
      </c>
      <c r="I533" s="16">
        <f t="shared" si="108"/>
        <v>4.4142878919868238</v>
      </c>
      <c r="J533" s="13">
        <f t="shared" si="102"/>
        <v>4.4107612470682387</v>
      </c>
      <c r="K533" s="13">
        <f t="shared" si="103"/>
        <v>3.5266449185851201E-3</v>
      </c>
      <c r="L533" s="13">
        <f t="shared" si="104"/>
        <v>0</v>
      </c>
      <c r="M533" s="13">
        <f t="shared" si="109"/>
        <v>0.89208615381486678</v>
      </c>
      <c r="N533" s="13">
        <f t="shared" si="105"/>
        <v>0.55309341536521739</v>
      </c>
      <c r="O533" s="13">
        <f t="shared" si="106"/>
        <v>0.55309341536521739</v>
      </c>
      <c r="Q533">
        <v>23.868881793721862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5.7214285709999997</v>
      </c>
      <c r="G534" s="13">
        <f t="shared" si="100"/>
        <v>0</v>
      </c>
      <c r="H534" s="13">
        <f t="shared" si="101"/>
        <v>5.7214285709999997</v>
      </c>
      <c r="I534" s="16">
        <f t="shared" si="108"/>
        <v>5.7249552159185848</v>
      </c>
      <c r="J534" s="13">
        <f t="shared" si="102"/>
        <v>5.7163987490937851</v>
      </c>
      <c r="K534" s="13">
        <f t="shared" si="103"/>
        <v>8.5564668247997133E-3</v>
      </c>
      <c r="L534" s="13">
        <f t="shared" si="104"/>
        <v>0</v>
      </c>
      <c r="M534" s="13">
        <f t="shared" si="109"/>
        <v>0.33899273844964939</v>
      </c>
      <c r="N534" s="13">
        <f t="shared" si="105"/>
        <v>0.21017549783878262</v>
      </c>
      <c r="O534" s="13">
        <f t="shared" si="106"/>
        <v>0.21017549783878262</v>
      </c>
      <c r="Q534">
        <v>23.103683387387061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13.485714290000001</v>
      </c>
      <c r="G535" s="13">
        <f t="shared" si="100"/>
        <v>0</v>
      </c>
      <c r="H535" s="13">
        <f t="shared" si="101"/>
        <v>13.485714290000001</v>
      </c>
      <c r="I535" s="16">
        <f t="shared" si="108"/>
        <v>13.4942707568248</v>
      </c>
      <c r="J535" s="13">
        <f t="shared" si="102"/>
        <v>13.297345920935271</v>
      </c>
      <c r="K535" s="13">
        <f t="shared" si="103"/>
        <v>0.19692483588952925</v>
      </c>
      <c r="L535" s="13">
        <f t="shared" si="104"/>
        <v>0</v>
      </c>
      <c r="M535" s="13">
        <f t="shared" si="109"/>
        <v>0.12881724061086677</v>
      </c>
      <c r="N535" s="13">
        <f t="shared" si="105"/>
        <v>7.9866689178737404E-2</v>
      </c>
      <c r="O535" s="13">
        <f t="shared" si="106"/>
        <v>7.9866689178737404E-2</v>
      </c>
      <c r="Q535">
        <v>18.975420884177758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37.442857140000001</v>
      </c>
      <c r="G536" s="13">
        <f t="shared" si="100"/>
        <v>1.131474378809856</v>
      </c>
      <c r="H536" s="13">
        <f t="shared" si="101"/>
        <v>36.311382761190146</v>
      </c>
      <c r="I536" s="16">
        <f t="shared" si="108"/>
        <v>36.508307597079678</v>
      </c>
      <c r="J536" s="13">
        <f t="shared" si="102"/>
        <v>31.07521973249143</v>
      </c>
      <c r="K536" s="13">
        <f t="shared" si="103"/>
        <v>5.4330878645882486</v>
      </c>
      <c r="L536" s="13">
        <f t="shared" si="104"/>
        <v>0</v>
      </c>
      <c r="M536" s="13">
        <f t="shared" si="109"/>
        <v>4.8950551432129369E-2</v>
      </c>
      <c r="N536" s="13">
        <f t="shared" si="105"/>
        <v>3.0349341887920208E-2</v>
      </c>
      <c r="O536" s="13">
        <f t="shared" si="106"/>
        <v>1.1618237206977762</v>
      </c>
      <c r="Q536">
        <v>15.03472794608787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18.371428569999999</v>
      </c>
      <c r="G537" s="13">
        <f t="shared" si="100"/>
        <v>0</v>
      </c>
      <c r="H537" s="13">
        <f t="shared" si="101"/>
        <v>18.371428569999999</v>
      </c>
      <c r="I537" s="16">
        <f t="shared" si="108"/>
        <v>23.804516434588248</v>
      </c>
      <c r="J537" s="13">
        <f t="shared" si="102"/>
        <v>21.498558463627603</v>
      </c>
      <c r="K537" s="13">
        <f t="shared" si="103"/>
        <v>2.3059579709606446</v>
      </c>
      <c r="L537" s="13">
        <f t="shared" si="104"/>
        <v>0</v>
      </c>
      <c r="M537" s="13">
        <f t="shared" si="109"/>
        <v>1.8601209544209161E-2</v>
      </c>
      <c r="N537" s="13">
        <f t="shared" si="105"/>
        <v>1.153274991740968E-2</v>
      </c>
      <c r="O537" s="13">
        <f t="shared" si="106"/>
        <v>1.153274991740968E-2</v>
      </c>
      <c r="Q537">
        <v>12.60552007033426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72.742857139999998</v>
      </c>
      <c r="G538" s="13">
        <f t="shared" si="100"/>
        <v>5.0781133841649648</v>
      </c>
      <c r="H538" s="13">
        <f t="shared" si="101"/>
        <v>67.664743755835033</v>
      </c>
      <c r="I538" s="16">
        <f t="shared" si="108"/>
        <v>69.970701726795681</v>
      </c>
      <c r="J538" s="13">
        <f t="shared" si="102"/>
        <v>38.956328598501052</v>
      </c>
      <c r="K538" s="13">
        <f t="shared" si="103"/>
        <v>31.014373128294629</v>
      </c>
      <c r="L538" s="13">
        <f t="shared" si="104"/>
        <v>20.018636007800385</v>
      </c>
      <c r="M538" s="13">
        <f t="shared" si="109"/>
        <v>20.025704467427182</v>
      </c>
      <c r="N538" s="13">
        <f t="shared" si="105"/>
        <v>12.415936769804853</v>
      </c>
      <c r="O538" s="13">
        <f t="shared" si="106"/>
        <v>17.494050153969816</v>
      </c>
      <c r="Q538">
        <v>11.642249593548391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56.021428569999998</v>
      </c>
      <c r="G539" s="13">
        <f t="shared" si="100"/>
        <v>3.2086107717111032</v>
      </c>
      <c r="H539" s="13">
        <f t="shared" si="101"/>
        <v>52.812817798288897</v>
      </c>
      <c r="I539" s="16">
        <f t="shared" si="108"/>
        <v>63.808554918783145</v>
      </c>
      <c r="J539" s="13">
        <f t="shared" si="102"/>
        <v>39.132550552355532</v>
      </c>
      <c r="K539" s="13">
        <f t="shared" si="103"/>
        <v>24.676004366427613</v>
      </c>
      <c r="L539" s="13">
        <f t="shared" si="104"/>
        <v>13.633662596879057</v>
      </c>
      <c r="M539" s="13">
        <f t="shared" si="109"/>
        <v>21.243430294501387</v>
      </c>
      <c r="N539" s="13">
        <f t="shared" si="105"/>
        <v>13.170926782590859</v>
      </c>
      <c r="O539" s="13">
        <f t="shared" si="106"/>
        <v>16.379537554301962</v>
      </c>
      <c r="Q539">
        <v>12.450473801595979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13.49285714</v>
      </c>
      <c r="G540" s="13">
        <f t="shared" si="100"/>
        <v>0</v>
      </c>
      <c r="H540" s="13">
        <f t="shared" si="101"/>
        <v>13.49285714</v>
      </c>
      <c r="I540" s="16">
        <f t="shared" si="108"/>
        <v>24.535198909548555</v>
      </c>
      <c r="J540" s="13">
        <f t="shared" si="102"/>
        <v>22.591209463176956</v>
      </c>
      <c r="K540" s="13">
        <f t="shared" si="103"/>
        <v>1.9439894463715994</v>
      </c>
      <c r="L540" s="13">
        <f t="shared" si="104"/>
        <v>0</v>
      </c>
      <c r="M540" s="13">
        <f t="shared" si="109"/>
        <v>8.0725035119105275</v>
      </c>
      <c r="N540" s="13">
        <f t="shared" si="105"/>
        <v>5.0049521773845269</v>
      </c>
      <c r="O540" s="13">
        <f t="shared" si="106"/>
        <v>5.0049521773845269</v>
      </c>
      <c r="Q540">
        <v>14.716582480299801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27.31428571</v>
      </c>
      <c r="G541" s="13">
        <f t="shared" si="100"/>
        <v>0</v>
      </c>
      <c r="H541" s="13">
        <f t="shared" si="101"/>
        <v>27.31428571</v>
      </c>
      <c r="I541" s="16">
        <f t="shared" si="108"/>
        <v>29.258275156371599</v>
      </c>
      <c r="J541" s="13">
        <f t="shared" si="102"/>
        <v>25.831105532973329</v>
      </c>
      <c r="K541" s="13">
        <f t="shared" si="103"/>
        <v>3.4271696233982709</v>
      </c>
      <c r="L541" s="13">
        <f t="shared" si="104"/>
        <v>0</v>
      </c>
      <c r="M541" s="13">
        <f t="shared" si="109"/>
        <v>3.0675513345260006</v>
      </c>
      <c r="N541" s="13">
        <f t="shared" si="105"/>
        <v>1.9018818274061204</v>
      </c>
      <c r="O541" s="13">
        <f t="shared" si="106"/>
        <v>1.9018818274061204</v>
      </c>
      <c r="Q541">
        <v>13.973569373262199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28.514285709999999</v>
      </c>
      <c r="G542" s="13">
        <f t="shared" si="100"/>
        <v>0.13323505111191711</v>
      </c>
      <c r="H542" s="13">
        <f t="shared" si="101"/>
        <v>28.381050658888082</v>
      </c>
      <c r="I542" s="16">
        <f t="shared" si="108"/>
        <v>31.808220282286353</v>
      </c>
      <c r="J542" s="13">
        <f t="shared" si="102"/>
        <v>29.389730986383025</v>
      </c>
      <c r="K542" s="13">
        <f t="shared" si="103"/>
        <v>2.4184892959033277</v>
      </c>
      <c r="L542" s="13">
        <f t="shared" si="104"/>
        <v>0</v>
      </c>
      <c r="M542" s="13">
        <f t="shared" si="109"/>
        <v>1.1656695071198802</v>
      </c>
      <c r="N542" s="13">
        <f t="shared" si="105"/>
        <v>0.72271509441432569</v>
      </c>
      <c r="O542" s="13">
        <f t="shared" si="106"/>
        <v>0.85595014552624282</v>
      </c>
      <c r="Q542">
        <v>18.742181222974001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5.4714285709999997</v>
      </c>
      <c r="G543" s="13">
        <f t="shared" si="100"/>
        <v>0</v>
      </c>
      <c r="H543" s="13">
        <f t="shared" si="101"/>
        <v>5.4714285709999997</v>
      </c>
      <c r="I543" s="16">
        <f t="shared" si="108"/>
        <v>7.8899178669033274</v>
      </c>
      <c r="J543" s="13">
        <f t="shared" si="102"/>
        <v>7.8658559670920445</v>
      </c>
      <c r="K543" s="13">
        <f t="shared" si="103"/>
        <v>2.4061899811282927E-2</v>
      </c>
      <c r="L543" s="13">
        <f t="shared" si="104"/>
        <v>0</v>
      </c>
      <c r="M543" s="13">
        <f t="shared" si="109"/>
        <v>0.44295441270555447</v>
      </c>
      <c r="N543" s="13">
        <f t="shared" si="105"/>
        <v>0.27463173587744377</v>
      </c>
      <c r="O543" s="13">
        <f t="shared" si="106"/>
        <v>0.27463173587744377</v>
      </c>
      <c r="Q543">
        <v>22.57786126370112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5.8857142859999998</v>
      </c>
      <c r="G544" s="13">
        <f t="shared" si="100"/>
        <v>0</v>
      </c>
      <c r="H544" s="13">
        <f t="shared" si="101"/>
        <v>5.8857142859999998</v>
      </c>
      <c r="I544" s="16">
        <f t="shared" si="108"/>
        <v>5.9097761858112827</v>
      </c>
      <c r="J544" s="13">
        <f t="shared" si="102"/>
        <v>5.9008908500343003</v>
      </c>
      <c r="K544" s="13">
        <f t="shared" si="103"/>
        <v>8.8853357769824726E-3</v>
      </c>
      <c r="L544" s="13">
        <f t="shared" si="104"/>
        <v>0</v>
      </c>
      <c r="M544" s="13">
        <f t="shared" si="109"/>
        <v>0.1683226768281107</v>
      </c>
      <c r="N544" s="13">
        <f t="shared" si="105"/>
        <v>0.10436005963342863</v>
      </c>
      <c r="O544" s="13">
        <f t="shared" si="106"/>
        <v>0.10436005963342863</v>
      </c>
      <c r="Q544">
        <v>23.513578958729589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3.1</v>
      </c>
      <c r="G545" s="13">
        <f t="shared" si="100"/>
        <v>0</v>
      </c>
      <c r="H545" s="13">
        <f t="shared" si="101"/>
        <v>3.1</v>
      </c>
      <c r="I545" s="16">
        <f t="shared" si="108"/>
        <v>3.1088853357769826</v>
      </c>
      <c r="J545" s="13">
        <f t="shared" si="102"/>
        <v>3.1074894597078031</v>
      </c>
      <c r="K545" s="13">
        <f t="shared" si="103"/>
        <v>1.3958760691794581E-3</v>
      </c>
      <c r="L545" s="13">
        <f t="shared" si="104"/>
        <v>0</v>
      </c>
      <c r="M545" s="13">
        <f t="shared" si="109"/>
        <v>6.3962617194682062E-2</v>
      </c>
      <c r="N545" s="13">
        <f t="shared" si="105"/>
        <v>3.9656822660702876E-2</v>
      </c>
      <c r="O545" s="13">
        <f t="shared" si="106"/>
        <v>3.9656822660702876E-2</v>
      </c>
      <c r="Q545">
        <v>22.98300200000001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13.128571429999999</v>
      </c>
      <c r="G546" s="13">
        <f t="shared" si="100"/>
        <v>0</v>
      </c>
      <c r="H546" s="13">
        <f t="shared" si="101"/>
        <v>13.128571429999999</v>
      </c>
      <c r="I546" s="16">
        <f t="shared" si="108"/>
        <v>13.12996730606918</v>
      </c>
      <c r="J546" s="13">
        <f t="shared" si="102"/>
        <v>13.028425973904351</v>
      </c>
      <c r="K546" s="13">
        <f t="shared" si="103"/>
        <v>0.10154133216482819</v>
      </c>
      <c r="L546" s="13">
        <f t="shared" si="104"/>
        <v>0</v>
      </c>
      <c r="M546" s="13">
        <f t="shared" si="109"/>
        <v>2.4305794533979186E-2</v>
      </c>
      <c r="N546" s="13">
        <f t="shared" si="105"/>
        <v>1.5069592611067096E-2</v>
      </c>
      <c r="O546" s="13">
        <f t="shared" si="106"/>
        <v>1.5069592611067096E-2</v>
      </c>
      <c r="Q546">
        <v>23.15346193910311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22.05</v>
      </c>
      <c r="G547" s="13">
        <f t="shared" si="100"/>
        <v>0</v>
      </c>
      <c r="H547" s="13">
        <f t="shared" si="101"/>
        <v>22.05</v>
      </c>
      <c r="I547" s="16">
        <f t="shared" si="108"/>
        <v>22.151541332164829</v>
      </c>
      <c r="J547" s="13">
        <f t="shared" si="102"/>
        <v>21.553455673695105</v>
      </c>
      <c r="K547" s="13">
        <f t="shared" si="103"/>
        <v>0.59808565846972428</v>
      </c>
      <c r="L547" s="13">
        <f t="shared" si="104"/>
        <v>0</v>
      </c>
      <c r="M547" s="13">
        <f t="shared" si="109"/>
        <v>9.2362019229120899E-3</v>
      </c>
      <c r="N547" s="13">
        <f t="shared" si="105"/>
        <v>5.7264451922054956E-3</v>
      </c>
      <c r="O547" s="13">
        <f t="shared" si="106"/>
        <v>5.7264451922054956E-3</v>
      </c>
      <c r="Q547">
        <v>21.496203728332851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8.25</v>
      </c>
      <c r="G548" s="13">
        <f t="shared" si="100"/>
        <v>0</v>
      </c>
      <c r="H548" s="13">
        <f t="shared" si="101"/>
        <v>8.25</v>
      </c>
      <c r="I548" s="16">
        <f t="shared" si="108"/>
        <v>8.8480856584697243</v>
      </c>
      <c r="J548" s="13">
        <f t="shared" si="102"/>
        <v>8.7698014146242773</v>
      </c>
      <c r="K548" s="13">
        <f t="shared" si="103"/>
        <v>7.8284243845446966E-2</v>
      </c>
      <c r="L548" s="13">
        <f t="shared" si="104"/>
        <v>0</v>
      </c>
      <c r="M548" s="13">
        <f t="shared" si="109"/>
        <v>3.5097567307065944E-3</v>
      </c>
      <c r="N548" s="13">
        <f t="shared" si="105"/>
        <v>2.1760491730380884E-3</v>
      </c>
      <c r="O548" s="13">
        <f t="shared" si="106"/>
        <v>2.1760491730380884E-3</v>
      </c>
      <c r="Q548">
        <v>16.602823087335398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22.728571429999999</v>
      </c>
      <c r="G549" s="13">
        <f t="shared" si="100"/>
        <v>0</v>
      </c>
      <c r="H549" s="13">
        <f t="shared" si="101"/>
        <v>22.728571429999999</v>
      </c>
      <c r="I549" s="16">
        <f t="shared" si="108"/>
        <v>22.806855673845448</v>
      </c>
      <c r="J549" s="13">
        <f t="shared" si="102"/>
        <v>20.656256889370759</v>
      </c>
      <c r="K549" s="13">
        <f t="shared" si="103"/>
        <v>2.1505987844746883</v>
      </c>
      <c r="L549" s="13">
        <f t="shared" si="104"/>
        <v>0</v>
      </c>
      <c r="M549" s="13">
        <f t="shared" si="109"/>
        <v>1.3337075576685059E-3</v>
      </c>
      <c r="N549" s="13">
        <f t="shared" si="105"/>
        <v>8.2689868575447367E-4</v>
      </c>
      <c r="O549" s="13">
        <f t="shared" si="106"/>
        <v>8.2689868575447367E-4</v>
      </c>
      <c r="Q549">
        <v>12.20674359354839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134.8142857</v>
      </c>
      <c r="G550" s="13">
        <f t="shared" si="100"/>
        <v>12.017873187932928</v>
      </c>
      <c r="H550" s="13">
        <f t="shared" si="101"/>
        <v>122.79641251206706</v>
      </c>
      <c r="I550" s="16">
        <f t="shared" si="108"/>
        <v>124.94701129654175</v>
      </c>
      <c r="J550" s="13">
        <f t="shared" si="102"/>
        <v>45.777854565764088</v>
      </c>
      <c r="K550" s="13">
        <f t="shared" si="103"/>
        <v>79.169156730777658</v>
      </c>
      <c r="L550" s="13">
        <f t="shared" si="104"/>
        <v>68.527491276732007</v>
      </c>
      <c r="M550" s="13">
        <f t="shared" si="109"/>
        <v>68.527998085603912</v>
      </c>
      <c r="N550" s="13">
        <f t="shared" si="105"/>
        <v>42.487358813074422</v>
      </c>
      <c r="O550" s="13">
        <f t="shared" si="106"/>
        <v>54.50523200100735</v>
      </c>
      <c r="Q550">
        <v>12.34807831984584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29.035714290000001</v>
      </c>
      <c r="G551" s="13">
        <f t="shared" si="100"/>
        <v>0.19153222879845916</v>
      </c>
      <c r="H551" s="13">
        <f t="shared" si="101"/>
        <v>28.844182061201543</v>
      </c>
      <c r="I551" s="16">
        <f t="shared" si="108"/>
        <v>39.485847515247201</v>
      </c>
      <c r="J551" s="13">
        <f t="shared" si="102"/>
        <v>31.159159938695108</v>
      </c>
      <c r="K551" s="13">
        <f t="shared" si="103"/>
        <v>8.3266875765520929</v>
      </c>
      <c r="L551" s="13">
        <f t="shared" si="104"/>
        <v>0</v>
      </c>
      <c r="M551" s="13">
        <f t="shared" si="109"/>
        <v>26.040639272529489</v>
      </c>
      <c r="N551" s="13">
        <f t="shared" si="105"/>
        <v>16.145196348968284</v>
      </c>
      <c r="O551" s="13">
        <f t="shared" si="106"/>
        <v>16.336728577766742</v>
      </c>
      <c r="Q551">
        <v>12.796619674942971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0.62142857100000004</v>
      </c>
      <c r="G552" s="13">
        <f t="shared" si="100"/>
        <v>0</v>
      </c>
      <c r="H552" s="13">
        <f t="shared" si="101"/>
        <v>0.62142857100000004</v>
      </c>
      <c r="I552" s="16">
        <f t="shared" si="108"/>
        <v>8.9481161475520921</v>
      </c>
      <c r="J552" s="13">
        <f t="shared" si="102"/>
        <v>8.856649913922368</v>
      </c>
      <c r="K552" s="13">
        <f t="shared" si="103"/>
        <v>9.1466233629724059E-2</v>
      </c>
      <c r="L552" s="13">
        <f t="shared" si="104"/>
        <v>0</v>
      </c>
      <c r="M552" s="13">
        <f t="shared" si="109"/>
        <v>9.8954429235612054</v>
      </c>
      <c r="N552" s="13">
        <f t="shared" si="105"/>
        <v>6.1351746126079476</v>
      </c>
      <c r="O552" s="13">
        <f t="shared" si="106"/>
        <v>6.1351746126079476</v>
      </c>
      <c r="Q552">
        <v>15.71887499532799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143.80000000000001</v>
      </c>
      <c r="G553" s="13">
        <f t="shared" si="100"/>
        <v>13.022501248764577</v>
      </c>
      <c r="H553" s="13">
        <f t="shared" si="101"/>
        <v>130.77749875123544</v>
      </c>
      <c r="I553" s="16">
        <f t="shared" si="108"/>
        <v>130.86896498486516</v>
      </c>
      <c r="J553" s="13">
        <f t="shared" si="102"/>
        <v>57.751913844344742</v>
      </c>
      <c r="K553" s="13">
        <f t="shared" si="103"/>
        <v>73.117051140520417</v>
      </c>
      <c r="L553" s="13">
        <f t="shared" si="104"/>
        <v>62.430885868355873</v>
      </c>
      <c r="M553" s="13">
        <f t="shared" si="109"/>
        <v>66.191154179309137</v>
      </c>
      <c r="N553" s="13">
        <f t="shared" si="105"/>
        <v>41.038515591171667</v>
      </c>
      <c r="O553" s="13">
        <f t="shared" si="106"/>
        <v>54.061016839936244</v>
      </c>
      <c r="Q553">
        <v>16.228179818842801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11.84285714</v>
      </c>
      <c r="G554" s="13">
        <f t="shared" si="100"/>
        <v>0</v>
      </c>
      <c r="H554" s="13">
        <f t="shared" si="101"/>
        <v>11.84285714</v>
      </c>
      <c r="I554" s="16">
        <f t="shared" si="108"/>
        <v>22.529022412164537</v>
      </c>
      <c r="J554" s="13">
        <f t="shared" si="102"/>
        <v>21.279240692603228</v>
      </c>
      <c r="K554" s="13">
        <f t="shared" si="103"/>
        <v>1.2497817195613088</v>
      </c>
      <c r="L554" s="13">
        <f t="shared" si="104"/>
        <v>0</v>
      </c>
      <c r="M554" s="13">
        <f t="shared" si="109"/>
        <v>25.152638588137471</v>
      </c>
      <c r="N554" s="13">
        <f t="shared" si="105"/>
        <v>15.594635924645232</v>
      </c>
      <c r="O554" s="13">
        <f t="shared" si="106"/>
        <v>15.594635924645232</v>
      </c>
      <c r="Q554">
        <v>16.323482320277709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21.57857143</v>
      </c>
      <c r="G555" s="13">
        <f t="shared" si="100"/>
        <v>0</v>
      </c>
      <c r="H555" s="13">
        <f t="shared" si="101"/>
        <v>21.57857143</v>
      </c>
      <c r="I555" s="16">
        <f t="shared" si="108"/>
        <v>22.828353149561309</v>
      </c>
      <c r="J555" s="13">
        <f t="shared" si="102"/>
        <v>22.136646545484972</v>
      </c>
      <c r="K555" s="13">
        <f t="shared" si="103"/>
        <v>0.69170660407633733</v>
      </c>
      <c r="L555" s="13">
        <f t="shared" si="104"/>
        <v>0</v>
      </c>
      <c r="M555" s="13">
        <f t="shared" si="109"/>
        <v>9.558002663492239</v>
      </c>
      <c r="N555" s="13">
        <f t="shared" si="105"/>
        <v>5.9259616513651885</v>
      </c>
      <c r="O555" s="13">
        <f t="shared" si="106"/>
        <v>5.9259616513651885</v>
      </c>
      <c r="Q555">
        <v>21.070201528491619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0.37857142900000001</v>
      </c>
      <c r="G556" s="13">
        <f t="shared" si="100"/>
        <v>0</v>
      </c>
      <c r="H556" s="13">
        <f t="shared" si="101"/>
        <v>0.37857142900000001</v>
      </c>
      <c r="I556" s="16">
        <f t="shared" si="108"/>
        <v>1.0702780330763373</v>
      </c>
      <c r="J556" s="13">
        <f t="shared" si="102"/>
        <v>1.0702245438709483</v>
      </c>
      <c r="K556" s="13">
        <f t="shared" si="103"/>
        <v>5.3489205388945749E-5</v>
      </c>
      <c r="L556" s="13">
        <f t="shared" si="104"/>
        <v>0</v>
      </c>
      <c r="M556" s="13">
        <f t="shared" si="109"/>
        <v>3.6320410121270505</v>
      </c>
      <c r="N556" s="13">
        <f t="shared" si="105"/>
        <v>2.2518654275187715</v>
      </c>
      <c r="O556" s="13">
        <f t="shared" si="106"/>
        <v>2.2518654275187715</v>
      </c>
      <c r="Q556">
        <v>23.43374300000001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63.392857139999997</v>
      </c>
      <c r="G557" s="13">
        <f t="shared" si="100"/>
        <v>4.0327571603669394</v>
      </c>
      <c r="H557" s="13">
        <f t="shared" si="101"/>
        <v>59.360099979633056</v>
      </c>
      <c r="I557" s="16">
        <f t="shared" si="108"/>
        <v>59.360153468838448</v>
      </c>
      <c r="J557" s="13">
        <f t="shared" si="102"/>
        <v>52.342257221310852</v>
      </c>
      <c r="K557" s="13">
        <f t="shared" si="103"/>
        <v>7.0178962475275952</v>
      </c>
      <c r="L557" s="13">
        <f t="shared" si="104"/>
        <v>0</v>
      </c>
      <c r="M557" s="13">
        <f t="shared" si="109"/>
        <v>1.380175584608279</v>
      </c>
      <c r="N557" s="13">
        <f t="shared" si="105"/>
        <v>0.85570886245713296</v>
      </c>
      <c r="O557" s="13">
        <f t="shared" si="106"/>
        <v>4.8884660228240726</v>
      </c>
      <c r="Q557">
        <v>23.947052625189759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21.59285714</v>
      </c>
      <c r="G558" s="13">
        <f t="shared" si="100"/>
        <v>0</v>
      </c>
      <c r="H558" s="13">
        <f t="shared" si="101"/>
        <v>21.59285714</v>
      </c>
      <c r="I558" s="16">
        <f t="shared" si="108"/>
        <v>28.610753387527595</v>
      </c>
      <c r="J558" s="13">
        <f t="shared" si="102"/>
        <v>27.393541870213159</v>
      </c>
      <c r="K558" s="13">
        <f t="shared" si="103"/>
        <v>1.2172115173144356</v>
      </c>
      <c r="L558" s="13">
        <f t="shared" si="104"/>
        <v>0</v>
      </c>
      <c r="M558" s="13">
        <f t="shared" si="109"/>
        <v>0.52446672215114609</v>
      </c>
      <c r="N558" s="13">
        <f t="shared" si="105"/>
        <v>0.32516936773371058</v>
      </c>
      <c r="O558" s="13">
        <f t="shared" si="106"/>
        <v>0.32516936773371058</v>
      </c>
      <c r="Q558">
        <v>21.727847856134758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19.75</v>
      </c>
      <c r="G559" s="13">
        <f t="shared" si="100"/>
        <v>0</v>
      </c>
      <c r="H559" s="13">
        <f t="shared" si="101"/>
        <v>19.75</v>
      </c>
      <c r="I559" s="16">
        <f t="shared" si="108"/>
        <v>20.967211517314436</v>
      </c>
      <c r="J559" s="13">
        <f t="shared" si="102"/>
        <v>20.216967833577915</v>
      </c>
      <c r="K559" s="13">
        <f t="shared" si="103"/>
        <v>0.75024368373652095</v>
      </c>
      <c r="L559" s="13">
        <f t="shared" si="104"/>
        <v>0</v>
      </c>
      <c r="M559" s="13">
        <f t="shared" si="109"/>
        <v>0.19929735441743551</v>
      </c>
      <c r="N559" s="13">
        <f t="shared" si="105"/>
        <v>0.12356435973881001</v>
      </c>
      <c r="O559" s="13">
        <f t="shared" si="106"/>
        <v>0.12356435973881001</v>
      </c>
      <c r="Q559">
        <v>18.634672973115659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32.52857143</v>
      </c>
      <c r="G560" s="13">
        <f t="shared" si="100"/>
        <v>0.58204345341197417</v>
      </c>
      <c r="H560" s="13">
        <f t="shared" si="101"/>
        <v>31.946527976588026</v>
      </c>
      <c r="I560" s="16">
        <f t="shared" si="108"/>
        <v>32.696771660324544</v>
      </c>
      <c r="J560" s="13">
        <f t="shared" si="102"/>
        <v>27.838261998839034</v>
      </c>
      <c r="K560" s="13">
        <f t="shared" si="103"/>
        <v>4.8585096614855097</v>
      </c>
      <c r="L560" s="13">
        <f t="shared" si="104"/>
        <v>0</v>
      </c>
      <c r="M560" s="13">
        <f t="shared" si="109"/>
        <v>7.5732994678625501E-2</v>
      </c>
      <c r="N560" s="13">
        <f t="shared" si="105"/>
        <v>4.6954456700747813E-2</v>
      </c>
      <c r="O560" s="13">
        <f t="shared" si="106"/>
        <v>0.62899791011272199</v>
      </c>
      <c r="Q560">
        <v>13.455962920981699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53.56428571</v>
      </c>
      <c r="G561" s="13">
        <f t="shared" si="100"/>
        <v>2.9338953084531485</v>
      </c>
      <c r="H561" s="13">
        <f t="shared" si="101"/>
        <v>50.630390401546855</v>
      </c>
      <c r="I561" s="16">
        <f t="shared" si="108"/>
        <v>55.488900063032361</v>
      </c>
      <c r="J561" s="13">
        <f t="shared" si="102"/>
        <v>35.68233428758392</v>
      </c>
      <c r="K561" s="13">
        <f t="shared" si="103"/>
        <v>19.806565775448441</v>
      </c>
      <c r="L561" s="13">
        <f t="shared" si="104"/>
        <v>8.7284200813965622</v>
      </c>
      <c r="M561" s="13">
        <f t="shared" si="109"/>
        <v>8.7571986193744404</v>
      </c>
      <c r="N561" s="13">
        <f t="shared" si="105"/>
        <v>5.4294631440121535</v>
      </c>
      <c r="O561" s="13">
        <f t="shared" si="106"/>
        <v>8.3633584524653024</v>
      </c>
      <c r="Q561">
        <v>11.546273630937559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120.15</v>
      </c>
      <c r="G562" s="13">
        <f t="shared" si="100"/>
        <v>10.378364917981337</v>
      </c>
      <c r="H562" s="13">
        <f t="shared" si="101"/>
        <v>109.77163508201866</v>
      </c>
      <c r="I562" s="16">
        <f t="shared" si="108"/>
        <v>120.84978077607053</v>
      </c>
      <c r="J562" s="13">
        <f t="shared" si="102"/>
        <v>43.918690740853769</v>
      </c>
      <c r="K562" s="13">
        <f t="shared" si="103"/>
        <v>76.931090035216755</v>
      </c>
      <c r="L562" s="13">
        <f t="shared" si="104"/>
        <v>66.272968562781287</v>
      </c>
      <c r="M562" s="13">
        <f t="shared" si="109"/>
        <v>69.600704038143562</v>
      </c>
      <c r="N562" s="13">
        <f t="shared" si="105"/>
        <v>43.152436503649007</v>
      </c>
      <c r="O562" s="13">
        <f t="shared" si="106"/>
        <v>53.530801421630343</v>
      </c>
      <c r="Q562">
        <v>11.71920959354839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64.664285710000001</v>
      </c>
      <c r="G563" s="13">
        <f t="shared" si="100"/>
        <v>4.1749064404486651</v>
      </c>
      <c r="H563" s="13">
        <f t="shared" si="101"/>
        <v>60.489379269551335</v>
      </c>
      <c r="I563" s="16">
        <f t="shared" si="108"/>
        <v>71.147500741986804</v>
      </c>
      <c r="J563" s="13">
        <f t="shared" si="102"/>
        <v>40.22458210319212</v>
      </c>
      <c r="K563" s="13">
        <f t="shared" si="103"/>
        <v>30.922918638794684</v>
      </c>
      <c r="L563" s="13">
        <f t="shared" si="104"/>
        <v>19.92650907329957</v>
      </c>
      <c r="M563" s="13">
        <f t="shared" si="109"/>
        <v>46.374776607794125</v>
      </c>
      <c r="N563" s="13">
        <f t="shared" si="105"/>
        <v>28.752361496832357</v>
      </c>
      <c r="O563" s="13">
        <f t="shared" si="106"/>
        <v>32.927267937281023</v>
      </c>
      <c r="Q563">
        <v>12.21845023622339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51.135714290000003</v>
      </c>
      <c r="G564" s="13">
        <f t="shared" si="100"/>
        <v>2.6623742123210627</v>
      </c>
      <c r="H564" s="13">
        <f t="shared" si="101"/>
        <v>48.473340077678941</v>
      </c>
      <c r="I564" s="16">
        <f t="shared" si="108"/>
        <v>59.469749643174055</v>
      </c>
      <c r="J564" s="13">
        <f t="shared" si="102"/>
        <v>38.963788466229772</v>
      </c>
      <c r="K564" s="13">
        <f t="shared" si="103"/>
        <v>20.505961176944282</v>
      </c>
      <c r="L564" s="13">
        <f t="shared" si="104"/>
        <v>9.4329579853976249</v>
      </c>
      <c r="M564" s="13">
        <f t="shared" si="109"/>
        <v>27.055373096359396</v>
      </c>
      <c r="N564" s="13">
        <f t="shared" si="105"/>
        <v>16.774331319742824</v>
      </c>
      <c r="O564" s="13">
        <f t="shared" si="106"/>
        <v>19.436705532063886</v>
      </c>
      <c r="Q564">
        <v>13.03860429377465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20.35714286</v>
      </c>
      <c r="G565" s="13">
        <f t="shared" si="100"/>
        <v>0</v>
      </c>
      <c r="H565" s="13">
        <f t="shared" si="101"/>
        <v>20.35714286</v>
      </c>
      <c r="I565" s="16">
        <f t="shared" si="108"/>
        <v>31.430146051546654</v>
      </c>
      <c r="J565" s="13">
        <f t="shared" si="102"/>
        <v>28.02551856372305</v>
      </c>
      <c r="K565" s="13">
        <f t="shared" si="103"/>
        <v>3.4046274878236034</v>
      </c>
      <c r="L565" s="13">
        <f t="shared" si="104"/>
        <v>0</v>
      </c>
      <c r="M565" s="13">
        <f t="shared" si="109"/>
        <v>10.281041776616572</v>
      </c>
      <c r="N565" s="13">
        <f t="shared" si="105"/>
        <v>6.3742459015022748</v>
      </c>
      <c r="O565" s="13">
        <f t="shared" si="106"/>
        <v>6.3742459015022748</v>
      </c>
      <c r="Q565">
        <v>15.67496344665614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11.16428571</v>
      </c>
      <c r="G566" s="13">
        <f t="shared" si="100"/>
        <v>0</v>
      </c>
      <c r="H566" s="13">
        <f t="shared" si="101"/>
        <v>11.16428571</v>
      </c>
      <c r="I566" s="16">
        <f t="shared" si="108"/>
        <v>14.568913197823603</v>
      </c>
      <c r="J566" s="13">
        <f t="shared" si="102"/>
        <v>14.265962351315308</v>
      </c>
      <c r="K566" s="13">
        <f t="shared" si="103"/>
        <v>0.30295084650829551</v>
      </c>
      <c r="L566" s="13">
        <f t="shared" si="104"/>
        <v>0</v>
      </c>
      <c r="M566" s="13">
        <f t="shared" si="109"/>
        <v>3.9067958751142973</v>
      </c>
      <c r="N566" s="13">
        <f t="shared" si="105"/>
        <v>2.4222134425708641</v>
      </c>
      <c r="O566" s="13">
        <f t="shared" si="106"/>
        <v>2.4222134425708641</v>
      </c>
      <c r="Q566">
        <v>17.48748304225516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15.53571429</v>
      </c>
      <c r="G567" s="13">
        <f t="shared" si="100"/>
        <v>0</v>
      </c>
      <c r="H567" s="13">
        <f t="shared" si="101"/>
        <v>15.53571429</v>
      </c>
      <c r="I567" s="16">
        <f t="shared" si="108"/>
        <v>15.838665136508295</v>
      </c>
      <c r="J567" s="13">
        <f t="shared" si="102"/>
        <v>15.594833223387374</v>
      </c>
      <c r="K567" s="13">
        <f t="shared" si="103"/>
        <v>0.24383191312092123</v>
      </c>
      <c r="L567" s="13">
        <f t="shared" si="104"/>
        <v>0</v>
      </c>
      <c r="M567" s="13">
        <f t="shared" si="109"/>
        <v>1.4845824325434331</v>
      </c>
      <c r="N567" s="13">
        <f t="shared" si="105"/>
        <v>0.92044110817692859</v>
      </c>
      <c r="O567" s="13">
        <f t="shared" si="106"/>
        <v>0.92044110817692859</v>
      </c>
      <c r="Q567">
        <v>20.85121823932241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0.37857142900000001</v>
      </c>
      <c r="G568" s="13">
        <f t="shared" si="100"/>
        <v>0</v>
      </c>
      <c r="H568" s="13">
        <f t="shared" si="101"/>
        <v>0.37857142900000001</v>
      </c>
      <c r="I568" s="16">
        <f t="shared" si="108"/>
        <v>0.62240334212092119</v>
      </c>
      <c r="J568" s="13">
        <f t="shared" si="102"/>
        <v>0.62239432860814792</v>
      </c>
      <c r="K568" s="13">
        <f t="shared" si="103"/>
        <v>9.013512773270449E-6</v>
      </c>
      <c r="L568" s="13">
        <f t="shared" si="104"/>
        <v>0</v>
      </c>
      <c r="M568" s="13">
        <f t="shared" si="109"/>
        <v>0.56414132436650455</v>
      </c>
      <c r="N568" s="13">
        <f t="shared" si="105"/>
        <v>0.34976762110723281</v>
      </c>
      <c r="O568" s="13">
        <f t="shared" si="106"/>
        <v>0.34976762110723281</v>
      </c>
      <c r="Q568">
        <v>24.537503000000012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0.41428571400000003</v>
      </c>
      <c r="G569" s="13">
        <f t="shared" si="100"/>
        <v>0</v>
      </c>
      <c r="H569" s="13">
        <f t="shared" si="101"/>
        <v>0.41428571400000003</v>
      </c>
      <c r="I569" s="16">
        <f t="shared" si="108"/>
        <v>0.4142947275127733</v>
      </c>
      <c r="J569" s="13">
        <f t="shared" si="102"/>
        <v>0.41429207387921224</v>
      </c>
      <c r="K569" s="13">
        <f t="shared" si="103"/>
        <v>2.6536335610560791E-6</v>
      </c>
      <c r="L569" s="13">
        <f t="shared" si="104"/>
        <v>0</v>
      </c>
      <c r="M569" s="13">
        <f t="shared" si="109"/>
        <v>0.21437370325927174</v>
      </c>
      <c r="N569" s="13">
        <f t="shared" si="105"/>
        <v>0.13291169602074848</v>
      </c>
      <c r="O569" s="13">
        <f t="shared" si="106"/>
        <v>0.13291169602074848</v>
      </c>
      <c r="Q569">
        <v>24.550218721258378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6.5571428569999997</v>
      </c>
      <c r="G570" s="13">
        <f t="shared" si="100"/>
        <v>0</v>
      </c>
      <c r="H570" s="13">
        <f t="shared" si="101"/>
        <v>6.5571428569999997</v>
      </c>
      <c r="I570" s="16">
        <f t="shared" si="108"/>
        <v>6.5571455106335605</v>
      </c>
      <c r="J570" s="13">
        <f t="shared" si="102"/>
        <v>6.5424821791282</v>
      </c>
      <c r="K570" s="13">
        <f t="shared" si="103"/>
        <v>1.4663331505360588E-2</v>
      </c>
      <c r="L570" s="13">
        <f t="shared" si="104"/>
        <v>0</v>
      </c>
      <c r="M570" s="13">
        <f t="shared" si="109"/>
        <v>8.146200723852326E-2</v>
      </c>
      <c r="N570" s="13">
        <f t="shared" si="105"/>
        <v>5.0506444487884418E-2</v>
      </c>
      <c r="O570" s="13">
        <f t="shared" si="106"/>
        <v>5.0506444487884418E-2</v>
      </c>
      <c r="Q570">
        <v>22.16244979682844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13.96428571</v>
      </c>
      <c r="G571" s="13">
        <f t="shared" si="100"/>
        <v>0</v>
      </c>
      <c r="H571" s="13">
        <f t="shared" si="101"/>
        <v>13.96428571</v>
      </c>
      <c r="I571" s="16">
        <f t="shared" si="108"/>
        <v>13.978949041505361</v>
      </c>
      <c r="J571" s="13">
        <f t="shared" si="102"/>
        <v>13.749879455119299</v>
      </c>
      <c r="K571" s="13">
        <f t="shared" si="103"/>
        <v>0.22906958638606234</v>
      </c>
      <c r="L571" s="13">
        <f t="shared" si="104"/>
        <v>0</v>
      </c>
      <c r="M571" s="13">
        <f t="shared" si="109"/>
        <v>3.0955562750638842E-2</v>
      </c>
      <c r="N571" s="13">
        <f t="shared" si="105"/>
        <v>1.9192448905396082E-2</v>
      </c>
      <c r="O571" s="13">
        <f t="shared" si="106"/>
        <v>1.9192448905396082E-2</v>
      </c>
      <c r="Q571">
        <v>18.63576702925231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31.214285709999999</v>
      </c>
      <c r="G572" s="13">
        <f t="shared" si="100"/>
        <v>0.43510262375947489</v>
      </c>
      <c r="H572" s="13">
        <f t="shared" si="101"/>
        <v>30.779183086240522</v>
      </c>
      <c r="I572" s="16">
        <f t="shared" si="108"/>
        <v>31.008252672626583</v>
      </c>
      <c r="J572" s="13">
        <f t="shared" si="102"/>
        <v>28.402239987452319</v>
      </c>
      <c r="K572" s="13">
        <f t="shared" si="103"/>
        <v>2.6060126851742638</v>
      </c>
      <c r="L572" s="13">
        <f t="shared" si="104"/>
        <v>0</v>
      </c>
      <c r="M572" s="13">
        <f t="shared" si="109"/>
        <v>1.176311384524276E-2</v>
      </c>
      <c r="N572" s="13">
        <f t="shared" si="105"/>
        <v>7.2931305840505112E-3</v>
      </c>
      <c r="O572" s="13">
        <f t="shared" si="106"/>
        <v>0.4423957543435254</v>
      </c>
      <c r="Q572">
        <v>17.579735026022849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58.235714289999997</v>
      </c>
      <c r="G573" s="13">
        <f t="shared" si="100"/>
        <v>3.4561741255794551</v>
      </c>
      <c r="H573" s="13">
        <f t="shared" si="101"/>
        <v>54.779540164420538</v>
      </c>
      <c r="I573" s="16">
        <f t="shared" si="108"/>
        <v>57.385552849594802</v>
      </c>
      <c r="J573" s="13">
        <f t="shared" si="102"/>
        <v>39.798958981019581</v>
      </c>
      <c r="K573" s="13">
        <f t="shared" si="103"/>
        <v>17.586593868575221</v>
      </c>
      <c r="L573" s="13">
        <f t="shared" si="104"/>
        <v>6.4921252031852452</v>
      </c>
      <c r="M573" s="13">
        <f t="shared" si="109"/>
        <v>6.4965951864464371</v>
      </c>
      <c r="N573" s="13">
        <f t="shared" si="105"/>
        <v>4.0278890155967906</v>
      </c>
      <c r="O573" s="13">
        <f t="shared" si="106"/>
        <v>7.4840631411762457</v>
      </c>
      <c r="Q573">
        <v>14.036704963328759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155.94999999999999</v>
      </c>
      <c r="G574" s="13">
        <f t="shared" si="100"/>
        <v>14.380905325678583</v>
      </c>
      <c r="H574" s="13">
        <f t="shared" si="101"/>
        <v>141.56909467432141</v>
      </c>
      <c r="I574" s="16">
        <f t="shared" si="108"/>
        <v>152.66356333971137</v>
      </c>
      <c r="J574" s="13">
        <f t="shared" si="102"/>
        <v>46.800512629998337</v>
      </c>
      <c r="K574" s="13">
        <f t="shared" si="103"/>
        <v>105.86305070971304</v>
      </c>
      <c r="L574" s="13">
        <f t="shared" si="104"/>
        <v>95.417659661199892</v>
      </c>
      <c r="M574" s="13">
        <f t="shared" si="109"/>
        <v>97.886365832049549</v>
      </c>
      <c r="N574" s="13">
        <f t="shared" si="105"/>
        <v>60.68954681587072</v>
      </c>
      <c r="O574" s="13">
        <f t="shared" si="106"/>
        <v>75.07045214154931</v>
      </c>
      <c r="Q574">
        <v>12.33883359354839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31.64285714</v>
      </c>
      <c r="G575" s="13">
        <f t="shared" si="100"/>
        <v>0.48301811164102793</v>
      </c>
      <c r="H575" s="13">
        <f t="shared" si="101"/>
        <v>31.159839028358974</v>
      </c>
      <c r="I575" s="16">
        <f t="shared" si="108"/>
        <v>41.605230076872132</v>
      </c>
      <c r="J575" s="13">
        <f t="shared" si="102"/>
        <v>33.192152631880859</v>
      </c>
      <c r="K575" s="13">
        <f t="shared" si="103"/>
        <v>8.4130774449912735</v>
      </c>
      <c r="L575" s="13">
        <f t="shared" si="104"/>
        <v>0</v>
      </c>
      <c r="M575" s="13">
        <f t="shared" si="109"/>
        <v>37.196819016178829</v>
      </c>
      <c r="N575" s="13">
        <f t="shared" si="105"/>
        <v>23.062027790030875</v>
      </c>
      <c r="O575" s="13">
        <f t="shared" si="106"/>
        <v>23.545045901671902</v>
      </c>
      <c r="Q575">
        <v>13.985990823739661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23.15714286</v>
      </c>
      <c r="G576" s="13">
        <f t="shared" si="100"/>
        <v>0</v>
      </c>
      <c r="H576" s="13">
        <f t="shared" si="101"/>
        <v>23.15714286</v>
      </c>
      <c r="I576" s="16">
        <f t="shared" si="108"/>
        <v>31.570220304991274</v>
      </c>
      <c r="J576" s="13">
        <f t="shared" si="102"/>
        <v>27.716679500874992</v>
      </c>
      <c r="K576" s="13">
        <f t="shared" si="103"/>
        <v>3.8535408041162817</v>
      </c>
      <c r="L576" s="13">
        <f t="shared" si="104"/>
        <v>0</v>
      </c>
      <c r="M576" s="13">
        <f t="shared" si="109"/>
        <v>14.134791226147954</v>
      </c>
      <c r="N576" s="13">
        <f t="shared" si="105"/>
        <v>8.7635705602117309</v>
      </c>
      <c r="O576" s="13">
        <f t="shared" si="106"/>
        <v>8.7635705602117309</v>
      </c>
      <c r="Q576">
        <v>14.71192738541556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53.35</v>
      </c>
      <c r="G577" s="13">
        <f t="shared" si="100"/>
        <v>2.9099375650713863</v>
      </c>
      <c r="H577" s="13">
        <f t="shared" si="101"/>
        <v>50.440062434928613</v>
      </c>
      <c r="I577" s="16">
        <f t="shared" si="108"/>
        <v>54.293603239044899</v>
      </c>
      <c r="J577" s="13">
        <f t="shared" si="102"/>
        <v>42.426633665299534</v>
      </c>
      <c r="K577" s="13">
        <f t="shared" si="103"/>
        <v>11.866969573745365</v>
      </c>
      <c r="L577" s="13">
        <f t="shared" si="104"/>
        <v>0.73044575299952785</v>
      </c>
      <c r="M577" s="13">
        <f t="shared" si="109"/>
        <v>6.1016664189357499</v>
      </c>
      <c r="N577" s="13">
        <f t="shared" si="105"/>
        <v>3.7830331797401651</v>
      </c>
      <c r="O577" s="13">
        <f t="shared" si="106"/>
        <v>6.6929707448115519</v>
      </c>
      <c r="Q577">
        <v>17.009742584849921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49.2</v>
      </c>
      <c r="G578" s="13">
        <f t="shared" si="100"/>
        <v>2.4459559256316217</v>
      </c>
      <c r="H578" s="13">
        <f t="shared" si="101"/>
        <v>46.75404407436838</v>
      </c>
      <c r="I578" s="16">
        <f t="shared" si="108"/>
        <v>57.890567895114216</v>
      </c>
      <c r="J578" s="13">
        <f t="shared" si="102"/>
        <v>43.222728173656847</v>
      </c>
      <c r="K578" s="13">
        <f t="shared" si="103"/>
        <v>14.667839721457369</v>
      </c>
      <c r="L578" s="13">
        <f t="shared" si="104"/>
        <v>3.5519100906655989</v>
      </c>
      <c r="M578" s="13">
        <f t="shared" si="109"/>
        <v>5.8705433298611833</v>
      </c>
      <c r="N578" s="13">
        <f t="shared" si="105"/>
        <v>3.6397368645139339</v>
      </c>
      <c r="O578" s="13">
        <f t="shared" si="106"/>
        <v>6.085692790145556</v>
      </c>
      <c r="Q578">
        <v>16.363806654928759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36.52857143</v>
      </c>
      <c r="G579" s="13">
        <f t="shared" si="100"/>
        <v>1.0292546721490969</v>
      </c>
      <c r="H579" s="13">
        <f t="shared" si="101"/>
        <v>35.499316757850906</v>
      </c>
      <c r="I579" s="16">
        <f t="shared" si="108"/>
        <v>46.615246388642674</v>
      </c>
      <c r="J579" s="13">
        <f t="shared" si="102"/>
        <v>40.688717812898517</v>
      </c>
      <c r="K579" s="13">
        <f t="shared" si="103"/>
        <v>5.9265285757441575</v>
      </c>
      <c r="L579" s="13">
        <f t="shared" si="104"/>
        <v>0</v>
      </c>
      <c r="M579" s="13">
        <f t="shared" si="109"/>
        <v>2.2308064653472495</v>
      </c>
      <c r="N579" s="13">
        <f t="shared" si="105"/>
        <v>1.3831000085152947</v>
      </c>
      <c r="O579" s="13">
        <f t="shared" si="106"/>
        <v>2.4123546806643916</v>
      </c>
      <c r="Q579">
        <v>19.89615812024844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0.37857142900000001</v>
      </c>
      <c r="G580" s="13">
        <f t="shared" si="100"/>
        <v>0</v>
      </c>
      <c r="H580" s="13">
        <f t="shared" si="101"/>
        <v>0.37857142900000001</v>
      </c>
      <c r="I580" s="16">
        <f t="shared" si="108"/>
        <v>6.3051000047441574</v>
      </c>
      <c r="J580" s="13">
        <f t="shared" si="102"/>
        <v>6.2913434983923251</v>
      </c>
      <c r="K580" s="13">
        <f t="shared" si="103"/>
        <v>1.3756506351832343E-2</v>
      </c>
      <c r="L580" s="13">
        <f t="shared" si="104"/>
        <v>0</v>
      </c>
      <c r="M580" s="13">
        <f t="shared" si="109"/>
        <v>0.84770645683195478</v>
      </c>
      <c r="N580" s="13">
        <f t="shared" si="105"/>
        <v>0.52557800323581194</v>
      </c>
      <c r="O580" s="13">
        <f t="shared" si="106"/>
        <v>0.52557800323581194</v>
      </c>
      <c r="Q580">
        <v>21.782390500741261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4.6428571429999996</v>
      </c>
      <c r="G581" s="13">
        <f t="shared" si="100"/>
        <v>0</v>
      </c>
      <c r="H581" s="13">
        <f t="shared" si="101"/>
        <v>4.6428571429999996</v>
      </c>
      <c r="I581" s="16">
        <f t="shared" si="108"/>
        <v>4.656613649351832</v>
      </c>
      <c r="J581" s="13">
        <f t="shared" si="102"/>
        <v>4.652809559139933</v>
      </c>
      <c r="K581" s="13">
        <f t="shared" si="103"/>
        <v>3.8040902118989806E-3</v>
      </c>
      <c r="L581" s="13">
        <f t="shared" si="104"/>
        <v>0</v>
      </c>
      <c r="M581" s="13">
        <f t="shared" si="109"/>
        <v>0.32212845359614284</v>
      </c>
      <c r="N581" s="13">
        <f t="shared" si="105"/>
        <v>0.19971964122960856</v>
      </c>
      <c r="O581" s="13">
        <f t="shared" si="106"/>
        <v>0.19971964122960856</v>
      </c>
      <c r="Q581">
        <v>24.473435000000009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5.2714285710000004</v>
      </c>
      <c r="G582" s="13">
        <f t="shared" ref="G582:G645" si="111">IF((F582-$J$2)&gt;0,$I$2*(F582-$J$2),0)</f>
        <v>0</v>
      </c>
      <c r="H582" s="13">
        <f t="shared" ref="H582:H645" si="112">F582-G582</f>
        <v>5.2714285710000004</v>
      </c>
      <c r="I582" s="16">
        <f t="shared" si="108"/>
        <v>5.2752326612118994</v>
      </c>
      <c r="J582" s="13">
        <f t="shared" ref="J582:J645" si="113">I582/SQRT(1+(I582/($K$2*(300+(25*Q582)+0.05*(Q582)^3)))^2)</f>
        <v>5.2688693147584296</v>
      </c>
      <c r="K582" s="13">
        <f t="shared" ref="K582:K645" si="114">I582-J582</f>
        <v>6.3633464534698092E-3</v>
      </c>
      <c r="L582" s="13">
        <f t="shared" ref="L582:L645" si="115">IF(K582&gt;$N$2,(K582-$N$2)/$L$2,0)</f>
        <v>0</v>
      </c>
      <c r="M582" s="13">
        <f t="shared" si="109"/>
        <v>0.12240881236653428</v>
      </c>
      <c r="N582" s="13">
        <f t="shared" ref="N582:N645" si="116">$M$2*M582</f>
        <v>7.5893463667251249E-2</v>
      </c>
      <c r="O582" s="13">
        <f t="shared" ref="O582:O645" si="117">N582+G582</f>
        <v>7.5893463667251249E-2</v>
      </c>
      <c r="Q582">
        <v>23.467554160067309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8.4571428569999991</v>
      </c>
      <c r="G583" s="13">
        <f t="shared" si="111"/>
        <v>0</v>
      </c>
      <c r="H583" s="13">
        <f t="shared" si="112"/>
        <v>8.4571428569999991</v>
      </c>
      <c r="I583" s="16">
        <f t="shared" ref="I583:I646" si="119">H583+K582-L582</f>
        <v>8.4635062034534698</v>
      </c>
      <c r="J583" s="13">
        <f t="shared" si="113"/>
        <v>8.4175610086855652</v>
      </c>
      <c r="K583" s="13">
        <f t="shared" si="114"/>
        <v>4.5945194767904596E-2</v>
      </c>
      <c r="L583" s="13">
        <f t="shared" si="115"/>
        <v>0</v>
      </c>
      <c r="M583" s="13">
        <f t="shared" ref="M583:M646" si="120">L583+M582-N582</f>
        <v>4.6515348699283032E-2</v>
      </c>
      <c r="N583" s="13">
        <f t="shared" si="116"/>
        <v>2.883951619355548E-2</v>
      </c>
      <c r="O583" s="13">
        <f t="shared" si="117"/>
        <v>2.883951619355548E-2</v>
      </c>
      <c r="Q583">
        <v>19.468094995750821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39.735714289999997</v>
      </c>
      <c r="G584" s="13">
        <f t="shared" si="111"/>
        <v>1.3878222389202621</v>
      </c>
      <c r="H584" s="13">
        <f t="shared" si="112"/>
        <v>38.347892051079732</v>
      </c>
      <c r="I584" s="16">
        <f t="shared" si="119"/>
        <v>38.393837245847635</v>
      </c>
      <c r="J584" s="13">
        <f t="shared" si="113"/>
        <v>32.524071656142631</v>
      </c>
      <c r="K584" s="13">
        <f t="shared" si="114"/>
        <v>5.8697655897050041</v>
      </c>
      <c r="L584" s="13">
        <f t="shared" si="115"/>
        <v>0</v>
      </c>
      <c r="M584" s="13">
        <f t="shared" si="120"/>
        <v>1.7675832505727553E-2</v>
      </c>
      <c r="N584" s="13">
        <f t="shared" si="116"/>
        <v>1.0959016153551082E-2</v>
      </c>
      <c r="O584" s="13">
        <f t="shared" si="117"/>
        <v>1.3987812550738132</v>
      </c>
      <c r="Q584">
        <v>15.510573657090619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28</v>
      </c>
      <c r="G585" s="13">
        <f t="shared" si="111"/>
        <v>7.5736466324870549E-2</v>
      </c>
      <c r="H585" s="13">
        <f t="shared" si="112"/>
        <v>27.924263533675131</v>
      </c>
      <c r="I585" s="16">
        <f t="shared" si="119"/>
        <v>33.794029123380135</v>
      </c>
      <c r="J585" s="13">
        <f t="shared" si="113"/>
        <v>27.527894528222262</v>
      </c>
      <c r="K585" s="13">
        <f t="shared" si="114"/>
        <v>6.2661345951578724</v>
      </c>
      <c r="L585" s="13">
        <f t="shared" si="115"/>
        <v>0</v>
      </c>
      <c r="M585" s="13">
        <f t="shared" si="120"/>
        <v>6.7168163521764707E-3</v>
      </c>
      <c r="N585" s="13">
        <f t="shared" si="116"/>
        <v>4.1644261383494115E-3</v>
      </c>
      <c r="O585" s="13">
        <f t="shared" si="117"/>
        <v>7.9900892463219964E-2</v>
      </c>
      <c r="Q585">
        <v>11.81771140657953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28.942857140000001</v>
      </c>
      <c r="G586" s="13">
        <f t="shared" si="111"/>
        <v>0.18115053899347017</v>
      </c>
      <c r="H586" s="13">
        <f t="shared" si="112"/>
        <v>28.76170660100653</v>
      </c>
      <c r="I586" s="16">
        <f t="shared" si="119"/>
        <v>35.027841196164403</v>
      </c>
      <c r="J586" s="13">
        <f t="shared" si="113"/>
        <v>26.620300451274925</v>
      </c>
      <c r="K586" s="13">
        <f t="shared" si="114"/>
        <v>8.4075407448894772</v>
      </c>
      <c r="L586" s="13">
        <f t="shared" si="115"/>
        <v>0</v>
      </c>
      <c r="M586" s="13">
        <f t="shared" si="120"/>
        <v>2.5523902138270592E-3</v>
      </c>
      <c r="N586" s="13">
        <f t="shared" si="116"/>
        <v>1.5824819325727768E-3</v>
      </c>
      <c r="O586" s="13">
        <f t="shared" si="117"/>
        <v>0.18273302092604293</v>
      </c>
      <c r="Q586">
        <v>9.6223435935483881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85.607142859999996</v>
      </c>
      <c r="G587" s="13">
        <f t="shared" si="111"/>
        <v>6.5163766079209058</v>
      </c>
      <c r="H587" s="13">
        <f t="shared" si="112"/>
        <v>79.090766252079092</v>
      </c>
      <c r="I587" s="16">
        <f t="shared" si="119"/>
        <v>87.498306996968566</v>
      </c>
      <c r="J587" s="13">
        <f t="shared" si="113"/>
        <v>46.371524785743922</v>
      </c>
      <c r="K587" s="13">
        <f t="shared" si="114"/>
        <v>41.126782211224644</v>
      </c>
      <c r="L587" s="13">
        <f t="shared" si="115"/>
        <v>30.205399438688019</v>
      </c>
      <c r="M587" s="13">
        <f t="shared" si="120"/>
        <v>30.206369346969272</v>
      </c>
      <c r="N587" s="13">
        <f t="shared" si="116"/>
        <v>18.727948995120947</v>
      </c>
      <c r="O587" s="13">
        <f t="shared" si="117"/>
        <v>25.244325603041851</v>
      </c>
      <c r="Q587">
        <v>13.88880086817276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57.021428569999998</v>
      </c>
      <c r="G588" s="13">
        <f t="shared" si="111"/>
        <v>3.3204135763953837</v>
      </c>
      <c r="H588" s="13">
        <f t="shared" si="112"/>
        <v>53.701014993604616</v>
      </c>
      <c r="I588" s="16">
        <f t="shared" si="119"/>
        <v>64.622397766141248</v>
      </c>
      <c r="J588" s="13">
        <f t="shared" si="113"/>
        <v>42.367502953666005</v>
      </c>
      <c r="K588" s="13">
        <f t="shared" si="114"/>
        <v>22.254894812475243</v>
      </c>
      <c r="L588" s="13">
        <f t="shared" si="115"/>
        <v>11.194751150149033</v>
      </c>
      <c r="M588" s="13">
        <f t="shared" si="120"/>
        <v>22.673171501997359</v>
      </c>
      <c r="N588" s="13">
        <f t="shared" si="116"/>
        <v>14.057366331238363</v>
      </c>
      <c r="O588" s="13">
        <f t="shared" si="117"/>
        <v>17.377779907633748</v>
      </c>
      <c r="Q588">
        <v>14.261241450260981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24.90714286</v>
      </c>
      <c r="G589" s="13">
        <f t="shared" si="111"/>
        <v>0</v>
      </c>
      <c r="H589" s="13">
        <f t="shared" si="112"/>
        <v>24.90714286</v>
      </c>
      <c r="I589" s="16">
        <f t="shared" si="119"/>
        <v>35.967286522326212</v>
      </c>
      <c r="J589" s="13">
        <f t="shared" si="113"/>
        <v>30.572791796444641</v>
      </c>
      <c r="K589" s="13">
        <f t="shared" si="114"/>
        <v>5.3944947258815716</v>
      </c>
      <c r="L589" s="13">
        <f t="shared" si="115"/>
        <v>0</v>
      </c>
      <c r="M589" s="13">
        <f t="shared" si="120"/>
        <v>8.6158051707589962</v>
      </c>
      <c r="N589" s="13">
        <f t="shared" si="116"/>
        <v>5.3417992058705774</v>
      </c>
      <c r="O589" s="13">
        <f t="shared" si="117"/>
        <v>5.3417992058705774</v>
      </c>
      <c r="Q589">
        <v>14.748912474311609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1.0285714290000001</v>
      </c>
      <c r="G590" s="13">
        <f t="shared" si="111"/>
        <v>0</v>
      </c>
      <c r="H590" s="13">
        <f t="shared" si="112"/>
        <v>1.0285714290000001</v>
      </c>
      <c r="I590" s="16">
        <f t="shared" si="119"/>
        <v>6.423066154881572</v>
      </c>
      <c r="J590" s="13">
        <f t="shared" si="113"/>
        <v>6.3998554455971073</v>
      </c>
      <c r="K590" s="13">
        <f t="shared" si="114"/>
        <v>2.321070928446467E-2</v>
      </c>
      <c r="L590" s="13">
        <f t="shared" si="115"/>
        <v>0</v>
      </c>
      <c r="M590" s="13">
        <f t="shared" si="120"/>
        <v>3.2740059648884188</v>
      </c>
      <c r="N590" s="13">
        <f t="shared" si="116"/>
        <v>2.0298836982308197</v>
      </c>
      <c r="O590" s="13">
        <f t="shared" si="117"/>
        <v>2.0298836982308197</v>
      </c>
      <c r="Q590">
        <v>18.464933358594649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0.37857142900000001</v>
      </c>
      <c r="G591" s="13">
        <f t="shared" si="111"/>
        <v>0</v>
      </c>
      <c r="H591" s="13">
        <f t="shared" si="112"/>
        <v>0.37857142900000001</v>
      </c>
      <c r="I591" s="16">
        <f t="shared" si="119"/>
        <v>0.40178213828446468</v>
      </c>
      <c r="J591" s="13">
        <f t="shared" si="113"/>
        <v>0.40177965509318181</v>
      </c>
      <c r="K591" s="13">
        <f t="shared" si="114"/>
        <v>2.4831912828759961E-6</v>
      </c>
      <c r="L591" s="13">
        <f t="shared" si="115"/>
        <v>0</v>
      </c>
      <c r="M591" s="13">
        <f t="shared" si="120"/>
        <v>1.2441222666575991</v>
      </c>
      <c r="N591" s="13">
        <f t="shared" si="116"/>
        <v>0.77135580532771142</v>
      </c>
      <c r="O591" s="13">
        <f t="shared" si="117"/>
        <v>0.77135580532771142</v>
      </c>
      <c r="Q591">
        <v>24.366791781140211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0.37857142900000001</v>
      </c>
      <c r="G592" s="13">
        <f t="shared" si="111"/>
        <v>0</v>
      </c>
      <c r="H592" s="13">
        <f t="shared" si="112"/>
        <v>0.37857142900000001</v>
      </c>
      <c r="I592" s="16">
        <f t="shared" si="119"/>
        <v>0.37857391219128289</v>
      </c>
      <c r="J592" s="13">
        <f t="shared" si="113"/>
        <v>0.37857204683414802</v>
      </c>
      <c r="K592" s="13">
        <f t="shared" si="114"/>
        <v>1.8653571348670184E-6</v>
      </c>
      <c r="L592" s="13">
        <f t="shared" si="115"/>
        <v>0</v>
      </c>
      <c r="M592" s="13">
        <f t="shared" si="120"/>
        <v>0.47276646132988764</v>
      </c>
      <c r="N592" s="13">
        <f t="shared" si="116"/>
        <v>0.29311520602453034</v>
      </c>
      <c r="O592" s="13">
        <f t="shared" si="117"/>
        <v>0.29311520602453034</v>
      </c>
      <c r="Q592">
        <v>25.138611000000012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0.95714285700000001</v>
      </c>
      <c r="G593" s="13">
        <f t="shared" si="111"/>
        <v>0</v>
      </c>
      <c r="H593" s="13">
        <f t="shared" si="112"/>
        <v>0.95714285700000001</v>
      </c>
      <c r="I593" s="16">
        <f t="shared" si="119"/>
        <v>0.95714472235713488</v>
      </c>
      <c r="J593" s="13">
        <f t="shared" si="113"/>
        <v>0.95711521019189139</v>
      </c>
      <c r="K593" s="13">
        <f t="shared" si="114"/>
        <v>2.951216524349487E-5</v>
      </c>
      <c r="L593" s="13">
        <f t="shared" si="115"/>
        <v>0</v>
      </c>
      <c r="M593" s="13">
        <f t="shared" si="120"/>
        <v>0.1796512553053573</v>
      </c>
      <c r="N593" s="13">
        <f t="shared" si="116"/>
        <v>0.11138377828932153</v>
      </c>
      <c r="O593" s="13">
        <f t="shared" si="117"/>
        <v>0.11138377828932153</v>
      </c>
      <c r="Q593">
        <v>25.291425456934871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7.6142857140000002</v>
      </c>
      <c r="G594" s="13">
        <f t="shared" si="111"/>
        <v>0</v>
      </c>
      <c r="H594" s="13">
        <f t="shared" si="112"/>
        <v>7.6142857140000002</v>
      </c>
      <c r="I594" s="16">
        <f t="shared" si="119"/>
        <v>7.6143152261652434</v>
      </c>
      <c r="J594" s="13">
        <f t="shared" si="113"/>
        <v>7.5970948668179243</v>
      </c>
      <c r="K594" s="13">
        <f t="shared" si="114"/>
        <v>1.7220359347319025E-2</v>
      </c>
      <c r="L594" s="13">
        <f t="shared" si="115"/>
        <v>0</v>
      </c>
      <c r="M594" s="13">
        <f t="shared" si="120"/>
        <v>6.8267477016035777E-2</v>
      </c>
      <c r="N594" s="13">
        <f t="shared" si="116"/>
        <v>4.2325835749942184E-2</v>
      </c>
      <c r="O594" s="13">
        <f t="shared" si="117"/>
        <v>4.2325835749942184E-2</v>
      </c>
      <c r="Q594">
        <v>24.208958162580029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132.1857143</v>
      </c>
      <c r="G595" s="13">
        <f t="shared" si="111"/>
        <v>11.72399153310004</v>
      </c>
      <c r="H595" s="13">
        <f t="shared" si="112"/>
        <v>120.46172276689995</v>
      </c>
      <c r="I595" s="16">
        <f t="shared" si="119"/>
        <v>120.47894312624727</v>
      </c>
      <c r="J595" s="13">
        <f t="shared" si="113"/>
        <v>76.665406715574434</v>
      </c>
      <c r="K595" s="13">
        <f t="shared" si="114"/>
        <v>43.813536410672839</v>
      </c>
      <c r="L595" s="13">
        <f t="shared" si="115"/>
        <v>32.911908758304321</v>
      </c>
      <c r="M595" s="13">
        <f t="shared" si="120"/>
        <v>32.937850399570415</v>
      </c>
      <c r="N595" s="13">
        <f t="shared" si="116"/>
        <v>20.421467247733656</v>
      </c>
      <c r="O595" s="13">
        <f t="shared" si="117"/>
        <v>32.145458780833692</v>
      </c>
      <c r="Q595">
        <v>22.37797219371738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78.642857140000004</v>
      </c>
      <c r="G596" s="13">
        <f t="shared" si="111"/>
        <v>5.7377499318022211</v>
      </c>
      <c r="H596" s="13">
        <f t="shared" si="112"/>
        <v>72.905107208197776</v>
      </c>
      <c r="I596" s="16">
        <f t="shared" si="119"/>
        <v>83.806734860566294</v>
      </c>
      <c r="J596" s="13">
        <f t="shared" si="113"/>
        <v>48.489929584013957</v>
      </c>
      <c r="K596" s="13">
        <f t="shared" si="114"/>
        <v>35.316805276552337</v>
      </c>
      <c r="L596" s="13">
        <f t="shared" si="115"/>
        <v>24.352703005320233</v>
      </c>
      <c r="M596" s="13">
        <f t="shared" si="120"/>
        <v>36.869086157156985</v>
      </c>
      <c r="N596" s="13">
        <f t="shared" si="116"/>
        <v>22.858833417437332</v>
      </c>
      <c r="O596" s="13">
        <f t="shared" si="117"/>
        <v>28.596583349239552</v>
      </c>
      <c r="Q596">
        <v>15.094331538060651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27.321428569999998</v>
      </c>
      <c r="G597" s="13">
        <f t="shared" si="111"/>
        <v>0</v>
      </c>
      <c r="H597" s="13">
        <f t="shared" si="112"/>
        <v>27.321428569999998</v>
      </c>
      <c r="I597" s="16">
        <f t="shared" si="119"/>
        <v>38.285530841232102</v>
      </c>
      <c r="J597" s="13">
        <f t="shared" si="113"/>
        <v>30.100402862744961</v>
      </c>
      <c r="K597" s="13">
        <f t="shared" si="114"/>
        <v>8.1851279784871416</v>
      </c>
      <c r="L597" s="13">
        <f t="shared" si="115"/>
        <v>0</v>
      </c>
      <c r="M597" s="13">
        <f t="shared" si="120"/>
        <v>14.010252739719654</v>
      </c>
      <c r="N597" s="13">
        <f t="shared" si="116"/>
        <v>8.6863566986261862</v>
      </c>
      <c r="O597" s="13">
        <f t="shared" si="117"/>
        <v>8.6863566986261862</v>
      </c>
      <c r="Q597">
        <v>12.20112164204423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9.5428571430000009</v>
      </c>
      <c r="G598" s="13">
        <f t="shared" si="111"/>
        <v>0</v>
      </c>
      <c r="H598" s="13">
        <f t="shared" si="112"/>
        <v>9.5428571430000009</v>
      </c>
      <c r="I598" s="16">
        <f t="shared" si="119"/>
        <v>17.727985121487144</v>
      </c>
      <c r="J598" s="13">
        <f t="shared" si="113"/>
        <v>16.664053418871084</v>
      </c>
      <c r="K598" s="13">
        <f t="shared" si="114"/>
        <v>1.0639317026160597</v>
      </c>
      <c r="L598" s="13">
        <f t="shared" si="115"/>
        <v>0</v>
      </c>
      <c r="M598" s="13">
        <f t="shared" si="120"/>
        <v>5.3238960410934677</v>
      </c>
      <c r="N598" s="13">
        <f t="shared" si="116"/>
        <v>3.30081554547795</v>
      </c>
      <c r="O598" s="13">
        <f t="shared" si="117"/>
        <v>3.30081554547795</v>
      </c>
      <c r="Q598">
        <v>12.23981959354839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47.764285710000003</v>
      </c>
      <c r="G599" s="13">
        <f t="shared" si="111"/>
        <v>2.2854390412843206</v>
      </c>
      <c r="H599" s="13">
        <f t="shared" si="112"/>
        <v>45.478846668715683</v>
      </c>
      <c r="I599" s="16">
        <f t="shared" si="119"/>
        <v>46.542778371331742</v>
      </c>
      <c r="J599" s="13">
        <f t="shared" si="113"/>
        <v>35.544336516076811</v>
      </c>
      <c r="K599" s="13">
        <f t="shared" si="114"/>
        <v>10.998441855254931</v>
      </c>
      <c r="L599" s="13">
        <f t="shared" si="115"/>
        <v>0</v>
      </c>
      <c r="M599" s="13">
        <f t="shared" si="120"/>
        <v>2.0230804956155177</v>
      </c>
      <c r="N599" s="13">
        <f t="shared" si="116"/>
        <v>1.2543099072816211</v>
      </c>
      <c r="O599" s="13">
        <f t="shared" si="117"/>
        <v>3.5397489485659417</v>
      </c>
      <c r="Q599">
        <v>13.9878881368546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15.99285714</v>
      </c>
      <c r="G600" s="13">
        <f t="shared" si="111"/>
        <v>0</v>
      </c>
      <c r="H600" s="13">
        <f t="shared" si="112"/>
        <v>15.99285714</v>
      </c>
      <c r="I600" s="16">
        <f t="shared" si="119"/>
        <v>26.99129899525493</v>
      </c>
      <c r="J600" s="13">
        <f t="shared" si="113"/>
        <v>24.757799646701955</v>
      </c>
      <c r="K600" s="13">
        <f t="shared" si="114"/>
        <v>2.2334993485529751</v>
      </c>
      <c r="L600" s="13">
        <f t="shared" si="115"/>
        <v>0</v>
      </c>
      <c r="M600" s="13">
        <f t="shared" si="120"/>
        <v>0.76877058833389667</v>
      </c>
      <c r="N600" s="13">
        <f t="shared" si="116"/>
        <v>0.47663776476701591</v>
      </c>
      <c r="O600" s="13">
        <f t="shared" si="117"/>
        <v>0.47663776476701591</v>
      </c>
      <c r="Q600">
        <v>15.731677155630249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28.492857140000002</v>
      </c>
      <c r="G601" s="13">
        <f t="shared" si="111"/>
        <v>0.13083927688554392</v>
      </c>
      <c r="H601" s="13">
        <f t="shared" si="112"/>
        <v>28.362017863114456</v>
      </c>
      <c r="I601" s="16">
        <f t="shared" si="119"/>
        <v>30.595517211667431</v>
      </c>
      <c r="J601" s="13">
        <f t="shared" si="113"/>
        <v>27.418375609136525</v>
      </c>
      <c r="K601" s="13">
        <f t="shared" si="114"/>
        <v>3.1771416025309058</v>
      </c>
      <c r="L601" s="13">
        <f t="shared" si="115"/>
        <v>0</v>
      </c>
      <c r="M601" s="13">
        <f t="shared" si="120"/>
        <v>0.29213282356688075</v>
      </c>
      <c r="N601" s="13">
        <f t="shared" si="116"/>
        <v>0.18112235061146606</v>
      </c>
      <c r="O601" s="13">
        <f t="shared" si="117"/>
        <v>0.31196162749700995</v>
      </c>
      <c r="Q601">
        <v>15.646863889626641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3.8928571430000001</v>
      </c>
      <c r="G602" s="13">
        <f t="shared" si="111"/>
        <v>0</v>
      </c>
      <c r="H602" s="13">
        <f t="shared" si="112"/>
        <v>3.8928571430000001</v>
      </c>
      <c r="I602" s="16">
        <f t="shared" si="119"/>
        <v>7.0699987455309063</v>
      </c>
      <c r="J602" s="13">
        <f t="shared" si="113"/>
        <v>7.0365395677100979</v>
      </c>
      <c r="K602" s="13">
        <f t="shared" si="114"/>
        <v>3.3459177820808428E-2</v>
      </c>
      <c r="L602" s="13">
        <f t="shared" si="115"/>
        <v>0</v>
      </c>
      <c r="M602" s="13">
        <f t="shared" si="120"/>
        <v>0.11101047295541469</v>
      </c>
      <c r="N602" s="13">
        <f t="shared" si="116"/>
        <v>6.8826493232357108E-2</v>
      </c>
      <c r="O602" s="13">
        <f t="shared" si="117"/>
        <v>6.8826493232357108E-2</v>
      </c>
      <c r="Q602">
        <v>17.902605196528679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2.6071428569999999</v>
      </c>
      <c r="G603" s="13">
        <f t="shared" si="111"/>
        <v>0</v>
      </c>
      <c r="H603" s="13">
        <f t="shared" si="112"/>
        <v>2.6071428569999999</v>
      </c>
      <c r="I603" s="16">
        <f t="shared" si="119"/>
        <v>2.6406020348208084</v>
      </c>
      <c r="J603" s="13">
        <f t="shared" si="113"/>
        <v>2.6394659442958028</v>
      </c>
      <c r="K603" s="13">
        <f t="shared" si="114"/>
        <v>1.1360905250055175E-3</v>
      </c>
      <c r="L603" s="13">
        <f t="shared" si="115"/>
        <v>0</v>
      </c>
      <c r="M603" s="13">
        <f t="shared" si="120"/>
        <v>4.2183979723057582E-2</v>
      </c>
      <c r="N603" s="13">
        <f t="shared" si="116"/>
        <v>2.6154067428295701E-2</v>
      </c>
      <c r="O603" s="13">
        <f t="shared" si="117"/>
        <v>2.6154067428295701E-2</v>
      </c>
      <c r="Q603">
        <v>20.972734640375421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0.37857142900000001</v>
      </c>
      <c r="G604" s="13">
        <f t="shared" si="111"/>
        <v>0</v>
      </c>
      <c r="H604" s="13">
        <f t="shared" si="112"/>
        <v>0.37857142900000001</v>
      </c>
      <c r="I604" s="16">
        <f t="shared" si="119"/>
        <v>0.37970751952500553</v>
      </c>
      <c r="J604" s="13">
        <f t="shared" si="113"/>
        <v>0.37970505451803938</v>
      </c>
      <c r="K604" s="13">
        <f t="shared" si="114"/>
        <v>2.4650069661569241E-6</v>
      </c>
      <c r="L604" s="13">
        <f t="shared" si="115"/>
        <v>0</v>
      </c>
      <c r="M604" s="13">
        <f t="shared" si="120"/>
        <v>1.6029912294761882E-2</v>
      </c>
      <c r="N604" s="13">
        <f t="shared" si="116"/>
        <v>9.9385456227523671E-3</v>
      </c>
      <c r="O604" s="13">
        <f t="shared" si="117"/>
        <v>9.9385456227523671E-3</v>
      </c>
      <c r="Q604">
        <v>23.209771000000011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0.56428571400000005</v>
      </c>
      <c r="G605" s="13">
        <f t="shared" si="111"/>
        <v>0</v>
      </c>
      <c r="H605" s="13">
        <f t="shared" si="112"/>
        <v>0.56428571400000005</v>
      </c>
      <c r="I605" s="16">
        <f t="shared" si="119"/>
        <v>0.56428817900696626</v>
      </c>
      <c r="J605" s="13">
        <f t="shared" si="113"/>
        <v>0.56428014904529078</v>
      </c>
      <c r="K605" s="13">
        <f t="shared" si="114"/>
        <v>8.029961675481978E-6</v>
      </c>
      <c r="L605" s="13">
        <f t="shared" si="115"/>
        <v>0</v>
      </c>
      <c r="M605" s="13">
        <f t="shared" si="120"/>
        <v>6.0913666720095148E-3</v>
      </c>
      <c r="N605" s="13">
        <f t="shared" si="116"/>
        <v>3.7766473366458993E-3</v>
      </c>
      <c r="O605" s="13">
        <f t="shared" si="117"/>
        <v>3.7766473366458993E-3</v>
      </c>
      <c r="Q605">
        <v>23.263095034092132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0.37857142900000001</v>
      </c>
      <c r="G606" s="13">
        <f t="shared" si="111"/>
        <v>0</v>
      </c>
      <c r="H606" s="13">
        <f t="shared" si="112"/>
        <v>0.37857142900000001</v>
      </c>
      <c r="I606" s="16">
        <f t="shared" si="119"/>
        <v>0.3785794589616755</v>
      </c>
      <c r="J606" s="13">
        <f t="shared" si="113"/>
        <v>0.37857666176965732</v>
      </c>
      <c r="K606" s="13">
        <f t="shared" si="114"/>
        <v>2.797192018177963E-6</v>
      </c>
      <c r="L606" s="13">
        <f t="shared" si="115"/>
        <v>0</v>
      </c>
      <c r="M606" s="13">
        <f t="shared" si="120"/>
        <v>2.3147193353636156E-3</v>
      </c>
      <c r="N606" s="13">
        <f t="shared" si="116"/>
        <v>1.4351259879254417E-3</v>
      </c>
      <c r="O606" s="13">
        <f t="shared" si="117"/>
        <v>1.4351259879254417E-3</v>
      </c>
      <c r="Q606">
        <v>22.248783111175982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27.492857140000002</v>
      </c>
      <c r="G607" s="13">
        <f t="shared" si="111"/>
        <v>1.9036472201263231E-2</v>
      </c>
      <c r="H607" s="13">
        <f t="shared" si="112"/>
        <v>27.473820667798737</v>
      </c>
      <c r="I607" s="16">
        <f t="shared" si="119"/>
        <v>27.473823464990755</v>
      </c>
      <c r="J607" s="13">
        <f t="shared" si="113"/>
        <v>26.030480764027992</v>
      </c>
      <c r="K607" s="13">
        <f t="shared" si="114"/>
        <v>1.4433427009627628</v>
      </c>
      <c r="L607" s="13">
        <f t="shared" si="115"/>
        <v>0</v>
      </c>
      <c r="M607" s="13">
        <f t="shared" si="120"/>
        <v>8.7959334743817385E-4</v>
      </c>
      <c r="N607" s="13">
        <f t="shared" si="116"/>
        <v>5.4534787541166781E-4</v>
      </c>
      <c r="O607" s="13">
        <f t="shared" si="117"/>
        <v>1.9581820076674899E-2</v>
      </c>
      <c r="Q607">
        <v>19.552800330128179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10.192857139999999</v>
      </c>
      <c r="G608" s="13">
        <f t="shared" si="111"/>
        <v>0</v>
      </c>
      <c r="H608" s="13">
        <f t="shared" si="112"/>
        <v>10.192857139999999</v>
      </c>
      <c r="I608" s="16">
        <f t="shared" si="119"/>
        <v>11.636199840962762</v>
      </c>
      <c r="J608" s="13">
        <f t="shared" si="113"/>
        <v>11.381230799532739</v>
      </c>
      <c r="K608" s="13">
        <f t="shared" si="114"/>
        <v>0.25496904143002297</v>
      </c>
      <c r="L608" s="13">
        <f t="shared" si="115"/>
        <v>0</v>
      </c>
      <c r="M608" s="13">
        <f t="shared" si="120"/>
        <v>3.3424547202650604E-4</v>
      </c>
      <c r="N608" s="13">
        <f t="shared" si="116"/>
        <v>2.0723219265643373E-4</v>
      </c>
      <c r="O608" s="13">
        <f t="shared" si="117"/>
        <v>2.0723219265643373E-4</v>
      </c>
      <c r="Q608">
        <v>13.88483057073573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52.6</v>
      </c>
      <c r="G609" s="13">
        <f t="shared" si="111"/>
        <v>2.8260854615581756</v>
      </c>
      <c r="H609" s="13">
        <f t="shared" si="112"/>
        <v>49.773914538441829</v>
      </c>
      <c r="I609" s="16">
        <f t="shared" si="119"/>
        <v>50.028883579871852</v>
      </c>
      <c r="J609" s="13">
        <f t="shared" si="113"/>
        <v>33.847156507034043</v>
      </c>
      <c r="K609" s="13">
        <f t="shared" si="114"/>
        <v>16.181727072837809</v>
      </c>
      <c r="L609" s="13">
        <f t="shared" si="115"/>
        <v>5.0769287269822065</v>
      </c>
      <c r="M609" s="13">
        <f t="shared" si="120"/>
        <v>5.0770557402615761</v>
      </c>
      <c r="N609" s="13">
        <f t="shared" si="116"/>
        <v>3.1477745589621771</v>
      </c>
      <c r="O609" s="13">
        <f t="shared" si="117"/>
        <v>5.9738600205203527</v>
      </c>
      <c r="Q609">
        <v>11.344638593548391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55.392857139999997</v>
      </c>
      <c r="G610" s="13">
        <f t="shared" si="111"/>
        <v>3.1383347228926941</v>
      </c>
      <c r="H610" s="13">
        <f t="shared" si="112"/>
        <v>52.254522417107303</v>
      </c>
      <c r="I610" s="16">
        <f t="shared" si="119"/>
        <v>63.359320762962909</v>
      </c>
      <c r="J610" s="13">
        <f t="shared" si="113"/>
        <v>38.946101809593827</v>
      </c>
      <c r="K610" s="13">
        <f t="shared" si="114"/>
        <v>24.413218953369082</v>
      </c>
      <c r="L610" s="13">
        <f t="shared" si="115"/>
        <v>13.368944979745265</v>
      </c>
      <c r="M610" s="13">
        <f t="shared" si="120"/>
        <v>15.298226161044667</v>
      </c>
      <c r="N610" s="13">
        <f t="shared" si="116"/>
        <v>9.4849002198476935</v>
      </c>
      <c r="O610" s="13">
        <f t="shared" si="117"/>
        <v>12.623234942740387</v>
      </c>
      <c r="Q610">
        <v>12.400727248720891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13.771428569999999</v>
      </c>
      <c r="G611" s="13">
        <f t="shared" si="111"/>
        <v>0</v>
      </c>
      <c r="H611" s="13">
        <f t="shared" si="112"/>
        <v>13.771428569999999</v>
      </c>
      <c r="I611" s="16">
        <f t="shared" si="119"/>
        <v>24.815702543623814</v>
      </c>
      <c r="J611" s="13">
        <f t="shared" si="113"/>
        <v>22.330351967533907</v>
      </c>
      <c r="K611" s="13">
        <f t="shared" si="114"/>
        <v>2.4853505760899068</v>
      </c>
      <c r="L611" s="13">
        <f t="shared" si="115"/>
        <v>0</v>
      </c>
      <c r="M611" s="13">
        <f t="shared" si="120"/>
        <v>5.8133259411969735</v>
      </c>
      <c r="N611" s="13">
        <f t="shared" si="116"/>
        <v>3.6042620835421237</v>
      </c>
      <c r="O611" s="13">
        <f t="shared" si="117"/>
        <v>3.6042620835421237</v>
      </c>
      <c r="Q611">
        <v>12.92970464103732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4.292857143</v>
      </c>
      <c r="G612" s="13">
        <f t="shared" si="111"/>
        <v>0</v>
      </c>
      <c r="H612" s="13">
        <f t="shared" si="112"/>
        <v>4.292857143</v>
      </c>
      <c r="I612" s="16">
        <f t="shared" si="119"/>
        <v>6.7782077190899068</v>
      </c>
      <c r="J612" s="13">
        <f t="shared" si="113"/>
        <v>6.7459083621113543</v>
      </c>
      <c r="K612" s="13">
        <f t="shared" si="114"/>
        <v>3.2299356978552574E-2</v>
      </c>
      <c r="L612" s="13">
        <f t="shared" si="115"/>
        <v>0</v>
      </c>
      <c r="M612" s="13">
        <f t="shared" si="120"/>
        <v>2.2090638576548498</v>
      </c>
      <c r="N612" s="13">
        <f t="shared" si="116"/>
        <v>1.3696195917460068</v>
      </c>
      <c r="O612" s="13">
        <f t="shared" si="117"/>
        <v>1.3696195917460068</v>
      </c>
      <c r="Q612">
        <v>17.25633505109964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49.728571430000002</v>
      </c>
      <c r="G613" s="13">
        <f t="shared" si="111"/>
        <v>2.5050516939816023</v>
      </c>
      <c r="H613" s="13">
        <f t="shared" si="112"/>
        <v>47.223519736018403</v>
      </c>
      <c r="I613" s="16">
        <f t="shared" si="119"/>
        <v>47.255819092996958</v>
      </c>
      <c r="J613" s="13">
        <f t="shared" si="113"/>
        <v>37.366747693278434</v>
      </c>
      <c r="K613" s="13">
        <f t="shared" si="114"/>
        <v>9.8890713997185244</v>
      </c>
      <c r="L613" s="13">
        <f t="shared" si="115"/>
        <v>0</v>
      </c>
      <c r="M613" s="13">
        <f t="shared" si="120"/>
        <v>0.83944426590884302</v>
      </c>
      <c r="N613" s="13">
        <f t="shared" si="116"/>
        <v>0.52045544486348272</v>
      </c>
      <c r="O613" s="13">
        <f t="shared" si="117"/>
        <v>3.0255071388450849</v>
      </c>
      <c r="Q613">
        <v>15.47239325257288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7.35</v>
      </c>
      <c r="G614" s="13">
        <f t="shared" si="111"/>
        <v>0</v>
      </c>
      <c r="H614" s="13">
        <f t="shared" si="112"/>
        <v>7.35</v>
      </c>
      <c r="I614" s="16">
        <f t="shared" si="119"/>
        <v>17.239071399718526</v>
      </c>
      <c r="J614" s="13">
        <f t="shared" si="113"/>
        <v>16.932020307540927</v>
      </c>
      <c r="K614" s="13">
        <f t="shared" si="114"/>
        <v>0.30705109217759841</v>
      </c>
      <c r="L614" s="13">
        <f t="shared" si="115"/>
        <v>0</v>
      </c>
      <c r="M614" s="13">
        <f t="shared" si="120"/>
        <v>0.3189888210453603</v>
      </c>
      <c r="N614" s="13">
        <f t="shared" si="116"/>
        <v>0.19777306904812339</v>
      </c>
      <c r="O614" s="13">
        <f t="shared" si="117"/>
        <v>0.19777306904812339</v>
      </c>
      <c r="Q614">
        <v>20.99209775474047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2.0928571429999998</v>
      </c>
      <c r="G615" s="13">
        <f t="shared" si="111"/>
        <v>0</v>
      </c>
      <c r="H615" s="13">
        <f t="shared" si="112"/>
        <v>2.0928571429999998</v>
      </c>
      <c r="I615" s="16">
        <f t="shared" si="119"/>
        <v>2.3999082351775982</v>
      </c>
      <c r="J615" s="13">
        <f t="shared" si="113"/>
        <v>2.3992669721280282</v>
      </c>
      <c r="K615" s="13">
        <f t="shared" si="114"/>
        <v>6.4126304957001778E-4</v>
      </c>
      <c r="L615" s="13">
        <f t="shared" si="115"/>
        <v>0</v>
      </c>
      <c r="M615" s="13">
        <f t="shared" si="120"/>
        <v>0.12121575199723691</v>
      </c>
      <c r="N615" s="13">
        <f t="shared" si="116"/>
        <v>7.5153766238286887E-2</v>
      </c>
      <c r="O615" s="13">
        <f t="shared" si="117"/>
        <v>7.5153766238286887E-2</v>
      </c>
      <c r="Q615">
        <v>22.994439788849551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0.37857142900000001</v>
      </c>
      <c r="G616" s="13">
        <f t="shared" si="111"/>
        <v>0</v>
      </c>
      <c r="H616" s="13">
        <f t="shared" si="112"/>
        <v>0.37857142900000001</v>
      </c>
      <c r="I616" s="16">
        <f t="shared" si="119"/>
        <v>0.37921269204957003</v>
      </c>
      <c r="J616" s="13">
        <f t="shared" si="113"/>
        <v>0.37921016191867446</v>
      </c>
      <c r="K616" s="13">
        <f t="shared" si="114"/>
        <v>2.5301308955727464E-6</v>
      </c>
      <c r="L616" s="13">
        <f t="shared" si="115"/>
        <v>0</v>
      </c>
      <c r="M616" s="13">
        <f t="shared" si="120"/>
        <v>4.6061985758950028E-2</v>
      </c>
      <c r="N616" s="13">
        <f t="shared" si="116"/>
        <v>2.8558431170549018E-2</v>
      </c>
      <c r="O616" s="13">
        <f t="shared" si="117"/>
        <v>2.8558431170549018E-2</v>
      </c>
      <c r="Q616">
        <v>22.99652900000001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1.707142857</v>
      </c>
      <c r="G617" s="13">
        <f t="shared" si="111"/>
        <v>0</v>
      </c>
      <c r="H617" s="13">
        <f t="shared" si="112"/>
        <v>1.707142857</v>
      </c>
      <c r="I617" s="16">
        <f t="shared" si="119"/>
        <v>1.7071453871308955</v>
      </c>
      <c r="J617" s="13">
        <f t="shared" si="113"/>
        <v>1.7069438518722546</v>
      </c>
      <c r="K617" s="13">
        <f t="shared" si="114"/>
        <v>2.0153525864086141E-4</v>
      </c>
      <c r="L617" s="13">
        <f t="shared" si="115"/>
        <v>0</v>
      </c>
      <c r="M617" s="13">
        <f t="shared" si="120"/>
        <v>1.750355458840101E-2</v>
      </c>
      <c r="N617" s="13">
        <f t="shared" si="116"/>
        <v>1.0852203844808625E-2</v>
      </c>
      <c r="O617" s="13">
        <f t="shared" si="117"/>
        <v>1.0852203844808625E-2</v>
      </c>
      <c r="Q617">
        <v>23.962312010648859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0.97142857100000002</v>
      </c>
      <c r="G618" s="13">
        <f t="shared" si="111"/>
        <v>0</v>
      </c>
      <c r="H618" s="13">
        <f t="shared" si="112"/>
        <v>0.97142857100000002</v>
      </c>
      <c r="I618" s="16">
        <f t="shared" si="119"/>
        <v>0.97163010625864088</v>
      </c>
      <c r="J618" s="13">
        <f t="shared" si="113"/>
        <v>0.97159063890947261</v>
      </c>
      <c r="K618" s="13">
        <f t="shared" si="114"/>
        <v>3.9467349168265109E-5</v>
      </c>
      <c r="L618" s="13">
        <f t="shared" si="115"/>
        <v>0</v>
      </c>
      <c r="M618" s="13">
        <f t="shared" si="120"/>
        <v>6.6513507435923842E-3</v>
      </c>
      <c r="N618" s="13">
        <f t="shared" si="116"/>
        <v>4.123837461027278E-3</v>
      </c>
      <c r="O618" s="13">
        <f t="shared" si="117"/>
        <v>4.123837461027278E-3</v>
      </c>
      <c r="Q618">
        <v>23.532928481475999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19.09285714</v>
      </c>
      <c r="G619" s="13">
        <f t="shared" si="111"/>
        <v>0</v>
      </c>
      <c r="H619" s="13">
        <f t="shared" si="112"/>
        <v>19.09285714</v>
      </c>
      <c r="I619" s="16">
        <f t="shared" si="119"/>
        <v>19.092896607349168</v>
      </c>
      <c r="J619" s="13">
        <f t="shared" si="113"/>
        <v>18.55536177011631</v>
      </c>
      <c r="K619" s="13">
        <f t="shared" si="114"/>
        <v>0.53753483723285811</v>
      </c>
      <c r="L619" s="13">
        <f t="shared" si="115"/>
        <v>0</v>
      </c>
      <c r="M619" s="13">
        <f t="shared" si="120"/>
        <v>2.5275132825651062E-3</v>
      </c>
      <c r="N619" s="13">
        <f t="shared" si="116"/>
        <v>1.5670582351903657E-3</v>
      </c>
      <c r="O619" s="13">
        <f t="shared" si="117"/>
        <v>1.5670582351903657E-3</v>
      </c>
      <c r="Q619">
        <v>19.089272646057669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21.992857140000002</v>
      </c>
      <c r="G620" s="13">
        <f t="shared" si="111"/>
        <v>0</v>
      </c>
      <c r="H620" s="13">
        <f t="shared" si="112"/>
        <v>21.992857140000002</v>
      </c>
      <c r="I620" s="16">
        <f t="shared" si="119"/>
        <v>22.53039197723286</v>
      </c>
      <c r="J620" s="13">
        <f t="shared" si="113"/>
        <v>21.164913683985581</v>
      </c>
      <c r="K620" s="13">
        <f t="shared" si="114"/>
        <v>1.3654782932472784</v>
      </c>
      <c r="L620" s="13">
        <f t="shared" si="115"/>
        <v>0</v>
      </c>
      <c r="M620" s="13">
        <f t="shared" si="120"/>
        <v>9.6045504737474045E-4</v>
      </c>
      <c r="N620" s="13">
        <f t="shared" si="116"/>
        <v>5.9548212937233906E-4</v>
      </c>
      <c r="O620" s="13">
        <f t="shared" si="117"/>
        <v>5.9548212937233906E-4</v>
      </c>
      <c r="Q620">
        <v>15.634028467704081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22.121428569999999</v>
      </c>
      <c r="G621" s="13">
        <f t="shared" si="111"/>
        <v>0</v>
      </c>
      <c r="H621" s="13">
        <f t="shared" si="112"/>
        <v>22.121428569999999</v>
      </c>
      <c r="I621" s="16">
        <f t="shared" si="119"/>
        <v>23.486906863247277</v>
      </c>
      <c r="J621" s="13">
        <f t="shared" si="113"/>
        <v>21.532781749900032</v>
      </c>
      <c r="K621" s="13">
        <f t="shared" si="114"/>
        <v>1.9541251133472457</v>
      </c>
      <c r="L621" s="13">
        <f t="shared" si="115"/>
        <v>0</v>
      </c>
      <c r="M621" s="13">
        <f t="shared" si="120"/>
        <v>3.6497291800240139E-4</v>
      </c>
      <c r="N621" s="13">
        <f t="shared" si="116"/>
        <v>2.2628320916148886E-4</v>
      </c>
      <c r="O621" s="13">
        <f t="shared" si="117"/>
        <v>2.2628320916148886E-4</v>
      </c>
      <c r="Q621">
        <v>13.68523576940793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86.407142859999993</v>
      </c>
      <c r="G622" s="13">
        <f t="shared" si="111"/>
        <v>6.6058188516683298</v>
      </c>
      <c r="H622" s="13">
        <f t="shared" si="112"/>
        <v>79.801324008331662</v>
      </c>
      <c r="I622" s="16">
        <f t="shared" si="119"/>
        <v>81.755449121678907</v>
      </c>
      <c r="J622" s="13">
        <f t="shared" si="113"/>
        <v>48.499112831896539</v>
      </c>
      <c r="K622" s="13">
        <f t="shared" si="114"/>
        <v>33.256336289782368</v>
      </c>
      <c r="L622" s="13">
        <f t="shared" si="115"/>
        <v>22.277083837545742</v>
      </c>
      <c r="M622" s="13">
        <f t="shared" si="120"/>
        <v>22.277222527254583</v>
      </c>
      <c r="N622" s="13">
        <f t="shared" si="116"/>
        <v>13.811877966897841</v>
      </c>
      <c r="O622" s="13">
        <f t="shared" si="117"/>
        <v>20.417696818566171</v>
      </c>
      <c r="Q622">
        <v>15.28428239360842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60.45</v>
      </c>
      <c r="G623" s="13">
        <f t="shared" si="111"/>
        <v>3.7037374783297796</v>
      </c>
      <c r="H623" s="13">
        <f t="shared" si="112"/>
        <v>56.746262521670225</v>
      </c>
      <c r="I623" s="16">
        <f t="shared" si="119"/>
        <v>67.725514973906854</v>
      </c>
      <c r="J623" s="13">
        <f t="shared" si="113"/>
        <v>41.085877618203611</v>
      </c>
      <c r="K623" s="13">
        <f t="shared" si="114"/>
        <v>26.639637355703243</v>
      </c>
      <c r="L623" s="13">
        <f t="shared" si="115"/>
        <v>15.611733753098717</v>
      </c>
      <c r="M623" s="13">
        <f t="shared" si="120"/>
        <v>24.077078313455459</v>
      </c>
      <c r="N623" s="13">
        <f t="shared" si="116"/>
        <v>14.927788554342385</v>
      </c>
      <c r="O623" s="13">
        <f t="shared" si="117"/>
        <v>18.631526032672163</v>
      </c>
      <c r="Q623">
        <v>13.06876359354839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35.72142857</v>
      </c>
      <c r="G624" s="13">
        <f t="shared" si="111"/>
        <v>0.93901383662020543</v>
      </c>
      <c r="H624" s="13">
        <f t="shared" si="112"/>
        <v>34.782414733379795</v>
      </c>
      <c r="I624" s="16">
        <f t="shared" si="119"/>
        <v>45.81031833598432</v>
      </c>
      <c r="J624" s="13">
        <f t="shared" si="113"/>
        <v>36.852991782174087</v>
      </c>
      <c r="K624" s="13">
        <f t="shared" si="114"/>
        <v>8.9573265538102333</v>
      </c>
      <c r="L624" s="13">
        <f t="shared" si="115"/>
        <v>0</v>
      </c>
      <c r="M624" s="13">
        <f t="shared" si="120"/>
        <v>9.1492897591130742</v>
      </c>
      <c r="N624" s="13">
        <f t="shared" si="116"/>
        <v>5.6725596506501059</v>
      </c>
      <c r="O624" s="13">
        <f t="shared" si="117"/>
        <v>6.6115734872703111</v>
      </c>
      <c r="Q624">
        <v>15.70531036542911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1.05</v>
      </c>
      <c r="G625" s="13">
        <f t="shared" si="111"/>
        <v>0</v>
      </c>
      <c r="H625" s="13">
        <f t="shared" si="112"/>
        <v>1.05</v>
      </c>
      <c r="I625" s="16">
        <f t="shared" si="119"/>
        <v>10.007326553810234</v>
      </c>
      <c r="J625" s="13">
        <f t="shared" si="113"/>
        <v>9.9076833485794769</v>
      </c>
      <c r="K625" s="13">
        <f t="shared" si="114"/>
        <v>9.9643205230757204E-2</v>
      </c>
      <c r="L625" s="13">
        <f t="shared" si="115"/>
        <v>0</v>
      </c>
      <c r="M625" s="13">
        <f t="shared" si="120"/>
        <v>3.4767301084629683</v>
      </c>
      <c r="N625" s="13">
        <f t="shared" si="116"/>
        <v>2.1555726672470401</v>
      </c>
      <c r="O625" s="13">
        <f t="shared" si="117"/>
        <v>2.1555726672470401</v>
      </c>
      <c r="Q625">
        <v>17.500308892529411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12.307142860000001</v>
      </c>
      <c r="G626" s="13">
        <f t="shared" si="111"/>
        <v>0</v>
      </c>
      <c r="H626" s="13">
        <f t="shared" si="112"/>
        <v>12.307142860000001</v>
      </c>
      <c r="I626" s="16">
        <f t="shared" si="119"/>
        <v>12.406786065230758</v>
      </c>
      <c r="J626" s="13">
        <f t="shared" si="113"/>
        <v>12.227247084899771</v>
      </c>
      <c r="K626" s="13">
        <f t="shared" si="114"/>
        <v>0.17953898033098703</v>
      </c>
      <c r="L626" s="13">
        <f t="shared" si="115"/>
        <v>0</v>
      </c>
      <c r="M626" s="13">
        <f t="shared" si="120"/>
        <v>1.3211574412159282</v>
      </c>
      <c r="N626" s="13">
        <f t="shared" si="116"/>
        <v>0.81911761355387547</v>
      </c>
      <c r="O626" s="13">
        <f t="shared" si="117"/>
        <v>0.81911761355387547</v>
      </c>
      <c r="Q626">
        <v>17.84817414838329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34.15</v>
      </c>
      <c r="G627" s="13">
        <f t="shared" si="111"/>
        <v>0.76332371513319663</v>
      </c>
      <c r="H627" s="13">
        <f t="shared" si="112"/>
        <v>33.386676284866802</v>
      </c>
      <c r="I627" s="16">
        <f t="shared" si="119"/>
        <v>33.566215265197791</v>
      </c>
      <c r="J627" s="13">
        <f t="shared" si="113"/>
        <v>31.504944253139399</v>
      </c>
      <c r="K627" s="13">
        <f t="shared" si="114"/>
        <v>2.0612710120583912</v>
      </c>
      <c r="L627" s="13">
        <f t="shared" si="115"/>
        <v>0</v>
      </c>
      <c r="M627" s="13">
        <f t="shared" si="120"/>
        <v>0.50203982766205268</v>
      </c>
      <c r="N627" s="13">
        <f t="shared" si="116"/>
        <v>0.31126469315047267</v>
      </c>
      <c r="O627" s="13">
        <f t="shared" si="117"/>
        <v>1.0745884082836694</v>
      </c>
      <c r="Q627">
        <v>21.178613044057119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1.335714286</v>
      </c>
      <c r="G628" s="13">
        <f t="shared" si="111"/>
        <v>0</v>
      </c>
      <c r="H628" s="13">
        <f t="shared" si="112"/>
        <v>1.335714286</v>
      </c>
      <c r="I628" s="16">
        <f t="shared" si="119"/>
        <v>3.3969852980583912</v>
      </c>
      <c r="J628" s="13">
        <f t="shared" si="113"/>
        <v>3.394980147725057</v>
      </c>
      <c r="K628" s="13">
        <f t="shared" si="114"/>
        <v>2.0051503333342602E-3</v>
      </c>
      <c r="L628" s="13">
        <f t="shared" si="115"/>
        <v>0</v>
      </c>
      <c r="M628" s="13">
        <f t="shared" si="120"/>
        <v>0.19077513451158001</v>
      </c>
      <c r="N628" s="13">
        <f t="shared" si="116"/>
        <v>0.1182805833971796</v>
      </c>
      <c r="O628" s="13">
        <f t="shared" si="117"/>
        <v>0.1182805833971796</v>
      </c>
      <c r="Q628">
        <v>22.297833227546359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0.37857142900000001</v>
      </c>
      <c r="G629" s="13">
        <f t="shared" si="111"/>
        <v>0</v>
      </c>
      <c r="H629" s="13">
        <f t="shared" si="112"/>
        <v>0.37857142900000001</v>
      </c>
      <c r="I629" s="16">
        <f t="shared" si="119"/>
        <v>0.38057657933333428</v>
      </c>
      <c r="J629" s="13">
        <f t="shared" si="113"/>
        <v>0.38057475952991032</v>
      </c>
      <c r="K629" s="13">
        <f t="shared" si="114"/>
        <v>1.8198034239524929E-6</v>
      </c>
      <c r="L629" s="13">
        <f t="shared" si="115"/>
        <v>0</v>
      </c>
      <c r="M629" s="13">
        <f t="shared" si="120"/>
        <v>7.249455111440041E-2</v>
      </c>
      <c r="N629" s="13">
        <f t="shared" si="116"/>
        <v>4.4946621690928251E-2</v>
      </c>
      <c r="O629" s="13">
        <f t="shared" si="117"/>
        <v>4.4946621690928251E-2</v>
      </c>
      <c r="Q629">
        <v>25.430496000000009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6.5357142860000002</v>
      </c>
      <c r="G630" s="13">
        <f t="shared" si="111"/>
        <v>0</v>
      </c>
      <c r="H630" s="13">
        <f t="shared" si="112"/>
        <v>6.5357142860000002</v>
      </c>
      <c r="I630" s="16">
        <f t="shared" si="119"/>
        <v>6.5357161058034237</v>
      </c>
      <c r="J630" s="13">
        <f t="shared" si="113"/>
        <v>6.5204192588887881</v>
      </c>
      <c r="K630" s="13">
        <f t="shared" si="114"/>
        <v>1.5296846914635509E-2</v>
      </c>
      <c r="L630" s="13">
        <f t="shared" si="115"/>
        <v>0</v>
      </c>
      <c r="M630" s="13">
        <f t="shared" si="120"/>
        <v>2.7547929423472159E-2</v>
      </c>
      <c r="N630" s="13">
        <f t="shared" si="116"/>
        <v>1.707971624255274E-2</v>
      </c>
      <c r="O630" s="13">
        <f t="shared" si="117"/>
        <v>1.707971624255274E-2</v>
      </c>
      <c r="Q630">
        <v>21.792269393438559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7.292857143</v>
      </c>
      <c r="G631" s="13">
        <f t="shared" si="111"/>
        <v>0</v>
      </c>
      <c r="H631" s="13">
        <f t="shared" si="112"/>
        <v>7.292857143</v>
      </c>
      <c r="I631" s="16">
        <f t="shared" si="119"/>
        <v>7.3081539899146355</v>
      </c>
      <c r="J631" s="13">
        <f t="shared" si="113"/>
        <v>7.2808210907024815</v>
      </c>
      <c r="K631" s="13">
        <f t="shared" si="114"/>
        <v>2.7332899212153983E-2</v>
      </c>
      <c r="L631" s="13">
        <f t="shared" si="115"/>
        <v>0</v>
      </c>
      <c r="M631" s="13">
        <f t="shared" si="120"/>
        <v>1.0468213180919419E-2</v>
      </c>
      <c r="N631" s="13">
        <f t="shared" si="116"/>
        <v>6.4902921721700394E-3</v>
      </c>
      <c r="O631" s="13">
        <f t="shared" si="117"/>
        <v>6.4902921721700394E-3</v>
      </c>
      <c r="Q631">
        <v>20.043999307980201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8.1285714290000008</v>
      </c>
      <c r="G632" s="13">
        <f t="shared" si="111"/>
        <v>0</v>
      </c>
      <c r="H632" s="13">
        <f t="shared" si="112"/>
        <v>8.1285714290000008</v>
      </c>
      <c r="I632" s="16">
        <f t="shared" si="119"/>
        <v>8.1559043282121557</v>
      </c>
      <c r="J632" s="13">
        <f t="shared" si="113"/>
        <v>8.0934598299486282</v>
      </c>
      <c r="K632" s="13">
        <f t="shared" si="114"/>
        <v>6.2444498263527493E-2</v>
      </c>
      <c r="L632" s="13">
        <f t="shared" si="115"/>
        <v>0</v>
      </c>
      <c r="M632" s="13">
        <f t="shared" si="120"/>
        <v>3.9779210087493794E-3</v>
      </c>
      <c r="N632" s="13">
        <f t="shared" si="116"/>
        <v>2.4663110254246152E-3</v>
      </c>
      <c r="O632" s="13">
        <f t="shared" si="117"/>
        <v>2.4663110254246152E-3</v>
      </c>
      <c r="Q632">
        <v>16.48538836565783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55.535714290000001</v>
      </c>
      <c r="G633" s="13">
        <f t="shared" si="111"/>
        <v>3.1543065529318977</v>
      </c>
      <c r="H633" s="13">
        <f t="shared" si="112"/>
        <v>52.381407737068102</v>
      </c>
      <c r="I633" s="16">
        <f t="shared" si="119"/>
        <v>52.443852235331633</v>
      </c>
      <c r="J633" s="13">
        <f t="shared" si="113"/>
        <v>38.288484468441254</v>
      </c>
      <c r="K633" s="13">
        <f t="shared" si="114"/>
        <v>14.155367766890379</v>
      </c>
      <c r="L633" s="13">
        <f t="shared" si="115"/>
        <v>3.0356700411060196</v>
      </c>
      <c r="M633" s="13">
        <f t="shared" si="120"/>
        <v>3.0371816510893441</v>
      </c>
      <c r="N633" s="13">
        <f t="shared" si="116"/>
        <v>1.8830526236753933</v>
      </c>
      <c r="O633" s="13">
        <f t="shared" si="117"/>
        <v>5.0373591766072909</v>
      </c>
      <c r="Q633">
        <v>14.24093587686939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1.7642857139999999</v>
      </c>
      <c r="G634" s="13">
        <f t="shared" si="111"/>
        <v>0</v>
      </c>
      <c r="H634" s="13">
        <f t="shared" si="112"/>
        <v>1.7642857139999999</v>
      </c>
      <c r="I634" s="16">
        <f t="shared" si="119"/>
        <v>12.883983439784359</v>
      </c>
      <c r="J634" s="13">
        <f t="shared" si="113"/>
        <v>12.557829801235997</v>
      </c>
      <c r="K634" s="13">
        <f t="shared" si="114"/>
        <v>0.32615363854836232</v>
      </c>
      <c r="L634" s="13">
        <f t="shared" si="115"/>
        <v>0</v>
      </c>
      <c r="M634" s="13">
        <f t="shared" si="120"/>
        <v>1.1541290274139508</v>
      </c>
      <c r="N634" s="13">
        <f t="shared" si="116"/>
        <v>0.71555999699664952</v>
      </c>
      <c r="O634" s="13">
        <f t="shared" si="117"/>
        <v>0.71555999699664952</v>
      </c>
      <c r="Q634">
        <v>14.276131326251431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18.985714290000001</v>
      </c>
      <c r="G635" s="13">
        <f t="shared" si="111"/>
        <v>0</v>
      </c>
      <c r="H635" s="13">
        <f t="shared" si="112"/>
        <v>18.985714290000001</v>
      </c>
      <c r="I635" s="16">
        <f t="shared" si="119"/>
        <v>19.311867928548363</v>
      </c>
      <c r="J635" s="13">
        <f t="shared" si="113"/>
        <v>18.217323343720249</v>
      </c>
      <c r="K635" s="13">
        <f t="shared" si="114"/>
        <v>1.0945445848281139</v>
      </c>
      <c r="L635" s="13">
        <f t="shared" si="115"/>
        <v>0</v>
      </c>
      <c r="M635" s="13">
        <f t="shared" si="120"/>
        <v>0.43856903041730133</v>
      </c>
      <c r="N635" s="13">
        <f t="shared" si="116"/>
        <v>0.27191279885872682</v>
      </c>
      <c r="O635" s="13">
        <f t="shared" si="117"/>
        <v>0.27191279885872682</v>
      </c>
      <c r="Q635">
        <v>13.94415651195162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25.43571429</v>
      </c>
      <c r="G636" s="13">
        <f t="shared" si="111"/>
        <v>0</v>
      </c>
      <c r="H636" s="13">
        <f t="shared" si="112"/>
        <v>25.43571429</v>
      </c>
      <c r="I636" s="16">
        <f t="shared" si="119"/>
        <v>26.530258874828114</v>
      </c>
      <c r="J636" s="13">
        <f t="shared" si="113"/>
        <v>23.51422073275414</v>
      </c>
      <c r="K636" s="13">
        <f t="shared" si="114"/>
        <v>3.0160381420739739</v>
      </c>
      <c r="L636" s="13">
        <f t="shared" si="115"/>
        <v>0</v>
      </c>
      <c r="M636" s="13">
        <f t="shared" si="120"/>
        <v>0.16665623155857451</v>
      </c>
      <c r="N636" s="13">
        <f t="shared" si="116"/>
        <v>0.10332686356631619</v>
      </c>
      <c r="O636" s="13">
        <f t="shared" si="117"/>
        <v>0.10332686356631619</v>
      </c>
      <c r="Q636">
        <v>12.81093559354839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43.392857139999997</v>
      </c>
      <c r="G637" s="13">
        <f t="shared" si="111"/>
        <v>1.7967010666813257</v>
      </c>
      <c r="H637" s="13">
        <f t="shared" si="112"/>
        <v>41.596156073318674</v>
      </c>
      <c r="I637" s="16">
        <f t="shared" si="119"/>
        <v>44.612194215392648</v>
      </c>
      <c r="J637" s="13">
        <f t="shared" si="113"/>
        <v>34.200050976536943</v>
      </c>
      <c r="K637" s="13">
        <f t="shared" si="114"/>
        <v>10.412143238855705</v>
      </c>
      <c r="L637" s="13">
        <f t="shared" si="115"/>
        <v>0</v>
      </c>
      <c r="M637" s="13">
        <f t="shared" si="120"/>
        <v>6.3329367992258315E-2</v>
      </c>
      <c r="N637" s="13">
        <f t="shared" si="116"/>
        <v>3.9264208155200153E-2</v>
      </c>
      <c r="O637" s="13">
        <f t="shared" si="117"/>
        <v>1.8359652748365258</v>
      </c>
      <c r="Q637">
        <v>13.506874109666891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6.378571429</v>
      </c>
      <c r="G638" s="13">
        <f t="shared" si="111"/>
        <v>0</v>
      </c>
      <c r="H638" s="13">
        <f t="shared" si="112"/>
        <v>6.378571429</v>
      </c>
      <c r="I638" s="16">
        <f t="shared" si="119"/>
        <v>16.790714667855706</v>
      </c>
      <c r="J638" s="13">
        <f t="shared" si="113"/>
        <v>16.354092881726569</v>
      </c>
      <c r="K638" s="13">
        <f t="shared" si="114"/>
        <v>0.43662178612913749</v>
      </c>
      <c r="L638" s="13">
        <f t="shared" si="115"/>
        <v>0</v>
      </c>
      <c r="M638" s="13">
        <f t="shared" si="120"/>
        <v>2.4065159837058162E-2</v>
      </c>
      <c r="N638" s="13">
        <f t="shared" si="116"/>
        <v>1.4920399098976061E-2</v>
      </c>
      <c r="O638" s="13">
        <f t="shared" si="117"/>
        <v>1.4920399098976061E-2</v>
      </c>
      <c r="Q638">
        <v>17.857769843455351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6.3928571429999996</v>
      </c>
      <c r="G639" s="13">
        <f t="shared" si="111"/>
        <v>0</v>
      </c>
      <c r="H639" s="13">
        <f t="shared" si="112"/>
        <v>6.3928571429999996</v>
      </c>
      <c r="I639" s="16">
        <f t="shared" si="119"/>
        <v>6.8294789291291371</v>
      </c>
      <c r="J639" s="13">
        <f t="shared" si="113"/>
        <v>6.8091658931115626</v>
      </c>
      <c r="K639" s="13">
        <f t="shared" si="114"/>
        <v>2.0313036017574504E-2</v>
      </c>
      <c r="L639" s="13">
        <f t="shared" si="115"/>
        <v>0</v>
      </c>
      <c r="M639" s="13">
        <f t="shared" si="120"/>
        <v>9.1447607380821007E-3</v>
      </c>
      <c r="N639" s="13">
        <f t="shared" si="116"/>
        <v>5.6697516576109021E-3</v>
      </c>
      <c r="O639" s="13">
        <f t="shared" si="117"/>
        <v>5.6697516576109021E-3</v>
      </c>
      <c r="Q639">
        <v>20.713001715114839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0.75</v>
      </c>
      <c r="G640" s="13">
        <f t="shared" si="111"/>
        <v>0</v>
      </c>
      <c r="H640" s="13">
        <f t="shared" si="112"/>
        <v>0.75</v>
      </c>
      <c r="I640" s="16">
        <f t="shared" si="119"/>
        <v>0.7703130360175745</v>
      </c>
      <c r="J640" s="13">
        <f t="shared" si="113"/>
        <v>0.77029214101558696</v>
      </c>
      <c r="K640" s="13">
        <f t="shared" si="114"/>
        <v>2.0895001987542017E-5</v>
      </c>
      <c r="L640" s="13">
        <f t="shared" si="115"/>
        <v>0</v>
      </c>
      <c r="M640" s="13">
        <f t="shared" si="120"/>
        <v>3.4750090804711985E-3</v>
      </c>
      <c r="N640" s="13">
        <f t="shared" si="116"/>
        <v>2.1545056298921429E-3</v>
      </c>
      <c r="O640" s="13">
        <f t="shared" si="117"/>
        <v>2.1545056298921429E-3</v>
      </c>
      <c r="Q640">
        <v>23.101953306380398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1.95</v>
      </c>
      <c r="G641" s="13">
        <f t="shared" si="111"/>
        <v>0</v>
      </c>
      <c r="H641" s="13">
        <f t="shared" si="112"/>
        <v>1.95</v>
      </c>
      <c r="I641" s="16">
        <f t="shared" si="119"/>
        <v>1.9500208950019875</v>
      </c>
      <c r="J641" s="13">
        <f t="shared" si="113"/>
        <v>1.9497133444822528</v>
      </c>
      <c r="K641" s="13">
        <f t="shared" si="114"/>
        <v>3.0755051973474501E-4</v>
      </c>
      <c r="L641" s="13">
        <f t="shared" si="115"/>
        <v>0</v>
      </c>
      <c r="M641" s="13">
        <f t="shared" si="120"/>
        <v>1.3205034505790556E-3</v>
      </c>
      <c r="N641" s="13">
        <f t="shared" si="116"/>
        <v>8.1871213935901443E-4</v>
      </c>
      <c r="O641" s="13">
        <f t="shared" si="117"/>
        <v>8.1871213935901443E-4</v>
      </c>
      <c r="Q641">
        <v>23.793288000000011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4.3428571429999998</v>
      </c>
      <c r="G642" s="13">
        <f t="shared" si="111"/>
        <v>0</v>
      </c>
      <c r="H642" s="13">
        <f t="shared" si="112"/>
        <v>4.3428571429999998</v>
      </c>
      <c r="I642" s="16">
        <f t="shared" si="119"/>
        <v>4.3431646935197348</v>
      </c>
      <c r="J642" s="13">
        <f t="shared" si="113"/>
        <v>4.338703518443058</v>
      </c>
      <c r="K642" s="13">
        <f t="shared" si="114"/>
        <v>4.4611750766767599E-3</v>
      </c>
      <c r="L642" s="13">
        <f t="shared" si="115"/>
        <v>0</v>
      </c>
      <c r="M642" s="13">
        <f t="shared" si="120"/>
        <v>5.0179131122004119E-4</v>
      </c>
      <c r="N642" s="13">
        <f t="shared" si="116"/>
        <v>3.1111061295642555E-4</v>
      </c>
      <c r="O642" s="13">
        <f t="shared" si="117"/>
        <v>3.1111061295642555E-4</v>
      </c>
      <c r="Q642">
        <v>21.850116820556838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0.37857142900000001</v>
      </c>
      <c r="G643" s="13">
        <f t="shared" si="111"/>
        <v>0</v>
      </c>
      <c r="H643" s="13">
        <f t="shared" si="112"/>
        <v>0.37857142900000001</v>
      </c>
      <c r="I643" s="16">
        <f t="shared" si="119"/>
        <v>0.38303260407667677</v>
      </c>
      <c r="J643" s="13">
        <f t="shared" si="113"/>
        <v>0.3830290863679533</v>
      </c>
      <c r="K643" s="13">
        <f t="shared" si="114"/>
        <v>3.5177087234772308E-6</v>
      </c>
      <c r="L643" s="13">
        <f t="shared" si="115"/>
        <v>0</v>
      </c>
      <c r="M643" s="13">
        <f t="shared" si="120"/>
        <v>1.9068069826361564E-4</v>
      </c>
      <c r="N643" s="13">
        <f t="shared" si="116"/>
        <v>1.1822203292344169E-4</v>
      </c>
      <c r="O643" s="13">
        <f t="shared" si="117"/>
        <v>1.1822203292344169E-4</v>
      </c>
      <c r="Q643">
        <v>20.875551804408339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72.892857140000004</v>
      </c>
      <c r="G644" s="13">
        <f t="shared" si="111"/>
        <v>5.0948838048676075</v>
      </c>
      <c r="H644" s="13">
        <f t="shared" si="112"/>
        <v>67.797973335132397</v>
      </c>
      <c r="I644" s="16">
        <f t="shared" si="119"/>
        <v>67.797976852841117</v>
      </c>
      <c r="J644" s="13">
        <f t="shared" si="113"/>
        <v>43.523382970874387</v>
      </c>
      <c r="K644" s="13">
        <f t="shared" si="114"/>
        <v>24.27459388196673</v>
      </c>
      <c r="L644" s="13">
        <f t="shared" si="115"/>
        <v>13.229300628296965</v>
      </c>
      <c r="M644" s="13">
        <f t="shared" si="120"/>
        <v>13.229373086962305</v>
      </c>
      <c r="N644" s="13">
        <f t="shared" si="116"/>
        <v>8.2022113139166297</v>
      </c>
      <c r="O644" s="13">
        <f t="shared" si="117"/>
        <v>13.297095118784238</v>
      </c>
      <c r="Q644">
        <v>14.42879368335352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74.47142857</v>
      </c>
      <c r="G645" s="13">
        <f t="shared" si="111"/>
        <v>5.2713725181360829</v>
      </c>
      <c r="H645" s="13">
        <f t="shared" si="112"/>
        <v>69.200056051863925</v>
      </c>
      <c r="I645" s="16">
        <f t="shared" si="119"/>
        <v>80.245349305533679</v>
      </c>
      <c r="J645" s="13">
        <f t="shared" si="113"/>
        <v>45.322629059298208</v>
      </c>
      <c r="K645" s="13">
        <f t="shared" si="114"/>
        <v>34.922720246235471</v>
      </c>
      <c r="L645" s="13">
        <f t="shared" si="115"/>
        <v>23.95572035335567</v>
      </c>
      <c r="M645" s="13">
        <f t="shared" si="120"/>
        <v>28.982882126401343</v>
      </c>
      <c r="N645" s="13">
        <f t="shared" si="116"/>
        <v>17.969386918368834</v>
      </c>
      <c r="O645" s="13">
        <f t="shared" si="117"/>
        <v>23.240759436504916</v>
      </c>
      <c r="Q645">
        <v>13.951955439331661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31.521428570000001</v>
      </c>
      <c r="G646" s="13">
        <f t="shared" ref="G646:G709" si="122">IF((F646-$J$2)&gt;0,$I$2*(F646-$J$2),0)</f>
        <v>0.46944205694622654</v>
      </c>
      <c r="H646" s="13">
        <f t="shared" ref="H646:H709" si="123">F646-G646</f>
        <v>31.051986513053773</v>
      </c>
      <c r="I646" s="16">
        <f t="shared" si="119"/>
        <v>42.018986405933575</v>
      </c>
      <c r="J646" s="13">
        <f t="shared" ref="J646:J709" si="124">I646/SQRT(1+(I646/($K$2*(300+(25*Q646)+0.05*(Q646)^3)))^2)</f>
        <v>31.068899812807313</v>
      </c>
      <c r="K646" s="13">
        <f t="shared" ref="K646:K709" si="125">I646-J646</f>
        <v>10.950086593126262</v>
      </c>
      <c r="L646" s="13">
        <f t="shared" ref="L646:L709" si="126">IF(K646&gt;$N$2,(K646-$N$2)/$L$2,0)</f>
        <v>0</v>
      </c>
      <c r="M646" s="13">
        <f t="shared" si="120"/>
        <v>11.013495208032509</v>
      </c>
      <c r="N646" s="13">
        <f t="shared" ref="N646:N709" si="127">$M$2*M646</f>
        <v>6.8283670289801561</v>
      </c>
      <c r="O646" s="13">
        <f t="shared" ref="O646:O709" si="128">N646+G646</f>
        <v>7.2978090859263824</v>
      </c>
      <c r="Q646">
        <v>11.403603093548391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83.45</v>
      </c>
      <c r="G647" s="13">
        <f t="shared" si="122"/>
        <v>6.275201986068236</v>
      </c>
      <c r="H647" s="13">
        <f t="shared" si="123"/>
        <v>77.174798013931763</v>
      </c>
      <c r="I647" s="16">
        <f t="shared" ref="I647:I710" si="130">H647+K646-L646</f>
        <v>88.124884607058021</v>
      </c>
      <c r="J647" s="13">
        <f t="shared" si="124"/>
        <v>41.97301433630431</v>
      </c>
      <c r="K647" s="13">
        <f t="shared" si="125"/>
        <v>46.151870270753712</v>
      </c>
      <c r="L647" s="13">
        <f t="shared" si="126"/>
        <v>35.267435879461537</v>
      </c>
      <c r="M647" s="13">
        <f t="shared" ref="M647:M710" si="131">L647+M646-N646</f>
        <v>39.452564058513893</v>
      </c>
      <c r="N647" s="13">
        <f t="shared" si="127"/>
        <v>24.460589716278612</v>
      </c>
      <c r="O647" s="13">
        <f t="shared" si="128"/>
        <v>30.735791702346848</v>
      </c>
      <c r="Q647">
        <v>11.90375716015787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42.257142860000002</v>
      </c>
      <c r="G648" s="13">
        <f t="shared" si="122"/>
        <v>1.6697250248573379</v>
      </c>
      <c r="H648" s="13">
        <f t="shared" si="123"/>
        <v>40.587417835142666</v>
      </c>
      <c r="I648" s="16">
        <f t="shared" si="130"/>
        <v>51.471852226434841</v>
      </c>
      <c r="J648" s="13">
        <f t="shared" si="124"/>
        <v>34.152258656238502</v>
      </c>
      <c r="K648" s="13">
        <f t="shared" si="125"/>
        <v>17.319593570196339</v>
      </c>
      <c r="L648" s="13">
        <f t="shared" si="126"/>
        <v>6.2231617095946543</v>
      </c>
      <c r="M648" s="13">
        <f t="shared" si="131"/>
        <v>21.215136051829937</v>
      </c>
      <c r="N648" s="13">
        <f t="shared" si="127"/>
        <v>13.153384352134561</v>
      </c>
      <c r="O648" s="13">
        <f t="shared" si="128"/>
        <v>14.823109376991898</v>
      </c>
      <c r="Q648">
        <v>11.24258075505902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35.464285709999999</v>
      </c>
      <c r="G649" s="13">
        <f t="shared" si="122"/>
        <v>0.91026454366766785</v>
      </c>
      <c r="H649" s="13">
        <f t="shared" si="123"/>
        <v>34.554021166332333</v>
      </c>
      <c r="I649" s="16">
        <f t="shared" si="130"/>
        <v>45.650453026934017</v>
      </c>
      <c r="J649" s="13">
        <f t="shared" si="124"/>
        <v>35.691187139873016</v>
      </c>
      <c r="K649" s="13">
        <f t="shared" si="125"/>
        <v>9.9592658870610009</v>
      </c>
      <c r="L649" s="13">
        <f t="shared" si="126"/>
        <v>0</v>
      </c>
      <c r="M649" s="13">
        <f t="shared" si="131"/>
        <v>8.0617516996953764</v>
      </c>
      <c r="N649" s="13">
        <f t="shared" si="127"/>
        <v>4.9982860538111336</v>
      </c>
      <c r="O649" s="13">
        <f t="shared" si="128"/>
        <v>5.9085505974788015</v>
      </c>
      <c r="Q649">
        <v>14.55033708188328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0.84285714300000003</v>
      </c>
      <c r="G650" s="13">
        <f t="shared" si="122"/>
        <v>0</v>
      </c>
      <c r="H650" s="13">
        <f t="shared" si="123"/>
        <v>0.84285714300000003</v>
      </c>
      <c r="I650" s="16">
        <f t="shared" si="130"/>
        <v>10.802123030061001</v>
      </c>
      <c r="J650" s="13">
        <f t="shared" si="124"/>
        <v>10.671161031238903</v>
      </c>
      <c r="K650" s="13">
        <f t="shared" si="125"/>
        <v>0.13096199882209802</v>
      </c>
      <c r="L650" s="13">
        <f t="shared" si="126"/>
        <v>0</v>
      </c>
      <c r="M650" s="13">
        <f t="shared" si="131"/>
        <v>3.0634656458842429</v>
      </c>
      <c r="N650" s="13">
        <f t="shared" si="127"/>
        <v>1.8993487004482306</v>
      </c>
      <c r="O650" s="13">
        <f t="shared" si="128"/>
        <v>1.8993487004482306</v>
      </c>
      <c r="Q650">
        <v>17.164690663872811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1.678571429</v>
      </c>
      <c r="G651" s="13">
        <f t="shared" si="122"/>
        <v>0</v>
      </c>
      <c r="H651" s="13">
        <f t="shared" si="123"/>
        <v>1.678571429</v>
      </c>
      <c r="I651" s="16">
        <f t="shared" si="130"/>
        <v>1.809533427822098</v>
      </c>
      <c r="J651" s="13">
        <f t="shared" si="124"/>
        <v>1.8092311187749683</v>
      </c>
      <c r="K651" s="13">
        <f t="shared" si="125"/>
        <v>3.0230904712968965E-4</v>
      </c>
      <c r="L651" s="13">
        <f t="shared" si="126"/>
        <v>0</v>
      </c>
      <c r="M651" s="13">
        <f t="shared" si="131"/>
        <v>1.1641169454360123</v>
      </c>
      <c r="N651" s="13">
        <f t="shared" si="127"/>
        <v>0.7217525061703276</v>
      </c>
      <c r="O651" s="13">
        <f t="shared" si="128"/>
        <v>0.7217525061703276</v>
      </c>
      <c r="Q651">
        <v>22.320529201474031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0.485714286</v>
      </c>
      <c r="G652" s="13">
        <f t="shared" si="122"/>
        <v>0</v>
      </c>
      <c r="H652" s="13">
        <f t="shared" si="123"/>
        <v>0.485714286</v>
      </c>
      <c r="I652" s="16">
        <f t="shared" si="130"/>
        <v>0.48601659504712968</v>
      </c>
      <c r="J652" s="13">
        <f t="shared" si="124"/>
        <v>0.48601157366121711</v>
      </c>
      <c r="K652" s="13">
        <f t="shared" si="125"/>
        <v>5.0213859125736171E-6</v>
      </c>
      <c r="L652" s="13">
        <f t="shared" si="126"/>
        <v>0</v>
      </c>
      <c r="M652" s="13">
        <f t="shared" si="131"/>
        <v>0.44236443926568469</v>
      </c>
      <c r="N652" s="13">
        <f t="shared" si="127"/>
        <v>0.27426595234472451</v>
      </c>
      <c r="O652" s="13">
        <f t="shared" si="128"/>
        <v>0.27426595234472451</v>
      </c>
      <c r="Q652">
        <v>23.41622833463072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3.9</v>
      </c>
      <c r="G653" s="13">
        <f t="shared" si="122"/>
        <v>0</v>
      </c>
      <c r="H653" s="13">
        <f t="shared" si="123"/>
        <v>3.9</v>
      </c>
      <c r="I653" s="16">
        <f t="shared" si="130"/>
        <v>3.9000050213859123</v>
      </c>
      <c r="J653" s="13">
        <f t="shared" si="124"/>
        <v>3.8983258346217671</v>
      </c>
      <c r="K653" s="13">
        <f t="shared" si="125"/>
        <v>1.6791867641452463E-3</v>
      </c>
      <c r="L653" s="13">
        <f t="shared" si="126"/>
        <v>0</v>
      </c>
      <c r="M653" s="13">
        <f t="shared" si="131"/>
        <v>0.16809848692096019</v>
      </c>
      <c r="N653" s="13">
        <f t="shared" si="127"/>
        <v>0.10422106189099532</v>
      </c>
      <c r="O653" s="13">
        <f t="shared" si="128"/>
        <v>0.10422106189099532</v>
      </c>
      <c r="Q653">
        <v>26.538418000000011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0.37857142900000001</v>
      </c>
      <c r="G654" s="13">
        <f t="shared" si="122"/>
        <v>0</v>
      </c>
      <c r="H654" s="13">
        <f t="shared" si="123"/>
        <v>0.37857142900000001</v>
      </c>
      <c r="I654" s="16">
        <f t="shared" si="130"/>
        <v>0.38025061576414526</v>
      </c>
      <c r="J654" s="13">
        <f t="shared" si="124"/>
        <v>0.38024781497599819</v>
      </c>
      <c r="K654" s="13">
        <f t="shared" si="125"/>
        <v>2.8007881470726304E-6</v>
      </c>
      <c r="L654" s="13">
        <f t="shared" si="126"/>
        <v>0</v>
      </c>
      <c r="M654" s="13">
        <f t="shared" si="131"/>
        <v>6.3877425029964865E-2</v>
      </c>
      <c r="N654" s="13">
        <f t="shared" si="127"/>
        <v>3.9604003518578214E-2</v>
      </c>
      <c r="O654" s="13">
        <f t="shared" si="128"/>
        <v>3.9604003518578214E-2</v>
      </c>
      <c r="Q654">
        <v>22.333341403189721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13.43571429</v>
      </c>
      <c r="G655" s="13">
        <f t="shared" si="122"/>
        <v>0</v>
      </c>
      <c r="H655" s="13">
        <f t="shared" si="123"/>
        <v>13.43571429</v>
      </c>
      <c r="I655" s="16">
        <f t="shared" si="130"/>
        <v>13.435717090788147</v>
      </c>
      <c r="J655" s="13">
        <f t="shared" si="124"/>
        <v>13.221377289341243</v>
      </c>
      <c r="K655" s="13">
        <f t="shared" si="125"/>
        <v>0.21433980144690423</v>
      </c>
      <c r="L655" s="13">
        <f t="shared" si="126"/>
        <v>0</v>
      </c>
      <c r="M655" s="13">
        <f t="shared" si="131"/>
        <v>2.4273421511386652E-2</v>
      </c>
      <c r="N655" s="13">
        <f t="shared" si="127"/>
        <v>1.5049521337059724E-2</v>
      </c>
      <c r="O655" s="13">
        <f t="shared" si="128"/>
        <v>1.5049521337059724E-2</v>
      </c>
      <c r="Q655">
        <v>18.269746738018561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27.34285714</v>
      </c>
      <c r="G656" s="13">
        <f t="shared" si="122"/>
        <v>2.2660514986208892E-3</v>
      </c>
      <c r="H656" s="13">
        <f t="shared" si="123"/>
        <v>27.34059108850138</v>
      </c>
      <c r="I656" s="16">
        <f t="shared" si="130"/>
        <v>27.554930889948285</v>
      </c>
      <c r="J656" s="13">
        <f t="shared" si="124"/>
        <v>25.338501750310659</v>
      </c>
      <c r="K656" s="13">
        <f t="shared" si="125"/>
        <v>2.2164291396376257</v>
      </c>
      <c r="L656" s="13">
        <f t="shared" si="126"/>
        <v>0</v>
      </c>
      <c r="M656" s="13">
        <f t="shared" si="131"/>
        <v>9.223900174326928E-3</v>
      </c>
      <c r="N656" s="13">
        <f t="shared" si="127"/>
        <v>5.7188181080826952E-3</v>
      </c>
      <c r="O656" s="13">
        <f t="shared" si="128"/>
        <v>7.9848696067035853E-3</v>
      </c>
      <c r="Q656">
        <v>16.256193491283771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38.464285709999999</v>
      </c>
      <c r="G657" s="13">
        <f t="shared" si="122"/>
        <v>1.2456729577205099</v>
      </c>
      <c r="H657" s="13">
        <f t="shared" si="123"/>
        <v>37.218612752279491</v>
      </c>
      <c r="I657" s="16">
        <f t="shared" si="130"/>
        <v>39.435041891917116</v>
      </c>
      <c r="J657" s="13">
        <f t="shared" si="124"/>
        <v>32.721979328895429</v>
      </c>
      <c r="K657" s="13">
        <f t="shared" si="125"/>
        <v>6.7130625630216869</v>
      </c>
      <c r="L657" s="13">
        <f t="shared" si="126"/>
        <v>0</v>
      </c>
      <c r="M657" s="13">
        <f t="shared" si="131"/>
        <v>3.5050820662442328E-3</v>
      </c>
      <c r="N657" s="13">
        <f t="shared" si="127"/>
        <v>2.1731508810714241E-3</v>
      </c>
      <c r="O657" s="13">
        <f t="shared" si="128"/>
        <v>1.2478461086015813</v>
      </c>
      <c r="Q657">
        <v>14.89448400975756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61.928571429999998</v>
      </c>
      <c r="G658" s="13">
        <f t="shared" si="122"/>
        <v>3.8690459111298261</v>
      </c>
      <c r="H658" s="13">
        <f t="shared" si="123"/>
        <v>58.059525518870174</v>
      </c>
      <c r="I658" s="16">
        <f t="shared" si="130"/>
        <v>64.772588081891854</v>
      </c>
      <c r="J658" s="13">
        <f t="shared" si="124"/>
        <v>40.88515528415568</v>
      </c>
      <c r="K658" s="13">
        <f t="shared" si="125"/>
        <v>23.887432797736174</v>
      </c>
      <c r="L658" s="13">
        <f t="shared" si="126"/>
        <v>12.839292832690667</v>
      </c>
      <c r="M658" s="13">
        <f t="shared" si="131"/>
        <v>12.840624763875839</v>
      </c>
      <c r="N658" s="13">
        <f t="shared" si="127"/>
        <v>7.9611873536030204</v>
      </c>
      <c r="O658" s="13">
        <f t="shared" si="128"/>
        <v>11.830233264732847</v>
      </c>
      <c r="Q658">
        <v>13.35649059354839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4.0285714290000003</v>
      </c>
      <c r="G659" s="13">
        <f t="shared" si="122"/>
        <v>0</v>
      </c>
      <c r="H659" s="13">
        <f t="shared" si="123"/>
        <v>4.0285714290000003</v>
      </c>
      <c r="I659" s="16">
        <f t="shared" si="130"/>
        <v>15.076711394045507</v>
      </c>
      <c r="J659" s="13">
        <f t="shared" si="124"/>
        <v>14.665118877530297</v>
      </c>
      <c r="K659" s="13">
        <f t="shared" si="125"/>
        <v>0.41159251651520989</v>
      </c>
      <c r="L659" s="13">
        <f t="shared" si="126"/>
        <v>0</v>
      </c>
      <c r="M659" s="13">
        <f t="shared" si="131"/>
        <v>4.8794374102728186</v>
      </c>
      <c r="N659" s="13">
        <f t="shared" si="127"/>
        <v>3.0252511943691474</v>
      </c>
      <c r="O659" s="13">
        <f t="shared" si="128"/>
        <v>3.0252511943691474</v>
      </c>
      <c r="Q659">
        <v>15.96792478247162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20.47142857</v>
      </c>
      <c r="G660" s="13">
        <f t="shared" si="122"/>
        <v>0</v>
      </c>
      <c r="H660" s="13">
        <f t="shared" si="123"/>
        <v>20.47142857</v>
      </c>
      <c r="I660" s="16">
        <f t="shared" si="130"/>
        <v>20.88302108651521</v>
      </c>
      <c r="J660" s="13">
        <f t="shared" si="124"/>
        <v>19.819692872878015</v>
      </c>
      <c r="K660" s="13">
        <f t="shared" si="125"/>
        <v>1.0633282136371953</v>
      </c>
      <c r="L660" s="13">
        <f t="shared" si="126"/>
        <v>0</v>
      </c>
      <c r="M660" s="13">
        <f t="shared" si="131"/>
        <v>1.8541862159036713</v>
      </c>
      <c r="N660" s="13">
        <f t="shared" si="127"/>
        <v>1.1495954538602762</v>
      </c>
      <c r="O660" s="13">
        <f t="shared" si="128"/>
        <v>1.1495954538602762</v>
      </c>
      <c r="Q660">
        <v>15.904489037609009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5.3</v>
      </c>
      <c r="G661" s="13">
        <f t="shared" si="122"/>
        <v>0</v>
      </c>
      <c r="H661" s="13">
        <f t="shared" si="123"/>
        <v>5.3</v>
      </c>
      <c r="I661" s="16">
        <f t="shared" si="130"/>
        <v>6.3633282136371951</v>
      </c>
      <c r="J661" s="13">
        <f t="shared" si="124"/>
        <v>6.3419750655966496</v>
      </c>
      <c r="K661" s="13">
        <f t="shared" si="125"/>
        <v>2.1353148040545555E-2</v>
      </c>
      <c r="L661" s="13">
        <f t="shared" si="126"/>
        <v>0</v>
      </c>
      <c r="M661" s="13">
        <f t="shared" si="131"/>
        <v>0.7045907620433951</v>
      </c>
      <c r="N661" s="13">
        <f t="shared" si="127"/>
        <v>0.43684627246690494</v>
      </c>
      <c r="O661" s="13">
        <f t="shared" si="128"/>
        <v>0.43684627246690494</v>
      </c>
      <c r="Q661">
        <v>18.858999851931092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2.25</v>
      </c>
      <c r="G662" s="13">
        <f t="shared" si="122"/>
        <v>0</v>
      </c>
      <c r="H662" s="13">
        <f t="shared" si="123"/>
        <v>2.25</v>
      </c>
      <c r="I662" s="16">
        <f t="shared" si="130"/>
        <v>2.2713531480405456</v>
      </c>
      <c r="J662" s="13">
        <f t="shared" si="124"/>
        <v>2.2707321851609898</v>
      </c>
      <c r="K662" s="13">
        <f t="shared" si="125"/>
        <v>6.2096287955570872E-4</v>
      </c>
      <c r="L662" s="13">
        <f t="shared" si="126"/>
        <v>0</v>
      </c>
      <c r="M662" s="13">
        <f t="shared" si="131"/>
        <v>0.26774448957649016</v>
      </c>
      <c r="N662" s="13">
        <f t="shared" si="127"/>
        <v>0.16600158353742389</v>
      </c>
      <c r="O662" s="13">
        <f t="shared" si="128"/>
        <v>0.16600158353742389</v>
      </c>
      <c r="Q662">
        <v>22.050827362185181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19.414285710000001</v>
      </c>
      <c r="G663" s="13">
        <f t="shared" si="122"/>
        <v>0</v>
      </c>
      <c r="H663" s="13">
        <f t="shared" si="123"/>
        <v>19.414285710000001</v>
      </c>
      <c r="I663" s="16">
        <f t="shared" si="130"/>
        <v>19.414906672879557</v>
      </c>
      <c r="J663" s="13">
        <f t="shared" si="124"/>
        <v>19.147028310184005</v>
      </c>
      <c r="K663" s="13">
        <f t="shared" si="125"/>
        <v>0.26787836269555143</v>
      </c>
      <c r="L663" s="13">
        <f t="shared" si="126"/>
        <v>0</v>
      </c>
      <c r="M663" s="13">
        <f t="shared" si="131"/>
        <v>0.10174290603906627</v>
      </c>
      <c r="N663" s="13">
        <f t="shared" si="127"/>
        <v>6.3080601744221088E-2</v>
      </c>
      <c r="O663" s="13">
        <f t="shared" si="128"/>
        <v>6.3080601744221088E-2</v>
      </c>
      <c r="Q663">
        <v>24.53906473746158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0.37857142900000001</v>
      </c>
      <c r="G664" s="13">
        <f t="shared" si="122"/>
        <v>0</v>
      </c>
      <c r="H664" s="13">
        <f t="shared" si="123"/>
        <v>0.37857142900000001</v>
      </c>
      <c r="I664" s="16">
        <f t="shared" si="130"/>
        <v>0.64644979169555139</v>
      </c>
      <c r="J664" s="13">
        <f t="shared" si="124"/>
        <v>0.64644127251485328</v>
      </c>
      <c r="K664" s="13">
        <f t="shared" si="125"/>
        <v>8.5191806981077534E-6</v>
      </c>
      <c r="L664" s="13">
        <f t="shared" si="126"/>
        <v>0</v>
      </c>
      <c r="M664" s="13">
        <f t="shared" si="131"/>
        <v>3.8662304294845184E-2</v>
      </c>
      <c r="N664" s="13">
        <f t="shared" si="127"/>
        <v>2.3970628662804014E-2</v>
      </c>
      <c r="O664" s="13">
        <f t="shared" si="128"/>
        <v>2.3970628662804014E-2</v>
      </c>
      <c r="Q664">
        <v>25.761002000000008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3.792857143</v>
      </c>
      <c r="G665" s="13">
        <f t="shared" si="122"/>
        <v>0</v>
      </c>
      <c r="H665" s="13">
        <f t="shared" si="123"/>
        <v>3.792857143</v>
      </c>
      <c r="I665" s="16">
        <f t="shared" si="130"/>
        <v>3.7928656621806982</v>
      </c>
      <c r="J665" s="13">
        <f t="shared" si="124"/>
        <v>3.7910164700128055</v>
      </c>
      <c r="K665" s="13">
        <f t="shared" si="125"/>
        <v>1.8491921678926992E-3</v>
      </c>
      <c r="L665" s="13">
        <f t="shared" si="126"/>
        <v>0</v>
      </c>
      <c r="M665" s="13">
        <f t="shared" si="131"/>
        <v>1.4691675632041171E-2</v>
      </c>
      <c r="N665" s="13">
        <f t="shared" si="127"/>
        <v>9.1088388918655252E-3</v>
      </c>
      <c r="O665" s="13">
        <f t="shared" si="128"/>
        <v>9.1088388918655252E-3</v>
      </c>
      <c r="Q665">
        <v>25.236591627414992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4.9642857139999998</v>
      </c>
      <c r="G666" s="13">
        <f t="shared" si="122"/>
        <v>0</v>
      </c>
      <c r="H666" s="13">
        <f t="shared" si="123"/>
        <v>4.9642857139999998</v>
      </c>
      <c r="I666" s="16">
        <f t="shared" si="130"/>
        <v>4.966134906167893</v>
      </c>
      <c r="J666" s="13">
        <f t="shared" si="124"/>
        <v>4.9616944421598532</v>
      </c>
      <c r="K666" s="13">
        <f t="shared" si="125"/>
        <v>4.4404640080397684E-3</v>
      </c>
      <c r="L666" s="13">
        <f t="shared" si="126"/>
        <v>0</v>
      </c>
      <c r="M666" s="13">
        <f t="shared" si="131"/>
        <v>5.5828367401756455E-3</v>
      </c>
      <c r="N666" s="13">
        <f t="shared" si="127"/>
        <v>3.4613587789089004E-3</v>
      </c>
      <c r="O666" s="13">
        <f t="shared" si="128"/>
        <v>3.4613587789089004E-3</v>
      </c>
      <c r="Q666">
        <v>24.747651619213681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3.6785714289999998</v>
      </c>
      <c r="G667" s="13">
        <f t="shared" si="122"/>
        <v>0</v>
      </c>
      <c r="H667" s="13">
        <f t="shared" si="123"/>
        <v>3.6785714289999998</v>
      </c>
      <c r="I667" s="16">
        <f t="shared" si="130"/>
        <v>3.6830118930080396</v>
      </c>
      <c r="J667" s="13">
        <f t="shared" si="124"/>
        <v>3.681020737291651</v>
      </c>
      <c r="K667" s="13">
        <f t="shared" si="125"/>
        <v>1.9911557163885263E-3</v>
      </c>
      <c r="L667" s="13">
        <f t="shared" si="126"/>
        <v>0</v>
      </c>
      <c r="M667" s="13">
        <f t="shared" si="131"/>
        <v>2.1214779612667451E-3</v>
      </c>
      <c r="N667" s="13">
        <f t="shared" si="127"/>
        <v>1.3153163359853821E-3</v>
      </c>
      <c r="O667" s="13">
        <f t="shared" si="128"/>
        <v>1.3153163359853821E-3</v>
      </c>
      <c r="Q667">
        <v>24.073624648242522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64.371428570000006</v>
      </c>
      <c r="G668" s="13">
        <f t="shared" si="122"/>
        <v>4.1421641908248485</v>
      </c>
      <c r="H668" s="13">
        <f t="shared" si="123"/>
        <v>60.229264379175156</v>
      </c>
      <c r="I668" s="16">
        <f t="shared" si="130"/>
        <v>60.231255534891545</v>
      </c>
      <c r="J668" s="13">
        <f t="shared" si="124"/>
        <v>43.990435714647099</v>
      </c>
      <c r="K668" s="13">
        <f t="shared" si="125"/>
        <v>16.240819820244447</v>
      </c>
      <c r="L668" s="13">
        <f t="shared" si="126"/>
        <v>5.1364559705278365</v>
      </c>
      <c r="M668" s="13">
        <f t="shared" si="131"/>
        <v>5.1372621321531176</v>
      </c>
      <c r="N668" s="13">
        <f t="shared" si="127"/>
        <v>3.1851025219349327</v>
      </c>
      <c r="O668" s="13">
        <f t="shared" si="128"/>
        <v>7.3272667127597817</v>
      </c>
      <c r="Q668">
        <v>16.23797019888065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22.292857139999999</v>
      </c>
      <c r="G669" s="13">
        <f t="shared" si="122"/>
        <v>0</v>
      </c>
      <c r="H669" s="13">
        <f t="shared" si="123"/>
        <v>22.292857139999999</v>
      </c>
      <c r="I669" s="16">
        <f t="shared" si="130"/>
        <v>33.397220989716615</v>
      </c>
      <c r="J669" s="13">
        <f t="shared" si="124"/>
        <v>28.713945944019265</v>
      </c>
      <c r="K669" s="13">
        <f t="shared" si="125"/>
        <v>4.68327504569735</v>
      </c>
      <c r="L669" s="13">
        <f t="shared" si="126"/>
        <v>0</v>
      </c>
      <c r="M669" s="13">
        <f t="shared" si="131"/>
        <v>1.9521596102181848</v>
      </c>
      <c r="N669" s="13">
        <f t="shared" si="127"/>
        <v>1.2103389583352746</v>
      </c>
      <c r="O669" s="13">
        <f t="shared" si="128"/>
        <v>1.2103389583352746</v>
      </c>
      <c r="Q669">
        <v>14.291554360281619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71.635714289999996</v>
      </c>
      <c r="G670" s="13">
        <f t="shared" si="122"/>
        <v>4.9543317083488168</v>
      </c>
      <c r="H670" s="13">
        <f t="shared" si="123"/>
        <v>66.681382581651178</v>
      </c>
      <c r="I670" s="16">
        <f t="shared" si="130"/>
        <v>71.364657627348521</v>
      </c>
      <c r="J670" s="13">
        <f t="shared" si="124"/>
        <v>43.3008259156463</v>
      </c>
      <c r="K670" s="13">
        <f t="shared" si="125"/>
        <v>28.063831711702221</v>
      </c>
      <c r="L670" s="13">
        <f t="shared" si="126"/>
        <v>17.046399900916718</v>
      </c>
      <c r="M670" s="13">
        <f t="shared" si="131"/>
        <v>17.788220552799629</v>
      </c>
      <c r="N670" s="13">
        <f t="shared" si="127"/>
        <v>11.02869674273577</v>
      </c>
      <c r="O670" s="13">
        <f t="shared" si="128"/>
        <v>15.983028451084586</v>
      </c>
      <c r="Q670">
        <v>13.833501593548389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168.0571429</v>
      </c>
      <c r="G671" s="13">
        <f t="shared" si="122"/>
        <v>15.734517858611961</v>
      </c>
      <c r="H671" s="13">
        <f t="shared" si="123"/>
        <v>152.32262504138805</v>
      </c>
      <c r="I671" s="16">
        <f t="shared" si="130"/>
        <v>163.34005685217355</v>
      </c>
      <c r="J671" s="13">
        <f t="shared" si="124"/>
        <v>52.837104651069524</v>
      </c>
      <c r="K671" s="13">
        <f t="shared" si="125"/>
        <v>110.50295220110402</v>
      </c>
      <c r="L671" s="13">
        <f t="shared" si="126"/>
        <v>100.09167734064762</v>
      </c>
      <c r="M671" s="13">
        <f t="shared" si="131"/>
        <v>106.85120115071147</v>
      </c>
      <c r="N671" s="13">
        <f t="shared" si="127"/>
        <v>66.247744713441108</v>
      </c>
      <c r="O671" s="13">
        <f t="shared" si="128"/>
        <v>81.982262572053074</v>
      </c>
      <c r="Q671">
        <v>14.19166563104981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48.328571429999997</v>
      </c>
      <c r="G672" s="13">
        <f t="shared" si="122"/>
        <v>2.3485277674236089</v>
      </c>
      <c r="H672" s="13">
        <f t="shared" si="123"/>
        <v>45.980043662576385</v>
      </c>
      <c r="I672" s="16">
        <f t="shared" si="130"/>
        <v>56.39131852303278</v>
      </c>
      <c r="J672" s="13">
        <f t="shared" si="124"/>
        <v>40.323390284931676</v>
      </c>
      <c r="K672" s="13">
        <f t="shared" si="125"/>
        <v>16.067928238101103</v>
      </c>
      <c r="L672" s="13">
        <f t="shared" si="126"/>
        <v>4.9622931541264439</v>
      </c>
      <c r="M672" s="13">
        <f t="shared" si="131"/>
        <v>45.565749591396809</v>
      </c>
      <c r="N672" s="13">
        <f t="shared" si="127"/>
        <v>28.250764746666022</v>
      </c>
      <c r="O672" s="13">
        <f t="shared" si="128"/>
        <v>30.59929251408963</v>
      </c>
      <c r="Q672">
        <v>14.6600121752771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0.82857142900000003</v>
      </c>
      <c r="G673" s="13">
        <f t="shared" si="122"/>
        <v>0</v>
      </c>
      <c r="H673" s="13">
        <f t="shared" si="123"/>
        <v>0.82857142900000003</v>
      </c>
      <c r="I673" s="16">
        <f t="shared" si="130"/>
        <v>11.93420651297466</v>
      </c>
      <c r="J673" s="13">
        <f t="shared" si="124"/>
        <v>11.795950318352419</v>
      </c>
      <c r="K673" s="13">
        <f t="shared" si="125"/>
        <v>0.13825619462224026</v>
      </c>
      <c r="L673" s="13">
        <f t="shared" si="126"/>
        <v>0</v>
      </c>
      <c r="M673" s="13">
        <f t="shared" si="131"/>
        <v>17.314984844730787</v>
      </c>
      <c r="N673" s="13">
        <f t="shared" si="127"/>
        <v>10.735290603733088</v>
      </c>
      <c r="O673" s="13">
        <f t="shared" si="128"/>
        <v>10.735290603733088</v>
      </c>
      <c r="Q673">
        <v>18.90286354791639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2.8214285710000002</v>
      </c>
      <c r="G674" s="13">
        <f t="shared" si="122"/>
        <v>0</v>
      </c>
      <c r="H674" s="13">
        <f t="shared" si="123"/>
        <v>2.8214285710000002</v>
      </c>
      <c r="I674" s="16">
        <f t="shared" si="130"/>
        <v>2.9596847656222405</v>
      </c>
      <c r="J674" s="13">
        <f t="shared" si="124"/>
        <v>2.9579319101821171</v>
      </c>
      <c r="K674" s="13">
        <f t="shared" si="125"/>
        <v>1.7528554401233798E-3</v>
      </c>
      <c r="L674" s="13">
        <f t="shared" si="126"/>
        <v>0</v>
      </c>
      <c r="M674" s="13">
        <f t="shared" si="131"/>
        <v>6.5796942409976999</v>
      </c>
      <c r="N674" s="13">
        <f t="shared" si="127"/>
        <v>4.0794104294185738</v>
      </c>
      <c r="O674" s="13">
        <f t="shared" si="128"/>
        <v>4.0794104294185738</v>
      </c>
      <c r="Q674">
        <v>20.325348125356609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0.485714286</v>
      </c>
      <c r="G675" s="13">
        <f t="shared" si="122"/>
        <v>0</v>
      </c>
      <c r="H675" s="13">
        <f t="shared" si="123"/>
        <v>0.485714286</v>
      </c>
      <c r="I675" s="16">
        <f t="shared" si="130"/>
        <v>0.48746714144012337</v>
      </c>
      <c r="J675" s="13">
        <f t="shared" si="124"/>
        <v>0.48745979679958434</v>
      </c>
      <c r="K675" s="13">
        <f t="shared" si="125"/>
        <v>7.3446405390309444E-6</v>
      </c>
      <c r="L675" s="13">
        <f t="shared" si="126"/>
        <v>0</v>
      </c>
      <c r="M675" s="13">
        <f t="shared" si="131"/>
        <v>2.5002838115791262</v>
      </c>
      <c r="N675" s="13">
        <f t="shared" si="127"/>
        <v>1.5501759631790581</v>
      </c>
      <c r="O675" s="13">
        <f t="shared" si="128"/>
        <v>1.5501759631790581</v>
      </c>
      <c r="Q675">
        <v>20.784701614441051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0.37857142900000001</v>
      </c>
      <c r="G676" s="13">
        <f t="shared" si="122"/>
        <v>0</v>
      </c>
      <c r="H676" s="13">
        <f t="shared" si="123"/>
        <v>0.37857142900000001</v>
      </c>
      <c r="I676" s="16">
        <f t="shared" si="130"/>
        <v>0.37857877364053905</v>
      </c>
      <c r="J676" s="13">
        <f t="shared" si="124"/>
        <v>0.37857595364184393</v>
      </c>
      <c r="K676" s="13">
        <f t="shared" si="125"/>
        <v>2.8199986951138456E-6</v>
      </c>
      <c r="L676" s="13">
        <f t="shared" si="126"/>
        <v>0</v>
      </c>
      <c r="M676" s="13">
        <f t="shared" si="131"/>
        <v>0.95010784840006801</v>
      </c>
      <c r="N676" s="13">
        <f t="shared" si="127"/>
        <v>0.58906686600804214</v>
      </c>
      <c r="O676" s="13">
        <f t="shared" si="128"/>
        <v>0.58906686600804214</v>
      </c>
      <c r="Q676">
        <v>22.191196373607749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1.6857142860000001</v>
      </c>
      <c r="G677" s="13">
        <f t="shared" si="122"/>
        <v>0</v>
      </c>
      <c r="H677" s="13">
        <f t="shared" si="123"/>
        <v>1.6857142860000001</v>
      </c>
      <c r="I677" s="16">
        <f t="shared" si="130"/>
        <v>1.6857171059986951</v>
      </c>
      <c r="J677" s="13">
        <f t="shared" si="124"/>
        <v>1.6854507360166264</v>
      </c>
      <c r="K677" s="13">
        <f t="shared" si="125"/>
        <v>2.6636998206863716E-4</v>
      </c>
      <c r="L677" s="13">
        <f t="shared" si="126"/>
        <v>0</v>
      </c>
      <c r="M677" s="13">
        <f t="shared" si="131"/>
        <v>0.36104098239202587</v>
      </c>
      <c r="N677" s="13">
        <f t="shared" si="127"/>
        <v>0.22384540908305603</v>
      </c>
      <c r="O677" s="13">
        <f t="shared" si="128"/>
        <v>0.22384540908305603</v>
      </c>
      <c r="Q677">
        <v>21.711037000000012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45.72142857</v>
      </c>
      <c r="G678" s="13">
        <f t="shared" si="122"/>
        <v>2.0570418834630124</v>
      </c>
      <c r="H678" s="13">
        <f t="shared" si="123"/>
        <v>43.664386686536986</v>
      </c>
      <c r="I678" s="16">
        <f t="shared" si="130"/>
        <v>43.664653056519057</v>
      </c>
      <c r="J678" s="13">
        <f t="shared" si="124"/>
        <v>39.18247523500311</v>
      </c>
      <c r="K678" s="13">
        <f t="shared" si="125"/>
        <v>4.4821778215159469</v>
      </c>
      <c r="L678" s="13">
        <f t="shared" si="126"/>
        <v>0</v>
      </c>
      <c r="M678" s="13">
        <f t="shared" si="131"/>
        <v>0.13719557330896984</v>
      </c>
      <c r="N678" s="13">
        <f t="shared" si="127"/>
        <v>8.5061255451561305E-2</v>
      </c>
      <c r="O678" s="13">
        <f t="shared" si="128"/>
        <v>2.1421031389145737</v>
      </c>
      <c r="Q678">
        <v>20.782287066073621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64.650000000000006</v>
      </c>
      <c r="G679" s="13">
        <f t="shared" si="122"/>
        <v>4.1733092580037594</v>
      </c>
      <c r="H679" s="13">
        <f t="shared" si="123"/>
        <v>60.476690741996244</v>
      </c>
      <c r="I679" s="16">
        <f t="shared" si="130"/>
        <v>64.958868563512198</v>
      </c>
      <c r="J679" s="13">
        <f t="shared" si="124"/>
        <v>49.328162765631461</v>
      </c>
      <c r="K679" s="13">
        <f t="shared" si="125"/>
        <v>15.630705797880736</v>
      </c>
      <c r="L679" s="13">
        <f t="shared" si="126"/>
        <v>4.5218559122511568</v>
      </c>
      <c r="M679" s="13">
        <f t="shared" si="131"/>
        <v>4.5739902301085653</v>
      </c>
      <c r="N679" s="13">
        <f t="shared" si="127"/>
        <v>2.8358739426673103</v>
      </c>
      <c r="O679" s="13">
        <f t="shared" si="128"/>
        <v>7.0091832006710693</v>
      </c>
      <c r="Q679">
        <v>18.5518614466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17.350000000000001</v>
      </c>
      <c r="G680" s="13">
        <f t="shared" si="122"/>
        <v>0</v>
      </c>
      <c r="H680" s="13">
        <f t="shared" si="123"/>
        <v>17.350000000000001</v>
      </c>
      <c r="I680" s="16">
        <f t="shared" si="130"/>
        <v>28.458849885629583</v>
      </c>
      <c r="J680" s="13">
        <f t="shared" si="124"/>
        <v>26.18437053340126</v>
      </c>
      <c r="K680" s="13">
        <f t="shared" si="125"/>
        <v>2.2744793522283224</v>
      </c>
      <c r="L680" s="13">
        <f t="shared" si="126"/>
        <v>0</v>
      </c>
      <c r="M680" s="13">
        <f t="shared" si="131"/>
        <v>1.738116287441255</v>
      </c>
      <c r="N680" s="13">
        <f t="shared" si="127"/>
        <v>1.0776320982135781</v>
      </c>
      <c r="O680" s="13">
        <f t="shared" si="128"/>
        <v>1.0776320982135781</v>
      </c>
      <c r="Q680">
        <v>16.767378850123489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0.80714285699999999</v>
      </c>
      <c r="G681" s="13">
        <f t="shared" si="122"/>
        <v>0</v>
      </c>
      <c r="H681" s="13">
        <f t="shared" si="123"/>
        <v>0.80714285699999999</v>
      </c>
      <c r="I681" s="16">
        <f t="shared" si="130"/>
        <v>3.0816222092283225</v>
      </c>
      <c r="J681" s="13">
        <f t="shared" si="124"/>
        <v>3.0757251253963132</v>
      </c>
      <c r="K681" s="13">
        <f t="shared" si="125"/>
        <v>5.8970838320093755E-3</v>
      </c>
      <c r="L681" s="13">
        <f t="shared" si="126"/>
        <v>0</v>
      </c>
      <c r="M681" s="13">
        <f t="shared" si="131"/>
        <v>0.66048418922767693</v>
      </c>
      <c r="N681" s="13">
        <f t="shared" si="127"/>
        <v>0.40950019732115972</v>
      </c>
      <c r="O681" s="13">
        <f t="shared" si="128"/>
        <v>0.40950019732115972</v>
      </c>
      <c r="Q681">
        <v>12.508759566445571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45.09285714</v>
      </c>
      <c r="G682" s="13">
        <f t="shared" si="122"/>
        <v>1.9867658346446031</v>
      </c>
      <c r="H682" s="13">
        <f t="shared" si="123"/>
        <v>43.106091305355399</v>
      </c>
      <c r="I682" s="16">
        <f t="shared" si="130"/>
        <v>43.11198838918741</v>
      </c>
      <c r="J682" s="13">
        <f t="shared" si="124"/>
        <v>31.299611682263343</v>
      </c>
      <c r="K682" s="13">
        <f t="shared" si="125"/>
        <v>11.812376706924066</v>
      </c>
      <c r="L682" s="13">
        <f t="shared" si="126"/>
        <v>0.67545147668397842</v>
      </c>
      <c r="M682" s="13">
        <f t="shared" si="131"/>
        <v>0.92643546859049553</v>
      </c>
      <c r="N682" s="13">
        <f t="shared" si="127"/>
        <v>0.57438999052610717</v>
      </c>
      <c r="O682" s="13">
        <f t="shared" si="128"/>
        <v>2.5611558251707103</v>
      </c>
      <c r="Q682">
        <v>11.19904459354839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33.228571430000002</v>
      </c>
      <c r="G683" s="13">
        <f t="shared" si="122"/>
        <v>0.66030541669097098</v>
      </c>
      <c r="H683" s="13">
        <f t="shared" si="123"/>
        <v>32.568266013309028</v>
      </c>
      <c r="I683" s="16">
        <f t="shared" si="130"/>
        <v>43.705191243549116</v>
      </c>
      <c r="J683" s="13">
        <f t="shared" si="124"/>
        <v>31.513483421403855</v>
      </c>
      <c r="K683" s="13">
        <f t="shared" si="125"/>
        <v>12.191707822145261</v>
      </c>
      <c r="L683" s="13">
        <f t="shared" si="126"/>
        <v>1.0575717312191593</v>
      </c>
      <c r="M683" s="13">
        <f t="shared" si="131"/>
        <v>1.4096172092835475</v>
      </c>
      <c r="N683" s="13">
        <f t="shared" si="127"/>
        <v>0.87396266975579939</v>
      </c>
      <c r="O683" s="13">
        <f t="shared" si="128"/>
        <v>1.5342680864467704</v>
      </c>
      <c r="Q683">
        <v>11.188324024621171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20.571428569999998</v>
      </c>
      <c r="G684" s="13">
        <f t="shared" si="122"/>
        <v>0</v>
      </c>
      <c r="H684" s="13">
        <f t="shared" si="123"/>
        <v>20.571428569999998</v>
      </c>
      <c r="I684" s="16">
        <f t="shared" si="130"/>
        <v>31.705564660926097</v>
      </c>
      <c r="J684" s="13">
        <f t="shared" si="124"/>
        <v>27.620298853025503</v>
      </c>
      <c r="K684" s="13">
        <f t="shared" si="125"/>
        <v>4.0852658079005941</v>
      </c>
      <c r="L684" s="13">
        <f t="shared" si="126"/>
        <v>0</v>
      </c>
      <c r="M684" s="13">
        <f t="shared" si="131"/>
        <v>0.53565453952774811</v>
      </c>
      <c r="N684" s="13">
        <f t="shared" si="127"/>
        <v>0.33210581450720383</v>
      </c>
      <c r="O684" s="13">
        <f t="shared" si="128"/>
        <v>0.33210581450720383</v>
      </c>
      <c r="Q684">
        <v>14.29780846176754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4.5071428569999998</v>
      </c>
      <c r="G685" s="13">
        <f t="shared" si="122"/>
        <v>0</v>
      </c>
      <c r="H685" s="13">
        <f t="shared" si="123"/>
        <v>4.5071428569999998</v>
      </c>
      <c r="I685" s="16">
        <f t="shared" si="130"/>
        <v>8.592408664900594</v>
      </c>
      <c r="J685" s="13">
        <f t="shared" si="124"/>
        <v>8.5307453253853236</v>
      </c>
      <c r="K685" s="13">
        <f t="shared" si="125"/>
        <v>6.1663339515270366E-2</v>
      </c>
      <c r="L685" s="13">
        <f t="shared" si="126"/>
        <v>0</v>
      </c>
      <c r="M685" s="13">
        <f t="shared" si="131"/>
        <v>0.20354872502054427</v>
      </c>
      <c r="N685" s="13">
        <f t="shared" si="127"/>
        <v>0.12620020951273744</v>
      </c>
      <c r="O685" s="13">
        <f t="shared" si="128"/>
        <v>0.12620020951273744</v>
      </c>
      <c r="Q685">
        <v>17.690208218134391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7.8857142859999998</v>
      </c>
      <c r="G686" s="13">
        <f t="shared" si="122"/>
        <v>0</v>
      </c>
      <c r="H686" s="13">
        <f t="shared" si="123"/>
        <v>7.8857142859999998</v>
      </c>
      <c r="I686" s="16">
        <f t="shared" si="130"/>
        <v>7.9473776255152702</v>
      </c>
      <c r="J686" s="13">
        <f t="shared" si="124"/>
        <v>7.8960582202704046</v>
      </c>
      <c r="K686" s="13">
        <f t="shared" si="125"/>
        <v>5.1319405244865557E-2</v>
      </c>
      <c r="L686" s="13">
        <f t="shared" si="126"/>
        <v>0</v>
      </c>
      <c r="M686" s="13">
        <f t="shared" si="131"/>
        <v>7.7348515507806831E-2</v>
      </c>
      <c r="N686" s="13">
        <f t="shared" si="127"/>
        <v>4.7956079614840233E-2</v>
      </c>
      <c r="O686" s="13">
        <f t="shared" si="128"/>
        <v>4.7956079614840233E-2</v>
      </c>
      <c r="Q686">
        <v>17.340102121430011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1.65</v>
      </c>
      <c r="G687" s="13">
        <f t="shared" si="122"/>
        <v>0</v>
      </c>
      <c r="H687" s="13">
        <f t="shared" si="123"/>
        <v>1.65</v>
      </c>
      <c r="I687" s="16">
        <f t="shared" si="130"/>
        <v>1.7013194052448655</v>
      </c>
      <c r="J687" s="13">
        <f t="shared" si="124"/>
        <v>1.7010609529471006</v>
      </c>
      <c r="K687" s="13">
        <f t="shared" si="125"/>
        <v>2.5845229776488843E-4</v>
      </c>
      <c r="L687" s="13">
        <f t="shared" si="126"/>
        <v>0</v>
      </c>
      <c r="M687" s="13">
        <f t="shared" si="131"/>
        <v>2.9392435892966598E-2</v>
      </c>
      <c r="N687" s="13">
        <f t="shared" si="127"/>
        <v>1.822331025363929E-2</v>
      </c>
      <c r="O687" s="13">
        <f t="shared" si="128"/>
        <v>1.822331025363929E-2</v>
      </c>
      <c r="Q687">
        <v>22.120442586279761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2.7785714289999999</v>
      </c>
      <c r="G688" s="13">
        <f t="shared" si="122"/>
        <v>0</v>
      </c>
      <c r="H688" s="13">
        <f t="shared" si="123"/>
        <v>2.7785714289999999</v>
      </c>
      <c r="I688" s="16">
        <f t="shared" si="130"/>
        <v>2.7788298812977645</v>
      </c>
      <c r="J688" s="13">
        <f t="shared" si="124"/>
        <v>2.7779423024051386</v>
      </c>
      <c r="K688" s="13">
        <f t="shared" si="125"/>
        <v>8.875788926259176E-4</v>
      </c>
      <c r="L688" s="13">
        <f t="shared" si="126"/>
        <v>0</v>
      </c>
      <c r="M688" s="13">
        <f t="shared" si="131"/>
        <v>1.1169125639327308E-2</v>
      </c>
      <c r="N688" s="13">
        <f t="shared" si="127"/>
        <v>6.924857896382931E-3</v>
      </c>
      <c r="O688" s="13">
        <f t="shared" si="128"/>
        <v>6.924857896382931E-3</v>
      </c>
      <c r="Q688">
        <v>23.810902000000009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5.7857142860000002</v>
      </c>
      <c r="G689" s="13">
        <f t="shared" si="122"/>
        <v>0</v>
      </c>
      <c r="H689" s="13">
        <f t="shared" si="123"/>
        <v>5.7857142860000002</v>
      </c>
      <c r="I689" s="16">
        <f t="shared" si="130"/>
        <v>5.7866018648926261</v>
      </c>
      <c r="J689" s="13">
        <f t="shared" si="124"/>
        <v>5.7787929031252778</v>
      </c>
      <c r="K689" s="13">
        <f t="shared" si="125"/>
        <v>7.8089617673482437E-3</v>
      </c>
      <c r="L689" s="13">
        <f t="shared" si="126"/>
        <v>0</v>
      </c>
      <c r="M689" s="13">
        <f t="shared" si="131"/>
        <v>4.2442677429443774E-3</v>
      </c>
      <c r="N689" s="13">
        <f t="shared" si="127"/>
        <v>2.6314460006255139E-3</v>
      </c>
      <c r="O689" s="13">
        <f t="shared" si="128"/>
        <v>2.6314460006255139E-3</v>
      </c>
      <c r="Q689">
        <v>23.985563594414469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2.95</v>
      </c>
      <c r="G690" s="13">
        <f t="shared" si="122"/>
        <v>0</v>
      </c>
      <c r="H690" s="13">
        <f t="shared" si="123"/>
        <v>2.95</v>
      </c>
      <c r="I690" s="16">
        <f t="shared" si="130"/>
        <v>2.9578089617673484</v>
      </c>
      <c r="J690" s="13">
        <f t="shared" si="124"/>
        <v>2.9564745089974278</v>
      </c>
      <c r="K690" s="13">
        <f t="shared" si="125"/>
        <v>1.3344527699206132E-3</v>
      </c>
      <c r="L690" s="13">
        <f t="shared" si="126"/>
        <v>0</v>
      </c>
      <c r="M690" s="13">
        <f t="shared" si="131"/>
        <v>1.6128217423188635E-3</v>
      </c>
      <c r="N690" s="13">
        <f t="shared" si="127"/>
        <v>9.9994948023769529E-4</v>
      </c>
      <c r="O690" s="13">
        <f t="shared" si="128"/>
        <v>9.9994948023769529E-4</v>
      </c>
      <c r="Q690">
        <v>22.2417515032644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21.89285714</v>
      </c>
      <c r="G691" s="13">
        <f t="shared" si="122"/>
        <v>0</v>
      </c>
      <c r="H691" s="13">
        <f t="shared" si="123"/>
        <v>21.89285714</v>
      </c>
      <c r="I691" s="16">
        <f t="shared" si="130"/>
        <v>21.894191592769921</v>
      </c>
      <c r="J691" s="13">
        <f t="shared" si="124"/>
        <v>21.257216731733568</v>
      </c>
      <c r="K691" s="13">
        <f t="shared" si="125"/>
        <v>0.6369748610363537</v>
      </c>
      <c r="L691" s="13">
        <f t="shared" si="126"/>
        <v>0</v>
      </c>
      <c r="M691" s="13">
        <f t="shared" si="131"/>
        <v>6.1287226208116817E-4</v>
      </c>
      <c r="N691" s="13">
        <f t="shared" si="127"/>
        <v>3.7998080249032428E-4</v>
      </c>
      <c r="O691" s="13">
        <f t="shared" si="128"/>
        <v>3.7998080249032428E-4</v>
      </c>
      <c r="Q691">
        <v>20.7802726574415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24.9</v>
      </c>
      <c r="G692" s="13">
        <f t="shared" si="122"/>
        <v>0</v>
      </c>
      <c r="H692" s="13">
        <f t="shared" si="123"/>
        <v>24.9</v>
      </c>
      <c r="I692" s="16">
        <f t="shared" si="130"/>
        <v>25.536974861036352</v>
      </c>
      <c r="J692" s="13">
        <f t="shared" si="124"/>
        <v>23.531408805840389</v>
      </c>
      <c r="K692" s="13">
        <f t="shared" si="125"/>
        <v>2.0055660551959633</v>
      </c>
      <c r="L692" s="13">
        <f t="shared" si="126"/>
        <v>0</v>
      </c>
      <c r="M692" s="13">
        <f t="shared" si="131"/>
        <v>2.3289145959084389E-4</v>
      </c>
      <c r="N692" s="13">
        <f t="shared" si="127"/>
        <v>1.4439270494632321E-4</v>
      </c>
      <c r="O692" s="13">
        <f t="shared" si="128"/>
        <v>1.4439270494632321E-4</v>
      </c>
      <c r="Q692">
        <v>15.36285388036219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63.22142857</v>
      </c>
      <c r="G693" s="13">
        <f t="shared" si="122"/>
        <v>4.0135909654379249</v>
      </c>
      <c r="H693" s="13">
        <f t="shared" si="123"/>
        <v>59.207837604562073</v>
      </c>
      <c r="I693" s="16">
        <f t="shared" si="130"/>
        <v>61.213403659758036</v>
      </c>
      <c r="J693" s="13">
        <f t="shared" si="124"/>
        <v>38.261307597255389</v>
      </c>
      <c r="K693" s="13">
        <f t="shared" si="125"/>
        <v>22.952096062502648</v>
      </c>
      <c r="L693" s="13">
        <f t="shared" si="126"/>
        <v>11.897078769562397</v>
      </c>
      <c r="M693" s="13">
        <f t="shared" si="131"/>
        <v>11.897167268317041</v>
      </c>
      <c r="N693" s="13">
        <f t="shared" si="127"/>
        <v>7.3762437063565658</v>
      </c>
      <c r="O693" s="13">
        <f t="shared" si="128"/>
        <v>11.389834671794491</v>
      </c>
      <c r="Q693">
        <v>12.29343038509221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36.335714289999999</v>
      </c>
      <c r="G694" s="13">
        <f t="shared" si="122"/>
        <v>1.0076927029937079</v>
      </c>
      <c r="H694" s="13">
        <f t="shared" si="123"/>
        <v>35.32802158700629</v>
      </c>
      <c r="I694" s="16">
        <f t="shared" si="130"/>
        <v>46.38303887994654</v>
      </c>
      <c r="J694" s="13">
        <f t="shared" si="124"/>
        <v>32.016413894368611</v>
      </c>
      <c r="K694" s="13">
        <f t="shared" si="125"/>
        <v>14.366624985577928</v>
      </c>
      <c r="L694" s="13">
        <f t="shared" si="126"/>
        <v>3.2484805882455769</v>
      </c>
      <c r="M694" s="13">
        <f t="shared" si="131"/>
        <v>7.7694041502060527</v>
      </c>
      <c r="N694" s="13">
        <f t="shared" si="127"/>
        <v>4.8170305731277523</v>
      </c>
      <c r="O694" s="13">
        <f t="shared" si="128"/>
        <v>5.8247232761214605</v>
      </c>
      <c r="Q694">
        <v>10.779629593548391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13.59285714</v>
      </c>
      <c r="G695" s="13">
        <f t="shared" si="122"/>
        <v>0</v>
      </c>
      <c r="H695" s="13">
        <f t="shared" si="123"/>
        <v>13.59285714</v>
      </c>
      <c r="I695" s="16">
        <f t="shared" si="130"/>
        <v>24.711001537332351</v>
      </c>
      <c r="J695" s="13">
        <f t="shared" si="124"/>
        <v>22.666896594827538</v>
      </c>
      <c r="K695" s="13">
        <f t="shared" si="125"/>
        <v>2.0441049425048128</v>
      </c>
      <c r="L695" s="13">
        <f t="shared" si="126"/>
        <v>0</v>
      </c>
      <c r="M695" s="13">
        <f t="shared" si="131"/>
        <v>2.9523735770783004</v>
      </c>
      <c r="N695" s="13">
        <f t="shared" si="127"/>
        <v>1.8304716177885463</v>
      </c>
      <c r="O695" s="13">
        <f t="shared" si="128"/>
        <v>1.8304716177885463</v>
      </c>
      <c r="Q695">
        <v>14.467600137331599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11.614285710000001</v>
      </c>
      <c r="G696" s="13">
        <f t="shared" si="122"/>
        <v>0</v>
      </c>
      <c r="H696" s="13">
        <f t="shared" si="123"/>
        <v>11.614285710000001</v>
      </c>
      <c r="I696" s="16">
        <f t="shared" si="130"/>
        <v>13.658390652504814</v>
      </c>
      <c r="J696" s="13">
        <f t="shared" si="124"/>
        <v>13.301067840690179</v>
      </c>
      <c r="K696" s="13">
        <f t="shared" si="125"/>
        <v>0.35732281181463499</v>
      </c>
      <c r="L696" s="13">
        <f t="shared" si="126"/>
        <v>0</v>
      </c>
      <c r="M696" s="13">
        <f t="shared" si="131"/>
        <v>1.1219019592897541</v>
      </c>
      <c r="N696" s="13">
        <f t="shared" si="127"/>
        <v>0.69557921475964757</v>
      </c>
      <c r="O696" s="13">
        <f t="shared" si="128"/>
        <v>0.69557921475964757</v>
      </c>
      <c r="Q696">
        <v>14.87058370943125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37.228571430000002</v>
      </c>
      <c r="G697" s="13">
        <f t="shared" si="122"/>
        <v>1.1075166354280939</v>
      </c>
      <c r="H697" s="13">
        <f t="shared" si="123"/>
        <v>36.121054794571911</v>
      </c>
      <c r="I697" s="16">
        <f t="shared" si="130"/>
        <v>36.478377606386545</v>
      </c>
      <c r="J697" s="13">
        <f t="shared" si="124"/>
        <v>31.083124983289732</v>
      </c>
      <c r="K697" s="13">
        <f t="shared" si="125"/>
        <v>5.3952526230968125</v>
      </c>
      <c r="L697" s="13">
        <f t="shared" si="126"/>
        <v>0</v>
      </c>
      <c r="M697" s="13">
        <f t="shared" si="131"/>
        <v>0.42632274453010655</v>
      </c>
      <c r="N697" s="13">
        <f t="shared" si="127"/>
        <v>0.26432010160866604</v>
      </c>
      <c r="O697" s="13">
        <f t="shared" si="128"/>
        <v>1.3718367370367599</v>
      </c>
      <c r="Q697">
        <v>15.079106607624009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8.3214285710000002</v>
      </c>
      <c r="G698" s="13">
        <f t="shared" si="122"/>
        <v>0</v>
      </c>
      <c r="H698" s="13">
        <f t="shared" si="123"/>
        <v>8.3214285710000002</v>
      </c>
      <c r="I698" s="16">
        <f t="shared" si="130"/>
        <v>13.716681194096813</v>
      </c>
      <c r="J698" s="13">
        <f t="shared" si="124"/>
        <v>13.4843751357279</v>
      </c>
      <c r="K698" s="13">
        <f t="shared" si="125"/>
        <v>0.23230605836891272</v>
      </c>
      <c r="L698" s="13">
        <f t="shared" si="126"/>
        <v>0</v>
      </c>
      <c r="M698" s="13">
        <f t="shared" si="131"/>
        <v>0.16200264292144051</v>
      </c>
      <c r="N698" s="13">
        <f t="shared" si="127"/>
        <v>0.10044163861129311</v>
      </c>
      <c r="O698" s="13">
        <f t="shared" si="128"/>
        <v>0.10044163861129311</v>
      </c>
      <c r="Q698">
        <v>18.128946156915269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1.321428571</v>
      </c>
      <c r="G699" s="13">
        <f t="shared" si="122"/>
        <v>0</v>
      </c>
      <c r="H699" s="13">
        <f t="shared" si="123"/>
        <v>1.321428571</v>
      </c>
      <c r="I699" s="16">
        <f t="shared" si="130"/>
        <v>1.5537346293689127</v>
      </c>
      <c r="J699" s="13">
        <f t="shared" si="124"/>
        <v>1.5535406604764974</v>
      </c>
      <c r="K699" s="13">
        <f t="shared" si="125"/>
        <v>1.9396889241529713E-4</v>
      </c>
      <c r="L699" s="13">
        <f t="shared" si="126"/>
        <v>0</v>
      </c>
      <c r="M699" s="13">
        <f t="shared" si="131"/>
        <v>6.1561004310147396E-2</v>
      </c>
      <c r="N699" s="13">
        <f t="shared" si="127"/>
        <v>3.8167822672291386E-2</v>
      </c>
      <c r="O699" s="13">
        <f t="shared" si="128"/>
        <v>3.8167822672291386E-2</v>
      </c>
      <c r="Q699">
        <v>22.225497165079041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9.8000000000000007</v>
      </c>
      <c r="G700" s="13">
        <f t="shared" si="122"/>
        <v>0</v>
      </c>
      <c r="H700" s="13">
        <f t="shared" si="123"/>
        <v>9.8000000000000007</v>
      </c>
      <c r="I700" s="16">
        <f t="shared" si="130"/>
        <v>9.8001939688924153</v>
      </c>
      <c r="J700" s="13">
        <f t="shared" si="124"/>
        <v>9.7638143242140991</v>
      </c>
      <c r="K700" s="13">
        <f t="shared" si="125"/>
        <v>3.6379644678316225E-2</v>
      </c>
      <c r="L700" s="13">
        <f t="shared" si="126"/>
        <v>0</v>
      </c>
      <c r="M700" s="13">
        <f t="shared" si="131"/>
        <v>2.339318163785601E-2</v>
      </c>
      <c r="N700" s="13">
        <f t="shared" si="127"/>
        <v>1.4503772615470726E-2</v>
      </c>
      <c r="O700" s="13">
        <f t="shared" si="128"/>
        <v>1.4503772615470726E-2</v>
      </c>
      <c r="Q700">
        <v>24.259129000000009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0.63571428600000002</v>
      </c>
      <c r="G701" s="13">
        <f t="shared" si="122"/>
        <v>0</v>
      </c>
      <c r="H701" s="13">
        <f t="shared" si="123"/>
        <v>0.63571428600000002</v>
      </c>
      <c r="I701" s="16">
        <f t="shared" si="130"/>
        <v>0.67209393067831624</v>
      </c>
      <c r="J701" s="13">
        <f t="shared" si="124"/>
        <v>0.67208219242970546</v>
      </c>
      <c r="K701" s="13">
        <f t="shared" si="125"/>
        <v>1.1738248610781987E-5</v>
      </c>
      <c r="L701" s="13">
        <f t="shared" si="126"/>
        <v>0</v>
      </c>
      <c r="M701" s="13">
        <f t="shared" si="131"/>
        <v>8.8894090223852838E-3</v>
      </c>
      <c r="N701" s="13">
        <f t="shared" si="127"/>
        <v>5.5114335938788762E-3</v>
      </c>
      <c r="O701" s="13">
        <f t="shared" si="128"/>
        <v>5.5114335938788762E-3</v>
      </c>
      <c r="Q701">
        <v>24.296238567004469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15.871428570000001</v>
      </c>
      <c r="G702" s="13">
        <f t="shared" si="122"/>
        <v>0</v>
      </c>
      <c r="H702" s="13">
        <f t="shared" si="123"/>
        <v>15.871428570000001</v>
      </c>
      <c r="I702" s="16">
        <f t="shared" si="130"/>
        <v>15.871440308248612</v>
      </c>
      <c r="J702" s="13">
        <f t="shared" si="124"/>
        <v>15.671472163182363</v>
      </c>
      <c r="K702" s="13">
        <f t="shared" si="125"/>
        <v>0.19996814506624894</v>
      </c>
      <c r="L702" s="13">
        <f t="shared" si="126"/>
        <v>0</v>
      </c>
      <c r="M702" s="13">
        <f t="shared" si="131"/>
        <v>3.3779754285064075E-3</v>
      </c>
      <c r="N702" s="13">
        <f t="shared" si="127"/>
        <v>2.0943447656739727E-3</v>
      </c>
      <c r="O702" s="13">
        <f t="shared" si="128"/>
        <v>2.0943447656739727E-3</v>
      </c>
      <c r="Q702">
        <v>22.328361558748309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44.535714290000001</v>
      </c>
      <c r="G703" s="13">
        <f t="shared" si="122"/>
        <v>1.9244757014048099</v>
      </c>
      <c r="H703" s="13">
        <f t="shared" si="123"/>
        <v>42.611238588595192</v>
      </c>
      <c r="I703" s="16">
        <f t="shared" si="130"/>
        <v>42.811206733661443</v>
      </c>
      <c r="J703" s="13">
        <f t="shared" si="124"/>
        <v>38.752560796688215</v>
      </c>
      <c r="K703" s="13">
        <f t="shared" si="125"/>
        <v>4.0586459369732282</v>
      </c>
      <c r="L703" s="13">
        <f t="shared" si="126"/>
        <v>0</v>
      </c>
      <c r="M703" s="13">
        <f t="shared" si="131"/>
        <v>1.2836306628324348E-3</v>
      </c>
      <c r="N703" s="13">
        <f t="shared" si="127"/>
        <v>7.9585101095610959E-4</v>
      </c>
      <c r="O703" s="13">
        <f t="shared" si="128"/>
        <v>1.925271552415766</v>
      </c>
      <c r="Q703">
        <v>21.15906431515906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39.40714286</v>
      </c>
      <c r="G704" s="13">
        <f t="shared" si="122"/>
        <v>1.3510870315071377</v>
      </c>
      <c r="H704" s="13">
        <f t="shared" si="123"/>
        <v>38.056055828492866</v>
      </c>
      <c r="I704" s="16">
        <f t="shared" si="130"/>
        <v>42.114701765466094</v>
      </c>
      <c r="J704" s="13">
        <f t="shared" si="124"/>
        <v>34.602155600301096</v>
      </c>
      <c r="K704" s="13">
        <f t="shared" si="125"/>
        <v>7.5125461651649985</v>
      </c>
      <c r="L704" s="13">
        <f t="shared" si="126"/>
        <v>0</v>
      </c>
      <c r="M704" s="13">
        <f t="shared" si="131"/>
        <v>4.877796518763252E-4</v>
      </c>
      <c r="N704" s="13">
        <f t="shared" si="127"/>
        <v>3.0242338416332161E-4</v>
      </c>
      <c r="O704" s="13">
        <f t="shared" si="128"/>
        <v>1.351389454891301</v>
      </c>
      <c r="Q704">
        <v>15.392536842408459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87.671428570000003</v>
      </c>
      <c r="G705" s="13">
        <f t="shared" si="122"/>
        <v>6.7471695399685885</v>
      </c>
      <c r="H705" s="13">
        <f t="shared" si="123"/>
        <v>80.924259030031408</v>
      </c>
      <c r="I705" s="16">
        <f t="shared" si="130"/>
        <v>88.436805195196399</v>
      </c>
      <c r="J705" s="13">
        <f t="shared" si="124"/>
        <v>41.928448043065735</v>
      </c>
      <c r="K705" s="13">
        <f t="shared" si="125"/>
        <v>46.508357152130664</v>
      </c>
      <c r="L705" s="13">
        <f t="shared" si="126"/>
        <v>35.626543931461917</v>
      </c>
      <c r="M705" s="13">
        <f t="shared" si="131"/>
        <v>35.626729287729631</v>
      </c>
      <c r="N705" s="13">
        <f t="shared" si="127"/>
        <v>22.08857215839237</v>
      </c>
      <c r="O705" s="13">
        <f t="shared" si="128"/>
        <v>28.835741698360959</v>
      </c>
      <c r="Q705">
        <v>11.86832712364869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103.4285714</v>
      </c>
      <c r="G706" s="13">
        <f t="shared" si="122"/>
        <v>8.5088623021733909</v>
      </c>
      <c r="H706" s="13">
        <f t="shared" si="123"/>
        <v>94.919709097826598</v>
      </c>
      <c r="I706" s="16">
        <f t="shared" si="130"/>
        <v>105.80152231849533</v>
      </c>
      <c r="J706" s="13">
        <f t="shared" si="124"/>
        <v>40.111778284262094</v>
      </c>
      <c r="K706" s="13">
        <f t="shared" si="125"/>
        <v>65.689744034233229</v>
      </c>
      <c r="L706" s="13">
        <f t="shared" si="126"/>
        <v>54.94896738584368</v>
      </c>
      <c r="M706" s="13">
        <f t="shared" si="131"/>
        <v>68.487124515180938</v>
      </c>
      <c r="N706" s="13">
        <f t="shared" si="127"/>
        <v>42.46201719941218</v>
      </c>
      <c r="O706" s="13">
        <f t="shared" si="128"/>
        <v>50.970879501585571</v>
      </c>
      <c r="Q706">
        <v>10.472859593548391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7.15</v>
      </c>
      <c r="G707" s="13">
        <f t="shared" si="122"/>
        <v>0</v>
      </c>
      <c r="H707" s="13">
        <f t="shared" si="123"/>
        <v>7.15</v>
      </c>
      <c r="I707" s="16">
        <f t="shared" si="130"/>
        <v>17.890776648389554</v>
      </c>
      <c r="J707" s="13">
        <f t="shared" si="124"/>
        <v>17.010474407277709</v>
      </c>
      <c r="K707" s="13">
        <f t="shared" si="125"/>
        <v>0.88030224111184552</v>
      </c>
      <c r="L707" s="13">
        <f t="shared" si="126"/>
        <v>0</v>
      </c>
      <c r="M707" s="13">
        <f t="shared" si="131"/>
        <v>26.025107315768757</v>
      </c>
      <c r="N707" s="13">
        <f t="shared" si="127"/>
        <v>16.135566535776629</v>
      </c>
      <c r="O707" s="13">
        <f t="shared" si="128"/>
        <v>16.135566535776629</v>
      </c>
      <c r="Q707">
        <v>13.947546637368751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23.371428569999999</v>
      </c>
      <c r="G708" s="13">
        <f t="shared" si="122"/>
        <v>0</v>
      </c>
      <c r="H708" s="13">
        <f t="shared" si="123"/>
        <v>23.371428569999999</v>
      </c>
      <c r="I708" s="16">
        <f t="shared" si="130"/>
        <v>24.251730811111845</v>
      </c>
      <c r="J708" s="13">
        <f t="shared" si="124"/>
        <v>22.308139251449241</v>
      </c>
      <c r="K708" s="13">
        <f t="shared" si="125"/>
        <v>1.9435915596626039</v>
      </c>
      <c r="L708" s="13">
        <f t="shared" si="126"/>
        <v>0</v>
      </c>
      <c r="M708" s="13">
        <f t="shared" si="131"/>
        <v>9.889540779992128</v>
      </c>
      <c r="N708" s="13">
        <f t="shared" si="127"/>
        <v>6.1315152835951192</v>
      </c>
      <c r="O708" s="13">
        <f t="shared" si="128"/>
        <v>6.1315152835951192</v>
      </c>
      <c r="Q708">
        <v>14.456139218229531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25.057142859999999</v>
      </c>
      <c r="G709" s="13">
        <f t="shared" si="122"/>
        <v>0</v>
      </c>
      <c r="H709" s="13">
        <f t="shared" si="123"/>
        <v>25.057142859999999</v>
      </c>
      <c r="I709" s="16">
        <f t="shared" si="130"/>
        <v>27.000734419662603</v>
      </c>
      <c r="J709" s="13">
        <f t="shared" si="124"/>
        <v>24.394850184203062</v>
      </c>
      <c r="K709" s="13">
        <f t="shared" si="125"/>
        <v>2.6058842354595413</v>
      </c>
      <c r="L709" s="13">
        <f t="shared" si="126"/>
        <v>0</v>
      </c>
      <c r="M709" s="13">
        <f t="shared" si="131"/>
        <v>3.7580254963970088</v>
      </c>
      <c r="N709" s="13">
        <f t="shared" si="127"/>
        <v>2.3299758077661452</v>
      </c>
      <c r="O709" s="13">
        <f t="shared" si="128"/>
        <v>2.3299758077661452</v>
      </c>
      <c r="Q709">
        <v>14.46727964524676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9.5071428569999998</v>
      </c>
      <c r="G710" s="13">
        <f t="shared" ref="G710:G773" si="133">IF((F710-$J$2)&gt;0,$I$2*(F710-$J$2),0)</f>
        <v>0</v>
      </c>
      <c r="H710" s="13">
        <f t="shared" ref="H710:H773" si="134">F710-G710</f>
        <v>9.5071428569999998</v>
      </c>
      <c r="I710" s="16">
        <f t="shared" si="130"/>
        <v>12.113027092459541</v>
      </c>
      <c r="J710" s="13">
        <f t="shared" ref="J710:J773" si="135">I710/SQRT(1+(I710/($K$2*(300+(25*Q710)+0.05*(Q710)^3)))^2)</f>
        <v>12.025838227992647</v>
      </c>
      <c r="K710" s="13">
        <f t="shared" ref="K710:K773" si="136">I710-J710</f>
        <v>8.7188864466893889E-2</v>
      </c>
      <c r="L710" s="13">
        <f t="shared" ref="L710:L773" si="137">IF(K710&gt;$N$2,(K710-$N$2)/$L$2,0)</f>
        <v>0</v>
      </c>
      <c r="M710" s="13">
        <f t="shared" si="131"/>
        <v>1.4280496886308636</v>
      </c>
      <c r="N710" s="13">
        <f t="shared" ref="N710:N773" si="138">$M$2*M710</f>
        <v>0.88539080695113537</v>
      </c>
      <c r="O710" s="13">
        <f t="shared" ref="O710:O773" si="139">N710+G710</f>
        <v>0.88539080695113537</v>
      </c>
      <c r="Q710">
        <v>22.52380170528582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1.957142857</v>
      </c>
      <c r="G711" s="13">
        <f t="shared" si="133"/>
        <v>0</v>
      </c>
      <c r="H711" s="13">
        <f t="shared" si="134"/>
        <v>1.957142857</v>
      </c>
      <c r="I711" s="16">
        <f t="shared" ref="I711:I774" si="141">H711+K710-L710</f>
        <v>2.0443317214668939</v>
      </c>
      <c r="J711" s="13">
        <f t="shared" si="135"/>
        <v>2.043921256665302</v>
      </c>
      <c r="K711" s="13">
        <f t="shared" si="136"/>
        <v>4.1046480159190324E-4</v>
      </c>
      <c r="L711" s="13">
        <f t="shared" si="137"/>
        <v>0</v>
      </c>
      <c r="M711" s="13">
        <f t="shared" ref="M711:M774" si="142">L711+M710-N710</f>
        <v>0.5426588816797282</v>
      </c>
      <c r="N711" s="13">
        <f t="shared" si="138"/>
        <v>0.3364485066414315</v>
      </c>
      <c r="O711" s="13">
        <f t="shared" si="139"/>
        <v>0.3364485066414315</v>
      </c>
      <c r="Q711">
        <v>22.747019045085771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0.7</v>
      </c>
      <c r="G712" s="13">
        <f t="shared" si="133"/>
        <v>0</v>
      </c>
      <c r="H712" s="13">
        <f t="shared" si="134"/>
        <v>0.7</v>
      </c>
      <c r="I712" s="16">
        <f t="shared" si="141"/>
        <v>0.70041046480159186</v>
      </c>
      <c r="J712" s="13">
        <f t="shared" si="135"/>
        <v>0.70039136601862639</v>
      </c>
      <c r="K712" s="13">
        <f t="shared" si="136"/>
        <v>1.9098782965465411E-5</v>
      </c>
      <c r="L712" s="13">
        <f t="shared" si="137"/>
        <v>0</v>
      </c>
      <c r="M712" s="13">
        <f t="shared" si="142"/>
        <v>0.2062103750382967</v>
      </c>
      <c r="N712" s="13">
        <f t="shared" si="138"/>
        <v>0.12785043252374395</v>
      </c>
      <c r="O712" s="13">
        <f t="shared" si="139"/>
        <v>0.12785043252374395</v>
      </c>
      <c r="Q712">
        <v>21.715413000000009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38.85</v>
      </c>
      <c r="G713" s="13">
        <f t="shared" si="133"/>
        <v>1.2887968971493162</v>
      </c>
      <c r="H713" s="13">
        <f t="shared" si="134"/>
        <v>37.561203102850683</v>
      </c>
      <c r="I713" s="16">
        <f t="shared" si="141"/>
        <v>37.561222201633647</v>
      </c>
      <c r="J713" s="13">
        <f t="shared" si="135"/>
        <v>35.074373221061691</v>
      </c>
      <c r="K713" s="13">
        <f t="shared" si="136"/>
        <v>2.4868489805719562</v>
      </c>
      <c r="L713" s="13">
        <f t="shared" si="137"/>
        <v>0</v>
      </c>
      <c r="M713" s="13">
        <f t="shared" si="142"/>
        <v>7.835994251455275E-2</v>
      </c>
      <c r="N713" s="13">
        <f t="shared" si="138"/>
        <v>4.8583164359022706E-2</v>
      </c>
      <c r="O713" s="13">
        <f t="shared" si="139"/>
        <v>1.3373800615083389</v>
      </c>
      <c r="Q713">
        <v>22.182635716295351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22.35</v>
      </c>
      <c r="G714" s="13">
        <f t="shared" si="133"/>
        <v>0</v>
      </c>
      <c r="H714" s="13">
        <f t="shared" si="134"/>
        <v>22.35</v>
      </c>
      <c r="I714" s="16">
        <f t="shared" si="141"/>
        <v>24.836848980571958</v>
      </c>
      <c r="J714" s="13">
        <f t="shared" si="135"/>
        <v>24.095492107496035</v>
      </c>
      <c r="K714" s="13">
        <f t="shared" si="136"/>
        <v>0.74135687307592235</v>
      </c>
      <c r="L714" s="13">
        <f t="shared" si="137"/>
        <v>0</v>
      </c>
      <c r="M714" s="13">
        <f t="shared" si="142"/>
        <v>2.9776778155530044E-2</v>
      </c>
      <c r="N714" s="13">
        <f t="shared" si="138"/>
        <v>1.8461602456428628E-2</v>
      </c>
      <c r="O714" s="13">
        <f t="shared" si="139"/>
        <v>1.8461602456428628E-2</v>
      </c>
      <c r="Q714">
        <v>22.374914850997541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38.078571429999997</v>
      </c>
      <c r="G715" s="13">
        <f t="shared" si="133"/>
        <v>1.2025490194097317</v>
      </c>
      <c r="H715" s="13">
        <f t="shared" si="134"/>
        <v>36.876022410590267</v>
      </c>
      <c r="I715" s="16">
        <f t="shared" si="141"/>
        <v>37.617379283666189</v>
      </c>
      <c r="J715" s="13">
        <f t="shared" si="135"/>
        <v>35.139174357570333</v>
      </c>
      <c r="K715" s="13">
        <f t="shared" si="136"/>
        <v>2.4782049260958559</v>
      </c>
      <c r="L715" s="13">
        <f t="shared" si="137"/>
        <v>0</v>
      </c>
      <c r="M715" s="13">
        <f t="shared" si="142"/>
        <v>1.1315175699101416E-2</v>
      </c>
      <c r="N715" s="13">
        <f t="shared" si="138"/>
        <v>7.0154089334428776E-3</v>
      </c>
      <c r="O715" s="13">
        <f t="shared" si="139"/>
        <v>1.2095644283431746</v>
      </c>
      <c r="Q715">
        <v>22.242855794174481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55.614285709999997</v>
      </c>
      <c r="G716" s="13">
        <f t="shared" si="133"/>
        <v>3.1630910580559237</v>
      </c>
      <c r="H716" s="13">
        <f t="shared" si="134"/>
        <v>52.451194651944071</v>
      </c>
      <c r="I716" s="16">
        <f t="shared" si="141"/>
        <v>54.929399578039927</v>
      </c>
      <c r="J716" s="13">
        <f t="shared" si="135"/>
        <v>43.094610527147402</v>
      </c>
      <c r="K716" s="13">
        <f t="shared" si="136"/>
        <v>11.834789050892525</v>
      </c>
      <c r="L716" s="13">
        <f t="shared" si="137"/>
        <v>0.69802861375053138</v>
      </c>
      <c r="M716" s="13">
        <f t="shared" si="142"/>
        <v>0.70232838051618995</v>
      </c>
      <c r="N716" s="13">
        <f t="shared" si="138"/>
        <v>0.43544359592003778</v>
      </c>
      <c r="O716" s="13">
        <f t="shared" si="139"/>
        <v>3.5985346539759613</v>
      </c>
      <c r="Q716">
        <v>17.32092022047965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67.942857140000001</v>
      </c>
      <c r="G717" s="13">
        <f t="shared" si="133"/>
        <v>4.5414599216804179</v>
      </c>
      <c r="H717" s="13">
        <f t="shared" si="134"/>
        <v>63.40139721831958</v>
      </c>
      <c r="I717" s="16">
        <f t="shared" si="141"/>
        <v>74.538157655461575</v>
      </c>
      <c r="J717" s="13">
        <f t="shared" si="135"/>
        <v>42.585472142549953</v>
      </c>
      <c r="K717" s="13">
        <f t="shared" si="136"/>
        <v>31.952685512911621</v>
      </c>
      <c r="L717" s="13">
        <f t="shared" si="137"/>
        <v>20.963847599615839</v>
      </c>
      <c r="M717" s="13">
        <f t="shared" si="142"/>
        <v>21.23073238421199</v>
      </c>
      <c r="N717" s="13">
        <f t="shared" si="138"/>
        <v>13.163054078211434</v>
      </c>
      <c r="O717" s="13">
        <f t="shared" si="139"/>
        <v>17.704513999891851</v>
      </c>
      <c r="Q717">
        <v>13.126536593548391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6.207142857</v>
      </c>
      <c r="G718" s="13">
        <f t="shared" si="133"/>
        <v>0</v>
      </c>
      <c r="H718" s="13">
        <f t="shared" si="134"/>
        <v>6.207142857</v>
      </c>
      <c r="I718" s="16">
        <f t="shared" si="141"/>
        <v>17.195980770295783</v>
      </c>
      <c r="J718" s="13">
        <f t="shared" si="135"/>
        <v>16.378935263978121</v>
      </c>
      <c r="K718" s="13">
        <f t="shared" si="136"/>
        <v>0.81704550631766182</v>
      </c>
      <c r="L718" s="13">
        <f t="shared" si="137"/>
        <v>0</v>
      </c>
      <c r="M718" s="13">
        <f t="shared" si="142"/>
        <v>8.0676783060005555</v>
      </c>
      <c r="N718" s="13">
        <f t="shared" si="138"/>
        <v>5.0019605497203443</v>
      </c>
      <c r="O718" s="13">
        <f t="shared" si="139"/>
        <v>5.0019605497203443</v>
      </c>
      <c r="Q718">
        <v>13.64626040583652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45.928571429999998</v>
      </c>
      <c r="G719" s="13">
        <f t="shared" si="133"/>
        <v>2.0802010361813354</v>
      </c>
      <c r="H719" s="13">
        <f t="shared" si="134"/>
        <v>43.848370393818662</v>
      </c>
      <c r="I719" s="16">
        <f t="shared" si="141"/>
        <v>44.665415900136324</v>
      </c>
      <c r="J719" s="13">
        <f t="shared" si="135"/>
        <v>34.234771284552487</v>
      </c>
      <c r="K719" s="13">
        <f t="shared" si="136"/>
        <v>10.430644615583837</v>
      </c>
      <c r="L719" s="13">
        <f t="shared" si="137"/>
        <v>0</v>
      </c>
      <c r="M719" s="13">
        <f t="shared" si="142"/>
        <v>3.0657177562802111</v>
      </c>
      <c r="N719" s="13">
        <f t="shared" si="138"/>
        <v>1.900745008893731</v>
      </c>
      <c r="O719" s="13">
        <f t="shared" si="139"/>
        <v>3.9809460450750667</v>
      </c>
      <c r="Q719">
        <v>13.51794120471815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35.678571429999998</v>
      </c>
      <c r="G720" s="13">
        <f t="shared" si="133"/>
        <v>0.93422228816745823</v>
      </c>
      <c r="H720" s="13">
        <f t="shared" si="134"/>
        <v>34.744349141832537</v>
      </c>
      <c r="I720" s="16">
        <f t="shared" si="141"/>
        <v>45.174993757416374</v>
      </c>
      <c r="J720" s="13">
        <f t="shared" si="135"/>
        <v>35.296537360161892</v>
      </c>
      <c r="K720" s="13">
        <f t="shared" si="136"/>
        <v>9.8784563972544817</v>
      </c>
      <c r="L720" s="13">
        <f t="shared" si="137"/>
        <v>0</v>
      </c>
      <c r="M720" s="13">
        <f t="shared" si="142"/>
        <v>1.1649727473864802</v>
      </c>
      <c r="N720" s="13">
        <f t="shared" si="138"/>
        <v>0.72228310337961765</v>
      </c>
      <c r="O720" s="13">
        <f t="shared" si="139"/>
        <v>1.6565053915470758</v>
      </c>
      <c r="Q720">
        <v>14.37533161705586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0.72857142900000005</v>
      </c>
      <c r="G721" s="13">
        <f t="shared" si="133"/>
        <v>0</v>
      </c>
      <c r="H721" s="13">
        <f t="shared" si="134"/>
        <v>0.72857142900000005</v>
      </c>
      <c r="I721" s="16">
        <f t="shared" si="141"/>
        <v>10.607027826254482</v>
      </c>
      <c r="J721" s="13">
        <f t="shared" si="135"/>
        <v>10.504854993948085</v>
      </c>
      <c r="K721" s="13">
        <f t="shared" si="136"/>
        <v>0.10217283230639751</v>
      </c>
      <c r="L721" s="13">
        <f t="shared" si="137"/>
        <v>0</v>
      </c>
      <c r="M721" s="13">
        <f t="shared" si="142"/>
        <v>0.4426896440068625</v>
      </c>
      <c r="N721" s="13">
        <f t="shared" si="138"/>
        <v>0.27446757928425475</v>
      </c>
      <c r="O721" s="13">
        <f t="shared" si="139"/>
        <v>0.27446757928425475</v>
      </c>
      <c r="Q721">
        <v>18.56185109253548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3.5</v>
      </c>
      <c r="G722" s="13">
        <f t="shared" si="133"/>
        <v>0</v>
      </c>
      <c r="H722" s="13">
        <f t="shared" si="134"/>
        <v>3.5</v>
      </c>
      <c r="I722" s="16">
        <f t="shared" si="141"/>
        <v>3.6021728323063975</v>
      </c>
      <c r="J722" s="13">
        <f t="shared" si="135"/>
        <v>3.5997448961408836</v>
      </c>
      <c r="K722" s="13">
        <f t="shared" si="136"/>
        <v>2.4279361655139553E-3</v>
      </c>
      <c r="L722" s="13">
        <f t="shared" si="137"/>
        <v>0</v>
      </c>
      <c r="M722" s="13">
        <f t="shared" si="142"/>
        <v>0.16822206472260776</v>
      </c>
      <c r="N722" s="13">
        <f t="shared" si="138"/>
        <v>0.10429768012801681</v>
      </c>
      <c r="O722" s="13">
        <f t="shared" si="139"/>
        <v>0.10429768012801681</v>
      </c>
      <c r="Q722">
        <v>22.187967312253988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0.37857142900000001</v>
      </c>
      <c r="G723" s="13">
        <f t="shared" si="133"/>
        <v>0</v>
      </c>
      <c r="H723" s="13">
        <f t="shared" si="134"/>
        <v>0.37857142900000001</v>
      </c>
      <c r="I723" s="16">
        <f t="shared" si="141"/>
        <v>0.38099936516551397</v>
      </c>
      <c r="J723" s="13">
        <f t="shared" si="135"/>
        <v>0.38099655167448049</v>
      </c>
      <c r="K723" s="13">
        <f t="shared" si="136"/>
        <v>2.8134910334820518E-6</v>
      </c>
      <c r="L723" s="13">
        <f t="shared" si="137"/>
        <v>0</v>
      </c>
      <c r="M723" s="13">
        <f t="shared" si="142"/>
        <v>6.3924384594590947E-2</v>
      </c>
      <c r="N723" s="13">
        <f t="shared" si="138"/>
        <v>3.9633118448646386E-2</v>
      </c>
      <c r="O723" s="13">
        <f t="shared" si="139"/>
        <v>3.9633118448646386E-2</v>
      </c>
      <c r="Q723">
        <v>22.343098376064269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1.657142857</v>
      </c>
      <c r="G724" s="13">
        <f t="shared" si="133"/>
        <v>0</v>
      </c>
      <c r="H724" s="13">
        <f t="shared" si="134"/>
        <v>1.657142857</v>
      </c>
      <c r="I724" s="16">
        <f t="shared" si="141"/>
        <v>1.6571456704910335</v>
      </c>
      <c r="J724" s="13">
        <f t="shared" si="135"/>
        <v>1.656931477092255</v>
      </c>
      <c r="K724" s="13">
        <f t="shared" si="136"/>
        <v>2.1419339877848387E-4</v>
      </c>
      <c r="L724" s="13">
        <f t="shared" si="137"/>
        <v>0</v>
      </c>
      <c r="M724" s="13">
        <f t="shared" si="142"/>
        <v>2.4291266145944561E-2</v>
      </c>
      <c r="N724" s="13">
        <f t="shared" si="138"/>
        <v>1.5060585010485628E-2</v>
      </c>
      <c r="O724" s="13">
        <f t="shared" si="139"/>
        <v>1.5060585010485628E-2</v>
      </c>
      <c r="Q724">
        <v>22.893293050873051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0.37857142900000001</v>
      </c>
      <c r="G725" s="13">
        <f t="shared" si="133"/>
        <v>0</v>
      </c>
      <c r="H725" s="13">
        <f t="shared" si="134"/>
        <v>0.37857142900000001</v>
      </c>
      <c r="I725" s="16">
        <f t="shared" si="141"/>
        <v>0.3787856223987785</v>
      </c>
      <c r="J725" s="13">
        <f t="shared" si="135"/>
        <v>0.37878293469682145</v>
      </c>
      <c r="K725" s="13">
        <f t="shared" si="136"/>
        <v>2.68770195704926E-6</v>
      </c>
      <c r="L725" s="13">
        <f t="shared" si="137"/>
        <v>0</v>
      </c>
      <c r="M725" s="13">
        <f t="shared" si="142"/>
        <v>9.2306811354589333E-3</v>
      </c>
      <c r="N725" s="13">
        <f t="shared" si="138"/>
        <v>5.7230223039845384E-3</v>
      </c>
      <c r="O725" s="13">
        <f t="shared" si="139"/>
        <v>5.7230223039845384E-3</v>
      </c>
      <c r="Q725">
        <v>22.543511000000009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40.9</v>
      </c>
      <c r="G726" s="13">
        <f t="shared" si="133"/>
        <v>1.5179926467520914</v>
      </c>
      <c r="H726" s="13">
        <f t="shared" si="134"/>
        <v>39.382007353247907</v>
      </c>
      <c r="I726" s="16">
        <f t="shared" si="141"/>
        <v>39.382010040949865</v>
      </c>
      <c r="J726" s="13">
        <f t="shared" si="135"/>
        <v>36.513116460084817</v>
      </c>
      <c r="K726" s="13">
        <f t="shared" si="136"/>
        <v>2.8688935808650484</v>
      </c>
      <c r="L726" s="13">
        <f t="shared" si="137"/>
        <v>0</v>
      </c>
      <c r="M726" s="13">
        <f t="shared" si="142"/>
        <v>3.5076588314743948E-3</v>
      </c>
      <c r="N726" s="13">
        <f t="shared" si="138"/>
        <v>2.1747484755141248E-3</v>
      </c>
      <c r="O726" s="13">
        <f t="shared" si="139"/>
        <v>1.5201673952276056</v>
      </c>
      <c r="Q726">
        <v>22.09951441625277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2.1571428570000002</v>
      </c>
      <c r="G727" s="13">
        <f t="shared" si="133"/>
        <v>0</v>
      </c>
      <c r="H727" s="13">
        <f t="shared" si="134"/>
        <v>2.1571428570000002</v>
      </c>
      <c r="I727" s="16">
        <f t="shared" si="141"/>
        <v>5.0260364378650486</v>
      </c>
      <c r="J727" s="13">
        <f t="shared" si="135"/>
        <v>5.0190756201959159</v>
      </c>
      <c r="K727" s="13">
        <f t="shared" si="136"/>
        <v>6.9608176691327017E-3</v>
      </c>
      <c r="L727" s="13">
        <f t="shared" si="137"/>
        <v>0</v>
      </c>
      <c r="M727" s="13">
        <f t="shared" si="142"/>
        <v>1.33291035596027E-3</v>
      </c>
      <c r="N727" s="13">
        <f t="shared" si="138"/>
        <v>8.2640442069536742E-4</v>
      </c>
      <c r="O727" s="13">
        <f t="shared" si="139"/>
        <v>8.2640442069536742E-4</v>
      </c>
      <c r="Q727">
        <v>21.79818308808116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20.75</v>
      </c>
      <c r="G728" s="13">
        <f t="shared" si="133"/>
        <v>0</v>
      </c>
      <c r="H728" s="13">
        <f t="shared" si="134"/>
        <v>20.75</v>
      </c>
      <c r="I728" s="16">
        <f t="shared" si="141"/>
        <v>20.756960817669132</v>
      </c>
      <c r="J728" s="13">
        <f t="shared" si="135"/>
        <v>19.919499110648658</v>
      </c>
      <c r="K728" s="13">
        <f t="shared" si="136"/>
        <v>0.83746170702047351</v>
      </c>
      <c r="L728" s="13">
        <f t="shared" si="137"/>
        <v>0</v>
      </c>
      <c r="M728" s="13">
        <f t="shared" si="142"/>
        <v>5.0650593526490261E-4</v>
      </c>
      <c r="N728" s="13">
        <f t="shared" si="138"/>
        <v>3.1403367986423963E-4</v>
      </c>
      <c r="O728" s="13">
        <f t="shared" si="139"/>
        <v>3.1403367986423963E-4</v>
      </c>
      <c r="Q728">
        <v>17.592070711697328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82.571428569999995</v>
      </c>
      <c r="G729" s="13">
        <f t="shared" si="133"/>
        <v>6.1769752360787553</v>
      </c>
      <c r="H729" s="13">
        <f t="shared" si="134"/>
        <v>76.394453333921234</v>
      </c>
      <c r="I729" s="16">
        <f t="shared" si="141"/>
        <v>77.231915040941715</v>
      </c>
      <c r="J729" s="13">
        <f t="shared" si="135"/>
        <v>44.673262768640299</v>
      </c>
      <c r="K729" s="13">
        <f t="shared" si="136"/>
        <v>32.558652272301416</v>
      </c>
      <c r="L729" s="13">
        <f t="shared" si="137"/>
        <v>21.574269900994583</v>
      </c>
      <c r="M729" s="13">
        <f t="shared" si="142"/>
        <v>21.574462373249983</v>
      </c>
      <c r="N729" s="13">
        <f t="shared" si="138"/>
        <v>13.376166671414989</v>
      </c>
      <c r="O729" s="13">
        <f t="shared" si="139"/>
        <v>19.553141907493746</v>
      </c>
      <c r="Q729">
        <v>13.91057275698685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133.1285714</v>
      </c>
      <c r="G730" s="13">
        <f t="shared" si="133"/>
        <v>11.829405601296529</v>
      </c>
      <c r="H730" s="13">
        <f t="shared" si="134"/>
        <v>121.29916579870347</v>
      </c>
      <c r="I730" s="16">
        <f t="shared" si="141"/>
        <v>132.28354817001031</v>
      </c>
      <c r="J730" s="13">
        <f t="shared" si="135"/>
        <v>52.140459729056744</v>
      </c>
      <c r="K730" s="13">
        <f t="shared" si="136"/>
        <v>80.143088440953562</v>
      </c>
      <c r="L730" s="13">
        <f t="shared" si="137"/>
        <v>69.508584095272056</v>
      </c>
      <c r="M730" s="13">
        <f t="shared" si="142"/>
        <v>77.70687979710705</v>
      </c>
      <c r="N730" s="13">
        <f t="shared" si="138"/>
        <v>48.17826547420637</v>
      </c>
      <c r="O730" s="13">
        <f t="shared" si="139"/>
        <v>60.007671075502898</v>
      </c>
      <c r="Q730">
        <v>14.420982558715551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64.564285709999993</v>
      </c>
      <c r="G731" s="13">
        <f t="shared" si="133"/>
        <v>4.1637261599802358</v>
      </c>
      <c r="H731" s="13">
        <f t="shared" si="134"/>
        <v>60.400559550019757</v>
      </c>
      <c r="I731" s="16">
        <f t="shared" si="141"/>
        <v>71.035063895701256</v>
      </c>
      <c r="J731" s="13">
        <f t="shared" si="135"/>
        <v>39.255325706650744</v>
      </c>
      <c r="K731" s="13">
        <f t="shared" si="136"/>
        <v>31.779738189050512</v>
      </c>
      <c r="L731" s="13">
        <f t="shared" si="137"/>
        <v>20.789628631639935</v>
      </c>
      <c r="M731" s="13">
        <f t="shared" si="142"/>
        <v>50.318242954540608</v>
      </c>
      <c r="N731" s="13">
        <f t="shared" si="138"/>
        <v>31.197310631815178</v>
      </c>
      <c r="O731" s="13">
        <f t="shared" si="139"/>
        <v>35.361036791795414</v>
      </c>
      <c r="Q731">
        <v>11.70629059354839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27.05</v>
      </c>
      <c r="G732" s="13">
        <f t="shared" si="133"/>
        <v>0</v>
      </c>
      <c r="H732" s="13">
        <f t="shared" si="134"/>
        <v>27.05</v>
      </c>
      <c r="I732" s="16">
        <f t="shared" si="141"/>
        <v>38.040109557410581</v>
      </c>
      <c r="J732" s="13">
        <f t="shared" si="135"/>
        <v>30.899243327590717</v>
      </c>
      <c r="K732" s="13">
        <f t="shared" si="136"/>
        <v>7.1408662298198635</v>
      </c>
      <c r="L732" s="13">
        <f t="shared" si="137"/>
        <v>0</v>
      </c>
      <c r="M732" s="13">
        <f t="shared" si="142"/>
        <v>19.12093232272543</v>
      </c>
      <c r="N732" s="13">
        <f t="shared" si="138"/>
        <v>11.854978040089767</v>
      </c>
      <c r="O732" s="13">
        <f t="shared" si="139"/>
        <v>11.854978040089767</v>
      </c>
      <c r="Q732">
        <v>13.42879720892414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4.1571428570000002</v>
      </c>
      <c r="G733" s="13">
        <f t="shared" si="133"/>
        <v>0</v>
      </c>
      <c r="H733" s="13">
        <f t="shared" si="134"/>
        <v>4.1571428570000002</v>
      </c>
      <c r="I733" s="16">
        <f t="shared" si="141"/>
        <v>11.298009086819864</v>
      </c>
      <c r="J733" s="13">
        <f t="shared" si="135"/>
        <v>11.142576869282619</v>
      </c>
      <c r="K733" s="13">
        <f t="shared" si="136"/>
        <v>0.15543221753724445</v>
      </c>
      <c r="L733" s="13">
        <f t="shared" si="137"/>
        <v>0</v>
      </c>
      <c r="M733" s="13">
        <f t="shared" si="142"/>
        <v>7.2659542826356631</v>
      </c>
      <c r="N733" s="13">
        <f t="shared" si="138"/>
        <v>4.5048916552341112</v>
      </c>
      <c r="O733" s="13">
        <f t="shared" si="139"/>
        <v>4.5048916552341112</v>
      </c>
      <c r="Q733">
        <v>16.886808015765691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5.9785714289999996</v>
      </c>
      <c r="G734" s="13">
        <f t="shared" si="133"/>
        <v>0</v>
      </c>
      <c r="H734" s="13">
        <f t="shared" si="134"/>
        <v>5.9785714289999996</v>
      </c>
      <c r="I734" s="16">
        <f t="shared" si="141"/>
        <v>6.1340036465372441</v>
      </c>
      <c r="J734" s="13">
        <f t="shared" si="135"/>
        <v>6.1128608818357648</v>
      </c>
      <c r="K734" s="13">
        <f t="shared" si="136"/>
        <v>2.1142764701479244E-2</v>
      </c>
      <c r="L734" s="13">
        <f t="shared" si="137"/>
        <v>0</v>
      </c>
      <c r="M734" s="13">
        <f t="shared" si="142"/>
        <v>2.7610626274015519</v>
      </c>
      <c r="N734" s="13">
        <f t="shared" si="138"/>
        <v>1.7118588289889622</v>
      </c>
      <c r="O734" s="13">
        <f t="shared" si="139"/>
        <v>1.7118588289889622</v>
      </c>
      <c r="Q734">
        <v>18.149744450325311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0.37857142900000001</v>
      </c>
      <c r="G735" s="13">
        <f t="shared" si="133"/>
        <v>0</v>
      </c>
      <c r="H735" s="13">
        <f t="shared" si="134"/>
        <v>0.37857142900000001</v>
      </c>
      <c r="I735" s="16">
        <f t="shared" si="141"/>
        <v>0.39971419370147926</v>
      </c>
      <c r="J735" s="13">
        <f t="shared" si="135"/>
        <v>0.39971177074837744</v>
      </c>
      <c r="K735" s="13">
        <f t="shared" si="136"/>
        <v>2.4229531018216122E-6</v>
      </c>
      <c r="L735" s="13">
        <f t="shared" si="137"/>
        <v>0</v>
      </c>
      <c r="M735" s="13">
        <f t="shared" si="142"/>
        <v>1.0492037984125897</v>
      </c>
      <c r="N735" s="13">
        <f t="shared" si="138"/>
        <v>0.65050635501580556</v>
      </c>
      <c r="O735" s="13">
        <f t="shared" si="139"/>
        <v>0.65050635501580556</v>
      </c>
      <c r="Q735">
        <v>24.431763000000011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0.37857142900000001</v>
      </c>
      <c r="G736" s="13">
        <f t="shared" si="133"/>
        <v>0</v>
      </c>
      <c r="H736" s="13">
        <f t="shared" si="134"/>
        <v>0.37857142900000001</v>
      </c>
      <c r="I736" s="16">
        <f t="shared" si="141"/>
        <v>0.37857385195310184</v>
      </c>
      <c r="J736" s="13">
        <f t="shared" si="135"/>
        <v>0.37857200800861723</v>
      </c>
      <c r="K736" s="13">
        <f t="shared" si="136"/>
        <v>1.8439444846030106E-6</v>
      </c>
      <c r="L736" s="13">
        <f t="shared" si="137"/>
        <v>0</v>
      </c>
      <c r="M736" s="13">
        <f t="shared" si="142"/>
        <v>0.39869744339678415</v>
      </c>
      <c r="N736" s="13">
        <f t="shared" si="138"/>
        <v>0.24719241490600616</v>
      </c>
      <c r="O736" s="13">
        <f t="shared" si="139"/>
        <v>0.24719241490600616</v>
      </c>
      <c r="Q736">
        <v>25.221651191826421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0.37857142900000001</v>
      </c>
      <c r="G737" s="13">
        <f t="shared" si="133"/>
        <v>0</v>
      </c>
      <c r="H737" s="13">
        <f t="shared" si="134"/>
        <v>0.37857142900000001</v>
      </c>
      <c r="I737" s="16">
        <f t="shared" si="141"/>
        <v>0.37857327294448462</v>
      </c>
      <c r="J737" s="13">
        <f t="shared" si="135"/>
        <v>0.37857141935537258</v>
      </c>
      <c r="K737" s="13">
        <f t="shared" si="136"/>
        <v>1.8535891120330383E-6</v>
      </c>
      <c r="L737" s="13">
        <f t="shared" si="137"/>
        <v>0</v>
      </c>
      <c r="M737" s="13">
        <f t="shared" si="142"/>
        <v>0.15150502849077799</v>
      </c>
      <c r="N737" s="13">
        <f t="shared" si="138"/>
        <v>9.3933117664282348E-2</v>
      </c>
      <c r="O737" s="13">
        <f t="shared" si="139"/>
        <v>9.3933117664282348E-2</v>
      </c>
      <c r="Q737">
        <v>25.184089537763249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11.07857143</v>
      </c>
      <c r="G738" s="13">
        <f t="shared" si="133"/>
        <v>0</v>
      </c>
      <c r="H738" s="13">
        <f t="shared" si="134"/>
        <v>11.07857143</v>
      </c>
      <c r="I738" s="16">
        <f t="shared" si="141"/>
        <v>11.078573283589112</v>
      </c>
      <c r="J738" s="13">
        <f t="shared" si="135"/>
        <v>11.034179570408451</v>
      </c>
      <c r="K738" s="13">
        <f t="shared" si="136"/>
        <v>4.4393713180660654E-2</v>
      </c>
      <c r="L738" s="13">
        <f t="shared" si="137"/>
        <v>0</v>
      </c>
      <c r="M738" s="13">
        <f t="shared" si="142"/>
        <v>5.757191082649564E-2</v>
      </c>
      <c r="N738" s="13">
        <f t="shared" si="138"/>
        <v>3.5694584712427299E-2</v>
      </c>
      <c r="O738" s="13">
        <f t="shared" si="139"/>
        <v>3.5694584712427299E-2</v>
      </c>
      <c r="Q738">
        <v>25.467245107920881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9.0714285710000002</v>
      </c>
      <c r="G739" s="13">
        <f t="shared" si="133"/>
        <v>0</v>
      </c>
      <c r="H739" s="13">
        <f t="shared" si="134"/>
        <v>9.0714285710000002</v>
      </c>
      <c r="I739" s="16">
        <f t="shared" si="141"/>
        <v>9.1158222841806609</v>
      </c>
      <c r="J739" s="13">
        <f t="shared" si="135"/>
        <v>9.0610177280353081</v>
      </c>
      <c r="K739" s="13">
        <f t="shared" si="136"/>
        <v>5.4804556145352734E-2</v>
      </c>
      <c r="L739" s="13">
        <f t="shared" si="137"/>
        <v>0</v>
      </c>
      <c r="M739" s="13">
        <f t="shared" si="142"/>
        <v>2.1877326114068341E-2</v>
      </c>
      <c r="N739" s="13">
        <f t="shared" si="138"/>
        <v>1.3563942190722371E-2</v>
      </c>
      <c r="O739" s="13">
        <f t="shared" si="139"/>
        <v>1.3563942190722371E-2</v>
      </c>
      <c r="Q739">
        <v>19.789552956268981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37.535714290000001</v>
      </c>
      <c r="G740" s="13">
        <f t="shared" si="133"/>
        <v>1.1418560686148451</v>
      </c>
      <c r="H740" s="13">
        <f t="shared" si="134"/>
        <v>36.393858221385159</v>
      </c>
      <c r="I740" s="16">
        <f t="shared" si="141"/>
        <v>36.448662777530515</v>
      </c>
      <c r="J740" s="13">
        <f t="shared" si="135"/>
        <v>32.528459777561999</v>
      </c>
      <c r="K740" s="13">
        <f t="shared" si="136"/>
        <v>3.9202029999685166</v>
      </c>
      <c r="L740" s="13">
        <f t="shared" si="137"/>
        <v>0</v>
      </c>
      <c r="M740" s="13">
        <f t="shared" si="142"/>
        <v>8.3133839233459697E-3</v>
      </c>
      <c r="N740" s="13">
        <f t="shared" si="138"/>
        <v>5.1542980324745013E-3</v>
      </c>
      <c r="O740" s="13">
        <f t="shared" si="139"/>
        <v>1.1470103666473197</v>
      </c>
      <c r="Q740">
        <v>17.841570530390712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85.121428570000006</v>
      </c>
      <c r="G741" s="13">
        <f t="shared" si="133"/>
        <v>6.4620723880236728</v>
      </c>
      <c r="H741" s="13">
        <f t="shared" si="134"/>
        <v>78.659356181976335</v>
      </c>
      <c r="I741" s="16">
        <f t="shared" si="141"/>
        <v>82.579559181944859</v>
      </c>
      <c r="J741" s="13">
        <f t="shared" si="135"/>
        <v>44.72522928115302</v>
      </c>
      <c r="K741" s="13">
        <f t="shared" si="136"/>
        <v>37.854329900791839</v>
      </c>
      <c r="L741" s="13">
        <f t="shared" si="137"/>
        <v>26.908885497068304</v>
      </c>
      <c r="M741" s="13">
        <f t="shared" si="142"/>
        <v>26.912044582959176</v>
      </c>
      <c r="N741" s="13">
        <f t="shared" si="138"/>
        <v>16.685467641434688</v>
      </c>
      <c r="O741" s="13">
        <f t="shared" si="139"/>
        <v>23.147540029458362</v>
      </c>
      <c r="Q741">
        <v>13.49120059354839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163.8785714</v>
      </c>
      <c r="G742" s="13">
        <f t="shared" si="133"/>
        <v>15.267341845338159</v>
      </c>
      <c r="H742" s="13">
        <f t="shared" si="134"/>
        <v>148.61122955466183</v>
      </c>
      <c r="I742" s="16">
        <f t="shared" si="141"/>
        <v>159.55667395838537</v>
      </c>
      <c r="J742" s="13">
        <f t="shared" si="135"/>
        <v>50.902953816199847</v>
      </c>
      <c r="K742" s="13">
        <f t="shared" si="136"/>
        <v>108.65372014218553</v>
      </c>
      <c r="L742" s="13">
        <f t="shared" si="137"/>
        <v>98.2288482799825</v>
      </c>
      <c r="M742" s="13">
        <f t="shared" si="142"/>
        <v>108.455425221507</v>
      </c>
      <c r="N742" s="13">
        <f t="shared" si="138"/>
        <v>67.242363637334336</v>
      </c>
      <c r="O742" s="13">
        <f t="shared" si="139"/>
        <v>82.509705482672501</v>
      </c>
      <c r="Q742">
        <v>13.628522230994109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16.22142857</v>
      </c>
      <c r="G743" s="13">
        <f t="shared" si="133"/>
        <v>0</v>
      </c>
      <c r="H743" s="13">
        <f t="shared" si="134"/>
        <v>16.22142857</v>
      </c>
      <c r="I743" s="16">
        <f t="shared" si="141"/>
        <v>26.646300432203034</v>
      </c>
      <c r="J743" s="13">
        <f t="shared" si="135"/>
        <v>24.090217679582675</v>
      </c>
      <c r="K743" s="13">
        <f t="shared" si="136"/>
        <v>2.5560827526203589</v>
      </c>
      <c r="L743" s="13">
        <f t="shared" si="137"/>
        <v>0</v>
      </c>
      <c r="M743" s="13">
        <f t="shared" si="142"/>
        <v>41.213061584172664</v>
      </c>
      <c r="N743" s="13">
        <f t="shared" si="138"/>
        <v>25.552098182187052</v>
      </c>
      <c r="O743" s="13">
        <f t="shared" si="139"/>
        <v>25.552098182187052</v>
      </c>
      <c r="Q743">
        <v>14.327661664127071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7.2785714290000003</v>
      </c>
      <c r="G744" s="13">
        <f t="shared" si="133"/>
        <v>0</v>
      </c>
      <c r="H744" s="13">
        <f t="shared" si="134"/>
        <v>7.2785714290000003</v>
      </c>
      <c r="I744" s="16">
        <f t="shared" si="141"/>
        <v>9.8346541816203583</v>
      </c>
      <c r="J744" s="13">
        <f t="shared" si="135"/>
        <v>9.7323842861465923</v>
      </c>
      <c r="K744" s="13">
        <f t="shared" si="136"/>
        <v>0.10226989547376597</v>
      </c>
      <c r="L744" s="13">
        <f t="shared" si="137"/>
        <v>0</v>
      </c>
      <c r="M744" s="13">
        <f t="shared" si="142"/>
        <v>15.660963401985612</v>
      </c>
      <c r="N744" s="13">
        <f t="shared" si="138"/>
        <v>9.7097973092310799</v>
      </c>
      <c r="O744" s="13">
        <f t="shared" si="139"/>
        <v>9.7097973092310799</v>
      </c>
      <c r="Q744">
        <v>16.940518447722692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33.292857140000002</v>
      </c>
      <c r="G745" s="13">
        <f t="shared" si="133"/>
        <v>0.66749273937009135</v>
      </c>
      <c r="H745" s="13">
        <f t="shared" si="134"/>
        <v>32.625364400629913</v>
      </c>
      <c r="I745" s="16">
        <f t="shared" si="141"/>
        <v>32.72763429610368</v>
      </c>
      <c r="J745" s="13">
        <f t="shared" si="135"/>
        <v>29.167468853588449</v>
      </c>
      <c r="K745" s="13">
        <f t="shared" si="136"/>
        <v>3.5601654425152311</v>
      </c>
      <c r="L745" s="13">
        <f t="shared" si="137"/>
        <v>0</v>
      </c>
      <c r="M745" s="13">
        <f t="shared" si="142"/>
        <v>5.9511660927545318</v>
      </c>
      <c r="N745" s="13">
        <f t="shared" si="138"/>
        <v>3.6897229775078095</v>
      </c>
      <c r="O745" s="13">
        <f t="shared" si="139"/>
        <v>4.3572157168779011</v>
      </c>
      <c r="Q745">
        <v>16.216734808234989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9.3428571429999998</v>
      </c>
      <c r="G746" s="13">
        <f t="shared" si="133"/>
        <v>0</v>
      </c>
      <c r="H746" s="13">
        <f t="shared" si="134"/>
        <v>9.3428571429999998</v>
      </c>
      <c r="I746" s="16">
        <f t="shared" si="141"/>
        <v>12.903022585515231</v>
      </c>
      <c r="J746" s="13">
        <f t="shared" si="135"/>
        <v>12.689352913782491</v>
      </c>
      <c r="K746" s="13">
        <f t="shared" si="136"/>
        <v>0.21366967173273999</v>
      </c>
      <c r="L746" s="13">
        <f t="shared" si="137"/>
        <v>0</v>
      </c>
      <c r="M746" s="13">
        <f t="shared" si="142"/>
        <v>2.2614431152467223</v>
      </c>
      <c r="N746" s="13">
        <f t="shared" si="138"/>
        <v>1.4020947314529677</v>
      </c>
      <c r="O746" s="13">
        <f t="shared" si="139"/>
        <v>1.4020947314529677</v>
      </c>
      <c r="Q746">
        <v>17.426152030883831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1.228571429</v>
      </c>
      <c r="G747" s="13">
        <f t="shared" si="133"/>
        <v>0</v>
      </c>
      <c r="H747" s="13">
        <f t="shared" si="134"/>
        <v>1.228571429</v>
      </c>
      <c r="I747" s="16">
        <f t="shared" si="141"/>
        <v>1.44224110073274</v>
      </c>
      <c r="J747" s="13">
        <f t="shared" si="135"/>
        <v>1.4421179813719336</v>
      </c>
      <c r="K747" s="13">
        <f t="shared" si="136"/>
        <v>1.2311936080644514E-4</v>
      </c>
      <c r="L747" s="13">
        <f t="shared" si="137"/>
        <v>0</v>
      </c>
      <c r="M747" s="13">
        <f t="shared" si="142"/>
        <v>0.85934838379375456</v>
      </c>
      <c r="N747" s="13">
        <f t="shared" si="138"/>
        <v>0.53279599795212784</v>
      </c>
      <c r="O747" s="13">
        <f t="shared" si="139"/>
        <v>0.53279599795212784</v>
      </c>
      <c r="Q747">
        <v>23.86940931592564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0.37857142900000001</v>
      </c>
      <c r="G748" s="13">
        <f t="shared" si="133"/>
        <v>0</v>
      </c>
      <c r="H748" s="13">
        <f t="shared" si="134"/>
        <v>0.37857142900000001</v>
      </c>
      <c r="I748" s="16">
        <f t="shared" si="141"/>
        <v>0.37869454836080646</v>
      </c>
      <c r="J748" s="13">
        <f t="shared" si="135"/>
        <v>0.37869226136858675</v>
      </c>
      <c r="K748" s="13">
        <f t="shared" si="136"/>
        <v>2.2869922197132908E-6</v>
      </c>
      <c r="L748" s="13">
        <f t="shared" si="137"/>
        <v>0</v>
      </c>
      <c r="M748" s="13">
        <f t="shared" si="142"/>
        <v>0.32655238584162671</v>
      </c>
      <c r="N748" s="13">
        <f t="shared" si="138"/>
        <v>0.20246247922180857</v>
      </c>
      <c r="O748" s="13">
        <f t="shared" si="139"/>
        <v>0.20246247922180857</v>
      </c>
      <c r="Q748">
        <v>23.686542302348979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0.37857142900000001</v>
      </c>
      <c r="G749" s="13">
        <f t="shared" si="133"/>
        <v>0</v>
      </c>
      <c r="H749" s="13">
        <f t="shared" si="134"/>
        <v>0.37857142900000001</v>
      </c>
      <c r="I749" s="16">
        <f t="shared" si="141"/>
        <v>0.37857371599221973</v>
      </c>
      <c r="J749" s="13">
        <f t="shared" si="135"/>
        <v>0.3785717849217472</v>
      </c>
      <c r="K749" s="13">
        <f t="shared" si="136"/>
        <v>1.9310704725272743E-6</v>
      </c>
      <c r="L749" s="13">
        <f t="shared" si="137"/>
        <v>0</v>
      </c>
      <c r="M749" s="13">
        <f t="shared" si="142"/>
        <v>0.12408990661981814</v>
      </c>
      <c r="N749" s="13">
        <f t="shared" si="138"/>
        <v>7.6935742104287247E-2</v>
      </c>
      <c r="O749" s="13">
        <f t="shared" si="139"/>
        <v>7.6935742104287247E-2</v>
      </c>
      <c r="Q749">
        <v>24.88984300000001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4.335714286</v>
      </c>
      <c r="G750" s="13">
        <f t="shared" si="133"/>
        <v>0</v>
      </c>
      <c r="H750" s="13">
        <f t="shared" si="134"/>
        <v>4.335714286</v>
      </c>
      <c r="I750" s="16">
        <f t="shared" si="141"/>
        <v>4.3357162170704724</v>
      </c>
      <c r="J750" s="13">
        <f t="shared" si="135"/>
        <v>4.3322945873640455</v>
      </c>
      <c r="K750" s="13">
        <f t="shared" si="136"/>
        <v>3.4216297064268986E-3</v>
      </c>
      <c r="L750" s="13">
        <f t="shared" si="137"/>
        <v>0</v>
      </c>
      <c r="M750" s="13">
        <f t="shared" si="142"/>
        <v>4.7154164515530894E-2</v>
      </c>
      <c r="N750" s="13">
        <f t="shared" si="138"/>
        <v>2.9235581999629154E-2</v>
      </c>
      <c r="O750" s="13">
        <f t="shared" si="139"/>
        <v>2.9235581999629154E-2</v>
      </c>
      <c r="Q750">
        <v>23.700279019723549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5.7714285710000004</v>
      </c>
      <c r="G751" s="13">
        <f t="shared" si="133"/>
        <v>0</v>
      </c>
      <c r="H751" s="13">
        <f t="shared" si="134"/>
        <v>5.7714285710000004</v>
      </c>
      <c r="I751" s="16">
        <f t="shared" si="141"/>
        <v>5.7748502007064273</v>
      </c>
      <c r="J751" s="13">
        <f t="shared" si="135"/>
        <v>5.7652000024951313</v>
      </c>
      <c r="K751" s="13">
        <f t="shared" si="136"/>
        <v>9.6501982112959794E-3</v>
      </c>
      <c r="L751" s="13">
        <f t="shared" si="137"/>
        <v>0</v>
      </c>
      <c r="M751" s="13">
        <f t="shared" si="142"/>
        <v>1.791858251590174E-2</v>
      </c>
      <c r="N751" s="13">
        <f t="shared" si="138"/>
        <v>1.110952115985908E-2</v>
      </c>
      <c r="O751" s="13">
        <f t="shared" si="139"/>
        <v>1.110952115985908E-2</v>
      </c>
      <c r="Q751">
        <v>22.432471425543561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60.34285714</v>
      </c>
      <c r="G752" s="13">
        <f t="shared" si="133"/>
        <v>3.6917586060798833</v>
      </c>
      <c r="H752" s="13">
        <f t="shared" si="134"/>
        <v>56.65109853392012</v>
      </c>
      <c r="I752" s="16">
        <f t="shared" si="141"/>
        <v>56.660748732131417</v>
      </c>
      <c r="J752" s="13">
        <f t="shared" si="135"/>
        <v>42.664568646110624</v>
      </c>
      <c r="K752" s="13">
        <f t="shared" si="136"/>
        <v>13.996180086020793</v>
      </c>
      <c r="L752" s="13">
        <f t="shared" si="137"/>
        <v>2.8753118877884862</v>
      </c>
      <c r="M752" s="13">
        <f t="shared" si="142"/>
        <v>2.8821209491445288</v>
      </c>
      <c r="N752" s="13">
        <f t="shared" si="138"/>
        <v>1.7869149884696078</v>
      </c>
      <c r="O752" s="13">
        <f t="shared" si="139"/>
        <v>5.4786735945494911</v>
      </c>
      <c r="Q752">
        <v>16.333702076788839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99.771428569999998</v>
      </c>
      <c r="G753" s="13">
        <f t="shared" si="133"/>
        <v>8.0999834766483847</v>
      </c>
      <c r="H753" s="13">
        <f t="shared" si="134"/>
        <v>91.671445093351608</v>
      </c>
      <c r="I753" s="16">
        <f t="shared" si="141"/>
        <v>102.79231329158392</v>
      </c>
      <c r="J753" s="13">
        <f t="shared" si="135"/>
        <v>43.774210710789255</v>
      </c>
      <c r="K753" s="13">
        <f t="shared" si="136"/>
        <v>59.018102580794668</v>
      </c>
      <c r="L753" s="13">
        <f t="shared" si="137"/>
        <v>48.2282708016238</v>
      </c>
      <c r="M753" s="13">
        <f t="shared" si="142"/>
        <v>49.323476762298725</v>
      </c>
      <c r="N753" s="13">
        <f t="shared" si="138"/>
        <v>30.58055559262521</v>
      </c>
      <c r="O753" s="13">
        <f t="shared" si="139"/>
        <v>38.680539069273593</v>
      </c>
      <c r="Q753">
        <v>12.101484440312159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128.5514880390061</v>
      </c>
      <c r="G754" s="13">
        <f t="shared" si="133"/>
        <v>11.317674844263657</v>
      </c>
      <c r="H754" s="13">
        <f t="shared" si="134"/>
        <v>117.23381319474245</v>
      </c>
      <c r="I754" s="16">
        <f t="shared" si="141"/>
        <v>128.02364497391332</v>
      </c>
      <c r="J754" s="13">
        <f t="shared" si="135"/>
        <v>43.562321830001231</v>
      </c>
      <c r="K754" s="13">
        <f t="shared" si="136"/>
        <v>84.461323143912097</v>
      </c>
      <c r="L754" s="13">
        <f t="shared" si="137"/>
        <v>73.858569840245735</v>
      </c>
      <c r="M754" s="13">
        <f t="shared" si="142"/>
        <v>92.601491009919243</v>
      </c>
      <c r="N754" s="13">
        <f t="shared" si="138"/>
        <v>57.412924426149928</v>
      </c>
      <c r="O754" s="13">
        <f t="shared" si="139"/>
        <v>68.730599270413592</v>
      </c>
      <c r="Q754">
        <v>11.46127559354839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82.576184666340694</v>
      </c>
      <c r="G755" s="13">
        <f t="shared" si="133"/>
        <v>6.1775069809889942</v>
      </c>
      <c r="H755" s="13">
        <f t="shared" si="134"/>
        <v>76.3986776853517</v>
      </c>
      <c r="I755" s="16">
        <f t="shared" si="141"/>
        <v>87.001430989018075</v>
      </c>
      <c r="J755" s="13">
        <f t="shared" si="135"/>
        <v>40.988658418921574</v>
      </c>
      <c r="K755" s="13">
        <f t="shared" si="136"/>
        <v>46.012772570096502</v>
      </c>
      <c r="L755" s="13">
        <f t="shared" si="137"/>
        <v>35.1273154236181</v>
      </c>
      <c r="M755" s="13">
        <f t="shared" si="142"/>
        <v>70.315882007387415</v>
      </c>
      <c r="N755" s="13">
        <f t="shared" si="138"/>
        <v>43.595846844580194</v>
      </c>
      <c r="O755" s="13">
        <f t="shared" si="139"/>
        <v>49.773353825569188</v>
      </c>
      <c r="Q755">
        <v>11.506648768883499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67.49541709541981</v>
      </c>
      <c r="G756" s="13">
        <f t="shared" si="133"/>
        <v>4.4914348697682929</v>
      </c>
      <c r="H756" s="13">
        <f t="shared" si="134"/>
        <v>63.003982225651519</v>
      </c>
      <c r="I756" s="16">
        <f t="shared" si="141"/>
        <v>73.889439372129928</v>
      </c>
      <c r="J756" s="13">
        <f t="shared" si="135"/>
        <v>43.369922051063241</v>
      </c>
      <c r="K756" s="13">
        <f t="shared" si="136"/>
        <v>30.519517321066687</v>
      </c>
      <c r="L756" s="13">
        <f t="shared" si="137"/>
        <v>19.520141633285682</v>
      </c>
      <c r="M756" s="13">
        <f t="shared" si="142"/>
        <v>46.240176796092896</v>
      </c>
      <c r="N756" s="13">
        <f t="shared" si="138"/>
        <v>28.668909613577597</v>
      </c>
      <c r="O756" s="13">
        <f t="shared" si="139"/>
        <v>33.160344483345888</v>
      </c>
      <c r="Q756">
        <v>13.59031960529995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36.336895266070691</v>
      </c>
      <c r="G757" s="13">
        <f t="shared" si="133"/>
        <v>1.0078247394306763</v>
      </c>
      <c r="H757" s="13">
        <f t="shared" si="134"/>
        <v>35.329070526640017</v>
      </c>
      <c r="I757" s="16">
        <f t="shared" si="141"/>
        <v>46.328446214421028</v>
      </c>
      <c r="J757" s="13">
        <f t="shared" si="135"/>
        <v>37.101606460917495</v>
      </c>
      <c r="K757" s="13">
        <f t="shared" si="136"/>
        <v>9.2268397535035334</v>
      </c>
      <c r="L757" s="13">
        <f t="shared" si="137"/>
        <v>0</v>
      </c>
      <c r="M757" s="13">
        <f t="shared" si="142"/>
        <v>17.5712671825153</v>
      </c>
      <c r="N757" s="13">
        <f t="shared" si="138"/>
        <v>10.894185653159486</v>
      </c>
      <c r="O757" s="13">
        <f t="shared" si="139"/>
        <v>11.902010392590162</v>
      </c>
      <c r="Q757">
        <v>15.68431560385811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3.0335233621282338</v>
      </c>
      <c r="G758" s="13">
        <f t="shared" si="133"/>
        <v>0</v>
      </c>
      <c r="H758" s="13">
        <f t="shared" si="134"/>
        <v>3.0335233621282338</v>
      </c>
      <c r="I758" s="16">
        <f t="shared" si="141"/>
        <v>12.260363115631767</v>
      </c>
      <c r="J758" s="13">
        <f t="shared" si="135"/>
        <v>12.144528302025426</v>
      </c>
      <c r="K758" s="13">
        <f t="shared" si="136"/>
        <v>0.11583481360634096</v>
      </c>
      <c r="L758" s="13">
        <f t="shared" si="137"/>
        <v>0</v>
      </c>
      <c r="M758" s="13">
        <f t="shared" si="142"/>
        <v>6.6770815293558137</v>
      </c>
      <c r="N758" s="13">
        <f t="shared" si="138"/>
        <v>4.1397905482006045</v>
      </c>
      <c r="O758" s="13">
        <f t="shared" si="139"/>
        <v>4.1397905482006045</v>
      </c>
      <c r="Q758">
        <v>20.746097299199839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18.27647757826124</v>
      </c>
      <c r="G759" s="13">
        <f t="shared" si="133"/>
        <v>0</v>
      </c>
      <c r="H759" s="13">
        <f t="shared" si="134"/>
        <v>18.27647757826124</v>
      </c>
      <c r="I759" s="16">
        <f t="shared" si="141"/>
        <v>18.392312391867581</v>
      </c>
      <c r="J759" s="13">
        <f t="shared" si="135"/>
        <v>18.167118422169999</v>
      </c>
      <c r="K759" s="13">
        <f t="shared" si="136"/>
        <v>0.22519396969758176</v>
      </c>
      <c r="L759" s="13">
        <f t="shared" si="137"/>
        <v>0</v>
      </c>
      <c r="M759" s="13">
        <f t="shared" si="142"/>
        <v>2.5372909811552091</v>
      </c>
      <c r="N759" s="13">
        <f t="shared" si="138"/>
        <v>1.5731204083162296</v>
      </c>
      <c r="O759" s="13">
        <f t="shared" si="139"/>
        <v>1.5731204083162296</v>
      </c>
      <c r="Q759">
        <v>24.636606317925459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0.37857142900000001</v>
      </c>
      <c r="G760" s="13">
        <f t="shared" si="133"/>
        <v>0</v>
      </c>
      <c r="H760" s="13">
        <f t="shared" si="134"/>
        <v>0.37857142900000001</v>
      </c>
      <c r="I760" s="16">
        <f t="shared" si="141"/>
        <v>0.60376539869758172</v>
      </c>
      <c r="J760" s="13">
        <f t="shared" si="135"/>
        <v>0.60375749036288895</v>
      </c>
      <c r="K760" s="13">
        <f t="shared" si="136"/>
        <v>7.9083346927744103E-6</v>
      </c>
      <c r="L760" s="13">
        <f t="shared" si="137"/>
        <v>0</v>
      </c>
      <c r="M760" s="13">
        <f t="shared" si="142"/>
        <v>0.96417057283897956</v>
      </c>
      <c r="N760" s="13">
        <f t="shared" si="138"/>
        <v>0.5977857551601673</v>
      </c>
      <c r="O760" s="13">
        <f t="shared" si="139"/>
        <v>0.5977857551601673</v>
      </c>
      <c r="Q760">
        <v>24.821440108729728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0.37857142900000001</v>
      </c>
      <c r="G761" s="13">
        <f t="shared" si="133"/>
        <v>0</v>
      </c>
      <c r="H761" s="13">
        <f t="shared" si="134"/>
        <v>0.37857142900000001</v>
      </c>
      <c r="I761" s="16">
        <f t="shared" si="141"/>
        <v>0.37857933733469279</v>
      </c>
      <c r="J761" s="13">
        <f t="shared" si="135"/>
        <v>0.37857757975968026</v>
      </c>
      <c r="K761" s="13">
        <f t="shared" si="136"/>
        <v>1.7575750125287115E-6</v>
      </c>
      <c r="L761" s="13">
        <f t="shared" si="137"/>
        <v>0</v>
      </c>
      <c r="M761" s="13">
        <f t="shared" si="142"/>
        <v>0.36638481767881226</v>
      </c>
      <c r="N761" s="13">
        <f t="shared" si="138"/>
        <v>0.22715858696086361</v>
      </c>
      <c r="O761" s="13">
        <f t="shared" si="139"/>
        <v>0.22715858696086361</v>
      </c>
      <c r="Q761">
        <v>25.567513000000009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12.264378169615471</v>
      </c>
      <c r="G762" s="13">
        <f t="shared" si="133"/>
        <v>0</v>
      </c>
      <c r="H762" s="13">
        <f t="shared" si="134"/>
        <v>12.264378169615471</v>
      </c>
      <c r="I762" s="16">
        <f t="shared" si="141"/>
        <v>12.264379927190483</v>
      </c>
      <c r="J762" s="13">
        <f t="shared" si="135"/>
        <v>12.191102116414568</v>
      </c>
      <c r="K762" s="13">
        <f t="shared" si="136"/>
        <v>7.3277810775914887E-2</v>
      </c>
      <c r="L762" s="13">
        <f t="shared" si="137"/>
        <v>0</v>
      </c>
      <c r="M762" s="13">
        <f t="shared" si="142"/>
        <v>0.13922623071794865</v>
      </c>
      <c r="N762" s="13">
        <f t="shared" si="138"/>
        <v>8.6320263045128159E-2</v>
      </c>
      <c r="O762" s="13">
        <f t="shared" si="139"/>
        <v>8.6320263045128159E-2</v>
      </c>
      <c r="Q762">
        <v>24.03918843697209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12.009730012364569</v>
      </c>
      <c r="G763" s="13">
        <f t="shared" si="133"/>
        <v>0</v>
      </c>
      <c r="H763" s="13">
        <f t="shared" si="134"/>
        <v>12.009730012364569</v>
      </c>
      <c r="I763" s="16">
        <f t="shared" si="141"/>
        <v>12.083007823140484</v>
      </c>
      <c r="J763" s="13">
        <f t="shared" si="135"/>
        <v>11.970757249599332</v>
      </c>
      <c r="K763" s="13">
        <f t="shared" si="136"/>
        <v>0.11225057354115187</v>
      </c>
      <c r="L763" s="13">
        <f t="shared" si="137"/>
        <v>0</v>
      </c>
      <c r="M763" s="13">
        <f t="shared" si="142"/>
        <v>5.2905967672820492E-2</v>
      </c>
      <c r="N763" s="13">
        <f t="shared" si="138"/>
        <v>3.2801699957148704E-2</v>
      </c>
      <c r="O763" s="13">
        <f t="shared" si="139"/>
        <v>3.2801699957148704E-2</v>
      </c>
      <c r="Q763">
        <v>20.661042482921331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43.471614831088218</v>
      </c>
      <c r="G764" s="13">
        <f t="shared" si="133"/>
        <v>1.8055063974354471</v>
      </c>
      <c r="H764" s="13">
        <f t="shared" si="134"/>
        <v>41.666108433652774</v>
      </c>
      <c r="I764" s="16">
        <f t="shared" si="141"/>
        <v>41.778359007193927</v>
      </c>
      <c r="J764" s="13">
        <f t="shared" si="135"/>
        <v>36.266629817718183</v>
      </c>
      <c r="K764" s="13">
        <f t="shared" si="136"/>
        <v>5.5117291894757443</v>
      </c>
      <c r="L764" s="13">
        <f t="shared" si="137"/>
        <v>0</v>
      </c>
      <c r="M764" s="13">
        <f t="shared" si="142"/>
        <v>2.0104267715671788E-2</v>
      </c>
      <c r="N764" s="13">
        <f t="shared" si="138"/>
        <v>1.2464645983716509E-2</v>
      </c>
      <c r="O764" s="13">
        <f t="shared" si="139"/>
        <v>1.8179710434191636</v>
      </c>
      <c r="Q764">
        <v>18.02747334405613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135.9175295618347</v>
      </c>
      <c r="G765" s="13">
        <f t="shared" si="133"/>
        <v>12.141218945936764</v>
      </c>
      <c r="H765" s="13">
        <f t="shared" si="134"/>
        <v>123.77631061589793</v>
      </c>
      <c r="I765" s="16">
        <f t="shared" si="141"/>
        <v>129.28803980537367</v>
      </c>
      <c r="J765" s="13">
        <f t="shared" si="135"/>
        <v>52.85110812133582</v>
      </c>
      <c r="K765" s="13">
        <f t="shared" si="136"/>
        <v>76.436931684037859</v>
      </c>
      <c r="L765" s="13">
        <f t="shared" si="137"/>
        <v>65.775176772558495</v>
      </c>
      <c r="M765" s="13">
        <f t="shared" si="142"/>
        <v>65.78281639429045</v>
      </c>
      <c r="N765" s="13">
        <f t="shared" si="138"/>
        <v>40.78534616446008</v>
      </c>
      <c r="O765" s="13">
        <f t="shared" si="139"/>
        <v>52.926565110396844</v>
      </c>
      <c r="Q765">
        <v>14.71688841155011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96.276168969686324</v>
      </c>
      <c r="G766" s="13">
        <f t="shared" si="133"/>
        <v>7.7092036502336576</v>
      </c>
      <c r="H766" s="13">
        <f t="shared" si="134"/>
        <v>88.566965319452663</v>
      </c>
      <c r="I766" s="16">
        <f t="shared" si="141"/>
        <v>99.228720230932026</v>
      </c>
      <c r="J766" s="13">
        <f t="shared" si="135"/>
        <v>40.416672132187649</v>
      </c>
      <c r="K766" s="13">
        <f t="shared" si="136"/>
        <v>58.812048098744377</v>
      </c>
      <c r="L766" s="13">
        <f t="shared" si="137"/>
        <v>48.020701245714157</v>
      </c>
      <c r="M766" s="13">
        <f t="shared" si="142"/>
        <v>73.01817147554452</v>
      </c>
      <c r="N766" s="13">
        <f t="shared" si="138"/>
        <v>45.271266314837604</v>
      </c>
      <c r="O766" s="13">
        <f t="shared" si="139"/>
        <v>52.980469965071265</v>
      </c>
      <c r="Q766">
        <v>10.781464593548391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68.328687705264429</v>
      </c>
      <c r="G767" s="13">
        <f t="shared" si="133"/>
        <v>4.5845968610099019</v>
      </c>
      <c r="H767" s="13">
        <f t="shared" si="134"/>
        <v>63.744090844254529</v>
      </c>
      <c r="I767" s="16">
        <f t="shared" si="141"/>
        <v>74.535437697284749</v>
      </c>
      <c r="J767" s="13">
        <f t="shared" si="135"/>
        <v>39.118087746651142</v>
      </c>
      <c r="K767" s="13">
        <f t="shared" si="136"/>
        <v>35.417349950633607</v>
      </c>
      <c r="L767" s="13">
        <f t="shared" si="137"/>
        <v>24.453986962555557</v>
      </c>
      <c r="M767" s="13">
        <f t="shared" si="142"/>
        <v>52.200892123262477</v>
      </c>
      <c r="N767" s="13">
        <f t="shared" si="138"/>
        <v>32.364553116422734</v>
      </c>
      <c r="O767" s="13">
        <f t="shared" si="139"/>
        <v>36.949149977432633</v>
      </c>
      <c r="Q767">
        <v>11.34222692683085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20.450150401534529</v>
      </c>
      <c r="G768" s="13">
        <f t="shared" si="133"/>
        <v>0</v>
      </c>
      <c r="H768" s="13">
        <f t="shared" si="134"/>
        <v>20.450150401534529</v>
      </c>
      <c r="I768" s="16">
        <f t="shared" si="141"/>
        <v>31.413513389612579</v>
      </c>
      <c r="J768" s="13">
        <f t="shared" si="135"/>
        <v>27.616725458706661</v>
      </c>
      <c r="K768" s="13">
        <f t="shared" si="136"/>
        <v>3.7967879309059178</v>
      </c>
      <c r="L768" s="13">
        <f t="shared" si="137"/>
        <v>0</v>
      </c>
      <c r="M768" s="13">
        <f t="shared" si="142"/>
        <v>19.836339006839744</v>
      </c>
      <c r="N768" s="13">
        <f t="shared" si="138"/>
        <v>12.298530184240642</v>
      </c>
      <c r="O768" s="13">
        <f t="shared" si="139"/>
        <v>12.298530184240642</v>
      </c>
      <c r="Q768">
        <v>14.72630130518246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8.0428783870454303</v>
      </c>
      <c r="G769" s="13">
        <f t="shared" si="133"/>
        <v>0</v>
      </c>
      <c r="H769" s="13">
        <f t="shared" si="134"/>
        <v>8.0428783870454303</v>
      </c>
      <c r="I769" s="16">
        <f t="shared" si="141"/>
        <v>11.839666317951348</v>
      </c>
      <c r="J769" s="13">
        <f t="shared" si="135"/>
        <v>11.672538607760305</v>
      </c>
      <c r="K769" s="13">
        <f t="shared" si="136"/>
        <v>0.16712771019104267</v>
      </c>
      <c r="L769" s="13">
        <f t="shared" si="137"/>
        <v>0</v>
      </c>
      <c r="M769" s="13">
        <f t="shared" si="142"/>
        <v>7.5378088225991018</v>
      </c>
      <c r="N769" s="13">
        <f t="shared" si="138"/>
        <v>4.6734414700114435</v>
      </c>
      <c r="O769" s="13">
        <f t="shared" si="139"/>
        <v>4.6734414700114435</v>
      </c>
      <c r="Q769">
        <v>17.36508806904418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4.1813556946371593</v>
      </c>
      <c r="G770" s="13">
        <f t="shared" si="133"/>
        <v>0</v>
      </c>
      <c r="H770" s="13">
        <f t="shared" si="134"/>
        <v>4.1813556946371593</v>
      </c>
      <c r="I770" s="16">
        <f t="shared" si="141"/>
        <v>4.3484834048282019</v>
      </c>
      <c r="J770" s="13">
        <f t="shared" si="135"/>
        <v>4.3419240820863285</v>
      </c>
      <c r="K770" s="13">
        <f t="shared" si="136"/>
        <v>6.5593227418734301E-3</v>
      </c>
      <c r="L770" s="13">
        <f t="shared" si="137"/>
        <v>0</v>
      </c>
      <c r="M770" s="13">
        <f t="shared" si="142"/>
        <v>2.8643673525876583</v>
      </c>
      <c r="N770" s="13">
        <f t="shared" si="138"/>
        <v>1.7759077586043481</v>
      </c>
      <c r="O770" s="13">
        <f t="shared" si="139"/>
        <v>1.7759077586043481</v>
      </c>
      <c r="Q770">
        <v>19.14796764886416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0.37857142900000001</v>
      </c>
      <c r="G771" s="13">
        <f t="shared" si="133"/>
        <v>0</v>
      </c>
      <c r="H771" s="13">
        <f t="shared" si="134"/>
        <v>0.37857142900000001</v>
      </c>
      <c r="I771" s="16">
        <f t="shared" si="141"/>
        <v>0.38513075174187344</v>
      </c>
      <c r="J771" s="13">
        <f t="shared" si="135"/>
        <v>0.38512805868136263</v>
      </c>
      <c r="K771" s="13">
        <f t="shared" si="136"/>
        <v>2.6930605108166361E-6</v>
      </c>
      <c r="L771" s="13">
        <f t="shared" si="137"/>
        <v>0</v>
      </c>
      <c r="M771" s="13">
        <f t="shared" si="142"/>
        <v>1.0884595939833102</v>
      </c>
      <c r="N771" s="13">
        <f t="shared" si="138"/>
        <v>0.67484494826965225</v>
      </c>
      <c r="O771" s="13">
        <f t="shared" si="139"/>
        <v>0.67484494826965225</v>
      </c>
      <c r="Q771">
        <v>22.883186239659992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1.184677487388067</v>
      </c>
      <c r="G772" s="13">
        <f t="shared" si="133"/>
        <v>0</v>
      </c>
      <c r="H772" s="13">
        <f t="shared" si="134"/>
        <v>1.184677487388067</v>
      </c>
      <c r="I772" s="16">
        <f t="shared" si="141"/>
        <v>1.1846801804485778</v>
      </c>
      <c r="J772" s="13">
        <f t="shared" si="135"/>
        <v>1.1846177533140536</v>
      </c>
      <c r="K772" s="13">
        <f t="shared" si="136"/>
        <v>6.2427134524201122E-5</v>
      </c>
      <c r="L772" s="13">
        <f t="shared" si="137"/>
        <v>0</v>
      </c>
      <c r="M772" s="13">
        <f t="shared" si="142"/>
        <v>0.41361464571365791</v>
      </c>
      <c r="N772" s="13">
        <f t="shared" si="138"/>
        <v>0.25644108034246793</v>
      </c>
      <c r="O772" s="13">
        <f t="shared" si="139"/>
        <v>0.25644108034246793</v>
      </c>
      <c r="Q772">
        <v>24.505891939779591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1.888755233424803</v>
      </c>
      <c r="G773" s="13">
        <f t="shared" si="133"/>
        <v>0</v>
      </c>
      <c r="H773" s="13">
        <f t="shared" si="134"/>
        <v>1.888755233424803</v>
      </c>
      <c r="I773" s="16">
        <f t="shared" si="141"/>
        <v>1.8888176605593272</v>
      </c>
      <c r="J773" s="13">
        <f t="shared" si="135"/>
        <v>1.8886012185383039</v>
      </c>
      <c r="K773" s="13">
        <f t="shared" si="136"/>
        <v>2.164420210233331E-4</v>
      </c>
      <c r="L773" s="13">
        <f t="shared" si="137"/>
        <v>0</v>
      </c>
      <c r="M773" s="13">
        <f t="shared" si="142"/>
        <v>0.15717356537118998</v>
      </c>
      <c r="N773" s="13">
        <f t="shared" si="138"/>
        <v>9.7447610530137785E-2</v>
      </c>
      <c r="O773" s="13">
        <f t="shared" si="139"/>
        <v>9.7447610530137785E-2</v>
      </c>
      <c r="Q773">
        <v>25.627306000000011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7.82723195139108</v>
      </c>
      <c r="G774" s="13">
        <f t="shared" ref="G774:G837" si="144">IF((F774-$J$2)&gt;0,$I$2*(F774-$J$2),0)</f>
        <v>0</v>
      </c>
      <c r="H774" s="13">
        <f t="shared" ref="H774:H837" si="145">F774-G774</f>
        <v>7.82723195139108</v>
      </c>
      <c r="I774" s="16">
        <f t="shared" si="141"/>
        <v>7.8274483934121033</v>
      </c>
      <c r="J774" s="13">
        <f t="shared" ref="J774:J837" si="146">I774/SQRT(1+(I774/($K$2*(300+(25*Q774)+0.05*(Q774)^3)))^2)</f>
        <v>7.8049285137024196</v>
      </c>
      <c r="K774" s="13">
        <f t="shared" ref="K774:K837" si="147">I774-J774</f>
        <v>2.2519879709683721E-2</v>
      </c>
      <c r="L774" s="13">
        <f t="shared" ref="L774:L837" si="148">IF(K774&gt;$N$2,(K774-$N$2)/$L$2,0)</f>
        <v>0</v>
      </c>
      <c r="M774" s="13">
        <f t="shared" si="142"/>
        <v>5.9725954841052198E-2</v>
      </c>
      <c r="N774" s="13">
        <f t="shared" ref="N774:N837" si="149">$M$2*M774</f>
        <v>3.703009200145236E-2</v>
      </c>
      <c r="O774" s="13">
        <f t="shared" ref="O774:O837" si="150">N774+G774</f>
        <v>3.703009200145236E-2</v>
      </c>
      <c r="Q774">
        <v>22.880622518743991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117.7321522091496</v>
      </c>
      <c r="G775" s="13">
        <f t="shared" si="144"/>
        <v>10.10804275366457</v>
      </c>
      <c r="H775" s="13">
        <f t="shared" si="145"/>
        <v>107.62410945548504</v>
      </c>
      <c r="I775" s="16">
        <f t="shared" ref="I775:I838" si="152">H775+K774-L774</f>
        <v>107.64662933519472</v>
      </c>
      <c r="J775" s="13">
        <f t="shared" si="146"/>
        <v>66.031121075729217</v>
      </c>
      <c r="K775" s="13">
        <f t="shared" si="147"/>
        <v>41.6155082594655</v>
      </c>
      <c r="L775" s="13">
        <f t="shared" si="148"/>
        <v>30.697718983428953</v>
      </c>
      <c r="M775" s="13">
        <f t="shared" ref="M775:M838" si="153">L775+M774-N774</f>
        <v>30.720414846268554</v>
      </c>
      <c r="N775" s="13">
        <f t="shared" si="149"/>
        <v>19.046657204686504</v>
      </c>
      <c r="O775" s="13">
        <f t="shared" si="150"/>
        <v>29.154699958351074</v>
      </c>
      <c r="Q775">
        <v>19.934015185849638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27.088780196989479</v>
      </c>
      <c r="G776" s="13">
        <f t="shared" si="144"/>
        <v>0</v>
      </c>
      <c r="H776" s="13">
        <f t="shared" si="145"/>
        <v>27.088780196989479</v>
      </c>
      <c r="I776" s="16">
        <f t="shared" si="152"/>
        <v>38.006569473026019</v>
      </c>
      <c r="J776" s="13">
        <f t="shared" si="146"/>
        <v>31.203467615329103</v>
      </c>
      <c r="K776" s="13">
        <f t="shared" si="147"/>
        <v>6.803101857696916</v>
      </c>
      <c r="L776" s="13">
        <f t="shared" si="148"/>
        <v>0</v>
      </c>
      <c r="M776" s="13">
        <f t="shared" si="153"/>
        <v>11.67375764158205</v>
      </c>
      <c r="N776" s="13">
        <f t="shared" si="149"/>
        <v>7.2377297377808709</v>
      </c>
      <c r="O776" s="13">
        <f t="shared" si="150"/>
        <v>7.2377297377808709</v>
      </c>
      <c r="Q776">
        <v>13.881336948635029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16.236612717178389</v>
      </c>
      <c r="G777" s="13">
        <f t="shared" si="144"/>
        <v>0</v>
      </c>
      <c r="H777" s="13">
        <f t="shared" si="145"/>
        <v>16.236612717178389</v>
      </c>
      <c r="I777" s="16">
        <f t="shared" si="152"/>
        <v>23.039714574875305</v>
      </c>
      <c r="J777" s="13">
        <f t="shared" si="146"/>
        <v>21.069051011082411</v>
      </c>
      <c r="K777" s="13">
        <f t="shared" si="147"/>
        <v>1.9706635637928933</v>
      </c>
      <c r="L777" s="13">
        <f t="shared" si="148"/>
        <v>0</v>
      </c>
      <c r="M777" s="13">
        <f t="shared" si="153"/>
        <v>4.436027903801179</v>
      </c>
      <c r="N777" s="13">
        <f t="shared" si="149"/>
        <v>2.7503373003567311</v>
      </c>
      <c r="O777" s="13">
        <f t="shared" si="150"/>
        <v>2.7503373003567311</v>
      </c>
      <c r="Q777">
        <v>13.17651497100948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46.262959177107767</v>
      </c>
      <c r="G778" s="13">
        <f t="shared" si="144"/>
        <v>2.1175865241600418</v>
      </c>
      <c r="H778" s="13">
        <f t="shared" si="145"/>
        <v>44.145372652947728</v>
      </c>
      <c r="I778" s="16">
        <f t="shared" si="152"/>
        <v>46.116036216740625</v>
      </c>
      <c r="J778" s="13">
        <f t="shared" si="146"/>
        <v>34.572239391106677</v>
      </c>
      <c r="K778" s="13">
        <f t="shared" si="147"/>
        <v>11.543796825633947</v>
      </c>
      <c r="L778" s="13">
        <f t="shared" si="148"/>
        <v>0.4048967858520291</v>
      </c>
      <c r="M778" s="13">
        <f t="shared" si="153"/>
        <v>2.0905873892964766</v>
      </c>
      <c r="N778" s="13">
        <f t="shared" si="149"/>
        <v>1.2961641813638154</v>
      </c>
      <c r="O778" s="13">
        <f t="shared" si="150"/>
        <v>3.4137507055238574</v>
      </c>
      <c r="Q778">
        <v>13.225041170236461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79.915417091081565</v>
      </c>
      <c r="G779" s="13">
        <f t="shared" si="144"/>
        <v>5.8800257034620307</v>
      </c>
      <c r="H779" s="13">
        <f t="shared" si="145"/>
        <v>74.035391387619541</v>
      </c>
      <c r="I779" s="16">
        <f t="shared" si="152"/>
        <v>85.174291427401457</v>
      </c>
      <c r="J779" s="13">
        <f t="shared" si="146"/>
        <v>43.718008418641041</v>
      </c>
      <c r="K779" s="13">
        <f t="shared" si="147"/>
        <v>41.456283008760415</v>
      </c>
      <c r="L779" s="13">
        <f t="shared" si="148"/>
        <v>30.537322984033079</v>
      </c>
      <c r="M779" s="13">
        <f t="shared" si="153"/>
        <v>31.331746191965742</v>
      </c>
      <c r="N779" s="13">
        <f t="shared" si="149"/>
        <v>19.42568263901876</v>
      </c>
      <c r="O779" s="13">
        <f t="shared" si="150"/>
        <v>25.305708342480791</v>
      </c>
      <c r="Q779">
        <v>12.85753759354839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42.625338256826659</v>
      </c>
      <c r="G780" s="13">
        <f t="shared" si="144"/>
        <v>1.7108903028943998</v>
      </c>
      <c r="H780" s="13">
        <f t="shared" si="145"/>
        <v>40.91444795393226</v>
      </c>
      <c r="I780" s="16">
        <f t="shared" si="152"/>
        <v>51.833407978659594</v>
      </c>
      <c r="J780" s="13">
        <f t="shared" si="146"/>
        <v>37.392579688755276</v>
      </c>
      <c r="K780" s="13">
        <f t="shared" si="147"/>
        <v>14.440828289904317</v>
      </c>
      <c r="L780" s="13">
        <f t="shared" si="148"/>
        <v>3.3232294933545528</v>
      </c>
      <c r="M780" s="13">
        <f t="shared" si="153"/>
        <v>15.229293046301535</v>
      </c>
      <c r="N780" s="13">
        <f t="shared" si="149"/>
        <v>9.4421616887069515</v>
      </c>
      <c r="O780" s="13">
        <f t="shared" si="150"/>
        <v>11.153051991601352</v>
      </c>
      <c r="Q780">
        <v>13.70544228455983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38.208288926614657</v>
      </c>
      <c r="G781" s="13">
        <f t="shared" si="144"/>
        <v>1.2170517993478744</v>
      </c>
      <c r="H781" s="13">
        <f t="shared" si="145"/>
        <v>36.991237127266785</v>
      </c>
      <c r="I781" s="16">
        <f t="shared" si="152"/>
        <v>48.108835923816549</v>
      </c>
      <c r="J781" s="13">
        <f t="shared" si="146"/>
        <v>35.732348476768095</v>
      </c>
      <c r="K781" s="13">
        <f t="shared" si="147"/>
        <v>12.376487447048454</v>
      </c>
      <c r="L781" s="13">
        <f t="shared" si="148"/>
        <v>1.2437100005771857</v>
      </c>
      <c r="M781" s="13">
        <f t="shared" si="153"/>
        <v>7.0308413581717684</v>
      </c>
      <c r="N781" s="13">
        <f t="shared" si="149"/>
        <v>4.359121642066496</v>
      </c>
      <c r="O781" s="13">
        <f t="shared" si="150"/>
        <v>5.5761734414143707</v>
      </c>
      <c r="Q781">
        <v>13.53516137623507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2.2237276807726341</v>
      </c>
      <c r="G782" s="13">
        <f t="shared" si="144"/>
        <v>0</v>
      </c>
      <c r="H782" s="13">
        <f t="shared" si="145"/>
        <v>2.2237276807726341</v>
      </c>
      <c r="I782" s="16">
        <f t="shared" si="152"/>
        <v>13.356505127243901</v>
      </c>
      <c r="J782" s="13">
        <f t="shared" si="146"/>
        <v>13.12078165487832</v>
      </c>
      <c r="K782" s="13">
        <f t="shared" si="147"/>
        <v>0.23572347236558144</v>
      </c>
      <c r="L782" s="13">
        <f t="shared" si="148"/>
        <v>0</v>
      </c>
      <c r="M782" s="13">
        <f t="shared" si="153"/>
        <v>2.6717197161052724</v>
      </c>
      <c r="N782" s="13">
        <f t="shared" si="149"/>
        <v>1.6564662239852688</v>
      </c>
      <c r="O782" s="13">
        <f t="shared" si="150"/>
        <v>1.6564662239852688</v>
      </c>
      <c r="Q782">
        <v>17.452599914515471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0.76787326510137888</v>
      </c>
      <c r="G783" s="13">
        <f t="shared" si="144"/>
        <v>0</v>
      </c>
      <c r="H783" s="13">
        <f t="shared" si="145"/>
        <v>0.76787326510137888</v>
      </c>
      <c r="I783" s="16">
        <f t="shared" si="152"/>
        <v>1.0035967374669603</v>
      </c>
      <c r="J783" s="13">
        <f t="shared" si="146"/>
        <v>1.0035367785267786</v>
      </c>
      <c r="K783" s="13">
        <f t="shared" si="147"/>
        <v>5.9958940181736864E-5</v>
      </c>
      <c r="L783" s="13">
        <f t="shared" si="148"/>
        <v>0</v>
      </c>
      <c r="M783" s="13">
        <f t="shared" si="153"/>
        <v>1.0152534921200036</v>
      </c>
      <c r="N783" s="13">
        <f t="shared" si="149"/>
        <v>0.6294571651144022</v>
      </c>
      <c r="O783" s="13">
        <f t="shared" si="150"/>
        <v>0.6294571651144022</v>
      </c>
      <c r="Q783">
        <v>21.255372919141958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18.29099418451494</v>
      </c>
      <c r="G784" s="13">
        <f t="shared" si="144"/>
        <v>0</v>
      </c>
      <c r="H784" s="13">
        <f t="shared" si="145"/>
        <v>18.29099418451494</v>
      </c>
      <c r="I784" s="16">
        <f t="shared" si="152"/>
        <v>18.291054143455121</v>
      </c>
      <c r="J784" s="13">
        <f t="shared" si="146"/>
        <v>18.013720708896194</v>
      </c>
      <c r="K784" s="13">
        <f t="shared" si="147"/>
        <v>0.27733343455892623</v>
      </c>
      <c r="L784" s="13">
        <f t="shared" si="148"/>
        <v>0</v>
      </c>
      <c r="M784" s="13">
        <f t="shared" si="153"/>
        <v>0.3857963270056014</v>
      </c>
      <c r="N784" s="13">
        <f t="shared" si="149"/>
        <v>0.23919372274347286</v>
      </c>
      <c r="O784" s="13">
        <f t="shared" si="150"/>
        <v>0.23919372274347286</v>
      </c>
      <c r="Q784">
        <v>23.000572652977741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4.3375132628646504</v>
      </c>
      <c r="G785" s="13">
        <f t="shared" si="144"/>
        <v>0</v>
      </c>
      <c r="H785" s="13">
        <f t="shared" si="145"/>
        <v>4.3375132628646504</v>
      </c>
      <c r="I785" s="16">
        <f t="shared" si="152"/>
        <v>4.6148466974235767</v>
      </c>
      <c r="J785" s="13">
        <f t="shared" si="146"/>
        <v>4.6097583564054441</v>
      </c>
      <c r="K785" s="13">
        <f t="shared" si="147"/>
        <v>5.0883410181326028E-3</v>
      </c>
      <c r="L785" s="13">
        <f t="shared" si="148"/>
        <v>0</v>
      </c>
      <c r="M785" s="13">
        <f t="shared" si="153"/>
        <v>0.14660260426212854</v>
      </c>
      <c r="N785" s="13">
        <f t="shared" si="149"/>
        <v>9.0893614642519688E-2</v>
      </c>
      <c r="O785" s="13">
        <f t="shared" si="150"/>
        <v>9.0893614642519688E-2</v>
      </c>
      <c r="Q785">
        <v>22.206891000000009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3.846500992626718</v>
      </c>
      <c r="G786" s="13">
        <f t="shared" si="144"/>
        <v>0</v>
      </c>
      <c r="H786" s="13">
        <f t="shared" si="145"/>
        <v>3.846500992626718</v>
      </c>
      <c r="I786" s="16">
        <f t="shared" si="152"/>
        <v>3.8515893336448506</v>
      </c>
      <c r="J786" s="13">
        <f t="shared" si="146"/>
        <v>3.8489973290080437</v>
      </c>
      <c r="K786" s="13">
        <f t="shared" si="147"/>
        <v>2.5920046368068661E-3</v>
      </c>
      <c r="L786" s="13">
        <f t="shared" si="148"/>
        <v>0</v>
      </c>
      <c r="M786" s="13">
        <f t="shared" si="153"/>
        <v>5.5708989619608851E-2</v>
      </c>
      <c r="N786" s="13">
        <f t="shared" si="149"/>
        <v>3.4539573564157489E-2</v>
      </c>
      <c r="O786" s="13">
        <f t="shared" si="150"/>
        <v>3.4539573564157489E-2</v>
      </c>
      <c r="Q786">
        <v>23.149504006826721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21.98231559853761</v>
      </c>
      <c r="G787" s="13">
        <f t="shared" si="144"/>
        <v>0</v>
      </c>
      <c r="H787" s="13">
        <f t="shared" si="145"/>
        <v>21.98231559853761</v>
      </c>
      <c r="I787" s="16">
        <f t="shared" si="152"/>
        <v>21.984907603174417</v>
      </c>
      <c r="J787" s="13">
        <f t="shared" si="146"/>
        <v>21.375460985420574</v>
      </c>
      <c r="K787" s="13">
        <f t="shared" si="147"/>
        <v>0.6094466177538429</v>
      </c>
      <c r="L787" s="13">
        <f t="shared" si="148"/>
        <v>0</v>
      </c>
      <c r="M787" s="13">
        <f t="shared" si="153"/>
        <v>2.1169416055451362E-2</v>
      </c>
      <c r="N787" s="13">
        <f t="shared" si="149"/>
        <v>1.3125037954379845E-2</v>
      </c>
      <c r="O787" s="13">
        <f t="shared" si="150"/>
        <v>1.3125037954379845E-2</v>
      </c>
      <c r="Q787">
        <v>21.195100536743389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28.50018687447005</v>
      </c>
      <c r="G788" s="13">
        <f t="shared" si="144"/>
        <v>0.13165876175688632</v>
      </c>
      <c r="H788" s="13">
        <f t="shared" si="145"/>
        <v>28.368528112713165</v>
      </c>
      <c r="I788" s="16">
        <f t="shared" si="152"/>
        <v>28.977974730467007</v>
      </c>
      <c r="J788" s="13">
        <f t="shared" si="146"/>
        <v>26.534302901012573</v>
      </c>
      <c r="K788" s="13">
        <f t="shared" si="147"/>
        <v>2.4436718294544342</v>
      </c>
      <c r="L788" s="13">
        <f t="shared" si="148"/>
        <v>0</v>
      </c>
      <c r="M788" s="13">
        <f t="shared" si="153"/>
        <v>8.0443781010715171E-3</v>
      </c>
      <c r="N788" s="13">
        <f t="shared" si="149"/>
        <v>4.9875144226643403E-3</v>
      </c>
      <c r="O788" s="13">
        <f t="shared" si="150"/>
        <v>0.13664627617955066</v>
      </c>
      <c r="Q788">
        <v>16.59085833819633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13.540485687322599</v>
      </c>
      <c r="G789" s="13">
        <f t="shared" si="144"/>
        <v>0</v>
      </c>
      <c r="H789" s="13">
        <f t="shared" si="145"/>
        <v>13.540485687322599</v>
      </c>
      <c r="I789" s="16">
        <f t="shared" si="152"/>
        <v>15.984157516777033</v>
      </c>
      <c r="J789" s="13">
        <f t="shared" si="146"/>
        <v>15.370431926629799</v>
      </c>
      <c r="K789" s="13">
        <f t="shared" si="147"/>
        <v>0.61372559014723471</v>
      </c>
      <c r="L789" s="13">
        <f t="shared" si="148"/>
        <v>0</v>
      </c>
      <c r="M789" s="13">
        <f t="shared" si="153"/>
        <v>3.0568636784071767E-3</v>
      </c>
      <c r="N789" s="13">
        <f t="shared" si="149"/>
        <v>1.8952554806124496E-3</v>
      </c>
      <c r="O789" s="13">
        <f t="shared" si="150"/>
        <v>1.8952554806124496E-3</v>
      </c>
      <c r="Q789">
        <v>14.23485032414146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72.828848432557365</v>
      </c>
      <c r="G790" s="13">
        <f t="shared" si="144"/>
        <v>5.0877274518513049</v>
      </c>
      <c r="H790" s="13">
        <f t="shared" si="145"/>
        <v>67.741120980706057</v>
      </c>
      <c r="I790" s="16">
        <f t="shared" si="152"/>
        <v>68.354846570853297</v>
      </c>
      <c r="J790" s="13">
        <f t="shared" si="146"/>
        <v>40.409383800340102</v>
      </c>
      <c r="K790" s="13">
        <f t="shared" si="147"/>
        <v>27.945462770513195</v>
      </c>
      <c r="L790" s="13">
        <f t="shared" si="148"/>
        <v>16.927160618608344</v>
      </c>
      <c r="M790" s="13">
        <f t="shared" si="153"/>
        <v>16.928322226806138</v>
      </c>
      <c r="N790" s="13">
        <f t="shared" si="149"/>
        <v>10.495559780619805</v>
      </c>
      <c r="O790" s="13">
        <f t="shared" si="150"/>
        <v>15.583287232471111</v>
      </c>
      <c r="Q790">
        <v>12.614749593548391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4.0145631460136579</v>
      </c>
      <c r="G791" s="13">
        <f t="shared" si="144"/>
        <v>0</v>
      </c>
      <c r="H791" s="13">
        <f t="shared" si="145"/>
        <v>4.0145631460136579</v>
      </c>
      <c r="I791" s="16">
        <f t="shared" si="152"/>
        <v>15.032865297918509</v>
      </c>
      <c r="J791" s="13">
        <f t="shared" si="146"/>
        <v>14.494840413612616</v>
      </c>
      <c r="K791" s="13">
        <f t="shared" si="147"/>
        <v>0.53802488430589257</v>
      </c>
      <c r="L791" s="13">
        <f t="shared" si="148"/>
        <v>0</v>
      </c>
      <c r="M791" s="13">
        <f t="shared" si="153"/>
        <v>6.4327624461863326</v>
      </c>
      <c r="N791" s="13">
        <f t="shared" si="149"/>
        <v>3.9883127166355261</v>
      </c>
      <c r="O791" s="13">
        <f t="shared" si="150"/>
        <v>3.9883127166355261</v>
      </c>
      <c r="Q791">
        <v>13.88519464186632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17.011812289460089</v>
      </c>
      <c r="G792" s="13">
        <f t="shared" si="144"/>
        <v>0</v>
      </c>
      <c r="H792" s="13">
        <f t="shared" si="145"/>
        <v>17.011812289460089</v>
      </c>
      <c r="I792" s="16">
        <f t="shared" si="152"/>
        <v>17.54983717376598</v>
      </c>
      <c r="J792" s="13">
        <f t="shared" si="146"/>
        <v>16.953720256857164</v>
      </c>
      <c r="K792" s="13">
        <f t="shared" si="147"/>
        <v>0.59611691690881585</v>
      </c>
      <c r="L792" s="13">
        <f t="shared" si="148"/>
        <v>0</v>
      </c>
      <c r="M792" s="13">
        <f t="shared" si="153"/>
        <v>2.4444497295508065</v>
      </c>
      <c r="N792" s="13">
        <f t="shared" si="149"/>
        <v>1.5155588323215001</v>
      </c>
      <c r="O792" s="13">
        <f t="shared" si="150"/>
        <v>1.5155588323215001</v>
      </c>
      <c r="Q792">
        <v>16.50175567943257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12.21294770516965</v>
      </c>
      <c r="G793" s="13">
        <f t="shared" si="144"/>
        <v>0</v>
      </c>
      <c r="H793" s="13">
        <f t="shared" si="145"/>
        <v>12.21294770516965</v>
      </c>
      <c r="I793" s="16">
        <f t="shared" si="152"/>
        <v>12.809064622078466</v>
      </c>
      <c r="J793" s="13">
        <f t="shared" si="146"/>
        <v>12.59388170544295</v>
      </c>
      <c r="K793" s="13">
        <f t="shared" si="147"/>
        <v>0.21518291663551636</v>
      </c>
      <c r="L793" s="13">
        <f t="shared" si="148"/>
        <v>0</v>
      </c>
      <c r="M793" s="13">
        <f t="shared" si="153"/>
        <v>0.9288908972293064</v>
      </c>
      <c r="N793" s="13">
        <f t="shared" si="149"/>
        <v>0.57591235628216997</v>
      </c>
      <c r="O793" s="13">
        <f t="shared" si="150"/>
        <v>0.57591235628216997</v>
      </c>
      <c r="Q793">
        <v>17.218020404947421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54.401525645222428</v>
      </c>
      <c r="G794" s="13">
        <f t="shared" si="144"/>
        <v>3.0275010814047016</v>
      </c>
      <c r="H794" s="13">
        <f t="shared" si="145"/>
        <v>51.374024563817727</v>
      </c>
      <c r="I794" s="16">
        <f t="shared" si="152"/>
        <v>51.58920748045324</v>
      </c>
      <c r="J794" s="13">
        <f t="shared" si="146"/>
        <v>42.766166220401864</v>
      </c>
      <c r="K794" s="13">
        <f t="shared" si="147"/>
        <v>8.8230412600513759</v>
      </c>
      <c r="L794" s="13">
        <f t="shared" si="148"/>
        <v>0</v>
      </c>
      <c r="M794" s="13">
        <f t="shared" si="153"/>
        <v>0.35297854094713643</v>
      </c>
      <c r="N794" s="13">
        <f t="shared" si="149"/>
        <v>0.21884669538722459</v>
      </c>
      <c r="O794" s="13">
        <f t="shared" si="150"/>
        <v>3.2463477767919264</v>
      </c>
      <c r="Q794">
        <v>18.67295182041817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0.72099527513048578</v>
      </c>
      <c r="G795" s="13">
        <f t="shared" si="144"/>
        <v>0</v>
      </c>
      <c r="H795" s="13">
        <f t="shared" si="145"/>
        <v>0.72099527513048578</v>
      </c>
      <c r="I795" s="16">
        <f t="shared" si="152"/>
        <v>9.5440365351818617</v>
      </c>
      <c r="J795" s="13">
        <f t="shared" si="146"/>
        <v>9.499620185619623</v>
      </c>
      <c r="K795" s="13">
        <f t="shared" si="147"/>
        <v>4.4416349562238722E-2</v>
      </c>
      <c r="L795" s="13">
        <f t="shared" si="148"/>
        <v>0</v>
      </c>
      <c r="M795" s="13">
        <f t="shared" si="153"/>
        <v>0.13413184555991184</v>
      </c>
      <c r="N795" s="13">
        <f t="shared" si="149"/>
        <v>8.3161744247145342E-2</v>
      </c>
      <c r="O795" s="13">
        <f t="shared" si="150"/>
        <v>8.3161744247145342E-2</v>
      </c>
      <c r="Q795">
        <v>22.262971896905992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2.0575370456524689</v>
      </c>
      <c r="G796" s="13">
        <f t="shared" si="144"/>
        <v>0</v>
      </c>
      <c r="H796" s="13">
        <f t="shared" si="145"/>
        <v>2.0575370456524689</v>
      </c>
      <c r="I796" s="16">
        <f t="shared" si="152"/>
        <v>2.1019533952147076</v>
      </c>
      <c r="J796" s="13">
        <f t="shared" si="146"/>
        <v>2.1015235461074417</v>
      </c>
      <c r="K796" s="13">
        <f t="shared" si="147"/>
        <v>4.2984910726584502E-4</v>
      </c>
      <c r="L796" s="13">
        <f t="shared" si="148"/>
        <v>0</v>
      </c>
      <c r="M796" s="13">
        <f t="shared" si="153"/>
        <v>5.0970101312766497E-2</v>
      </c>
      <c r="N796" s="13">
        <f t="shared" si="149"/>
        <v>3.1601462813915231E-2</v>
      </c>
      <c r="O796" s="13">
        <f t="shared" si="150"/>
        <v>3.1601462813915231E-2</v>
      </c>
      <c r="Q796">
        <v>23.011564926464239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0.37857142900000001</v>
      </c>
      <c r="G797" s="13">
        <f t="shared" si="144"/>
        <v>0</v>
      </c>
      <c r="H797" s="13">
        <f t="shared" si="145"/>
        <v>0.37857142900000001</v>
      </c>
      <c r="I797" s="16">
        <f t="shared" si="152"/>
        <v>0.37900127810726586</v>
      </c>
      <c r="J797" s="13">
        <f t="shared" si="146"/>
        <v>0.37899874400360828</v>
      </c>
      <c r="K797" s="13">
        <f t="shared" si="147"/>
        <v>2.5341036575809994E-6</v>
      </c>
      <c r="L797" s="13">
        <f t="shared" si="148"/>
        <v>0</v>
      </c>
      <c r="M797" s="13">
        <f t="shared" si="153"/>
        <v>1.9368638498851266E-2</v>
      </c>
      <c r="N797" s="13">
        <f t="shared" si="149"/>
        <v>1.2008555869287785E-2</v>
      </c>
      <c r="O797" s="13">
        <f t="shared" si="150"/>
        <v>1.2008555869287785E-2</v>
      </c>
      <c r="Q797">
        <v>22.97348800000001</v>
      </c>
    </row>
    <row r="798" spans="1:17" x14ac:dyDescent="0.2">
      <c r="A798" s="14">
        <f t="shared" si="151"/>
        <v>46266</v>
      </c>
      <c r="B798" s="1">
        <v>9</v>
      </c>
      <c r="F798" s="34">
        <v>37.910785621842393</v>
      </c>
      <c r="G798" s="13">
        <f t="shared" si="144"/>
        <v>1.1837900954714931</v>
      </c>
      <c r="H798" s="13">
        <f t="shared" si="145"/>
        <v>36.726995526370899</v>
      </c>
      <c r="I798" s="16">
        <f t="shared" si="152"/>
        <v>36.726998060474557</v>
      </c>
      <c r="J798" s="13">
        <f t="shared" si="146"/>
        <v>34.368508430801782</v>
      </c>
      <c r="K798" s="13">
        <f t="shared" si="147"/>
        <v>2.3584896296727749</v>
      </c>
      <c r="L798" s="13">
        <f t="shared" si="148"/>
        <v>0</v>
      </c>
      <c r="M798" s="13">
        <f t="shared" si="153"/>
        <v>7.3600826295634816E-3</v>
      </c>
      <c r="N798" s="13">
        <f t="shared" si="149"/>
        <v>4.5632512303293588E-3</v>
      </c>
      <c r="O798" s="13">
        <f t="shared" si="150"/>
        <v>1.1883533467018224</v>
      </c>
      <c r="Q798">
        <v>22.103606668175779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4.7056539504768953</v>
      </c>
      <c r="G799" s="13">
        <f t="shared" si="144"/>
        <v>0</v>
      </c>
      <c r="H799" s="13">
        <f t="shared" si="145"/>
        <v>4.7056539504768953</v>
      </c>
      <c r="I799" s="16">
        <f t="shared" si="152"/>
        <v>7.0641435801496701</v>
      </c>
      <c r="J799" s="13">
        <f t="shared" si="146"/>
        <v>7.0469790673299357</v>
      </c>
      <c r="K799" s="13">
        <f t="shared" si="147"/>
        <v>1.7164512819734412E-2</v>
      </c>
      <c r="L799" s="13">
        <f t="shared" si="148"/>
        <v>0</v>
      </c>
      <c r="M799" s="13">
        <f t="shared" si="153"/>
        <v>2.7968313992341228E-3</v>
      </c>
      <c r="N799" s="13">
        <f t="shared" si="149"/>
        <v>1.734035467525156E-3</v>
      </c>
      <c r="O799" s="13">
        <f t="shared" si="150"/>
        <v>1.734035467525156E-3</v>
      </c>
      <c r="Q799">
        <v>22.627937551225941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28.184667121157968</v>
      </c>
      <c r="G800" s="13">
        <f t="shared" si="144"/>
        <v>9.6382768403303273E-2</v>
      </c>
      <c r="H800" s="13">
        <f t="shared" si="145"/>
        <v>28.088284352754666</v>
      </c>
      <c r="I800" s="16">
        <f t="shared" si="152"/>
        <v>28.105448865574402</v>
      </c>
      <c r="J800" s="13">
        <f t="shared" si="146"/>
        <v>26.350393725000615</v>
      </c>
      <c r="K800" s="13">
        <f t="shared" si="147"/>
        <v>1.7550551405737878</v>
      </c>
      <c r="L800" s="13">
        <f t="shared" si="148"/>
        <v>0</v>
      </c>
      <c r="M800" s="13">
        <f t="shared" si="153"/>
        <v>1.0627959317089668E-3</v>
      </c>
      <c r="N800" s="13">
        <f t="shared" si="149"/>
        <v>6.5893347765955937E-4</v>
      </c>
      <c r="O800" s="13">
        <f t="shared" si="150"/>
        <v>9.7041701880962838E-2</v>
      </c>
      <c r="Q800">
        <v>18.54093875003759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10.229691026541939</v>
      </c>
      <c r="G801" s="13">
        <f t="shared" si="144"/>
        <v>0</v>
      </c>
      <c r="H801" s="13">
        <f t="shared" si="145"/>
        <v>10.229691026541939</v>
      </c>
      <c r="I801" s="16">
        <f t="shared" si="152"/>
        <v>11.984746167115727</v>
      </c>
      <c r="J801" s="13">
        <f t="shared" si="146"/>
        <v>11.784247882916251</v>
      </c>
      <c r="K801" s="13">
        <f t="shared" si="147"/>
        <v>0.20049828419947602</v>
      </c>
      <c r="L801" s="13">
        <f t="shared" si="148"/>
        <v>0</v>
      </c>
      <c r="M801" s="13">
        <f t="shared" si="153"/>
        <v>4.038624540494074E-4</v>
      </c>
      <c r="N801" s="13">
        <f t="shared" si="149"/>
        <v>2.5039472151063257E-4</v>
      </c>
      <c r="O801" s="13">
        <f t="shared" si="150"/>
        <v>2.5039472151063257E-4</v>
      </c>
      <c r="Q801">
        <v>16.302703719963169</v>
      </c>
    </row>
    <row r="802" spans="1:17" x14ac:dyDescent="0.2">
      <c r="A802" s="14">
        <f t="shared" si="151"/>
        <v>46388</v>
      </c>
      <c r="B802" s="1">
        <v>1</v>
      </c>
      <c r="F802" s="34">
        <v>122.2686768980241</v>
      </c>
      <c r="G802" s="13">
        <f t="shared" si="144"/>
        <v>10.615238937400223</v>
      </c>
      <c r="H802" s="13">
        <f t="shared" si="145"/>
        <v>111.65343796062388</v>
      </c>
      <c r="I802" s="16">
        <f t="shared" si="152"/>
        <v>111.85393624482336</v>
      </c>
      <c r="J802" s="13">
        <f t="shared" si="146"/>
        <v>49.412972963258376</v>
      </c>
      <c r="K802" s="13">
        <f t="shared" si="147"/>
        <v>62.440963281564983</v>
      </c>
      <c r="L802" s="13">
        <f t="shared" si="148"/>
        <v>51.676299053812215</v>
      </c>
      <c r="M802" s="13">
        <f t="shared" si="153"/>
        <v>51.676452521544753</v>
      </c>
      <c r="N802" s="13">
        <f t="shared" si="149"/>
        <v>32.039400563357745</v>
      </c>
      <c r="O802" s="13">
        <f t="shared" si="150"/>
        <v>42.654639500757966</v>
      </c>
      <c r="Q802">
        <v>13.993392593548389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11.473907944838601</v>
      </c>
      <c r="G803" s="13">
        <f t="shared" si="144"/>
        <v>0</v>
      </c>
      <c r="H803" s="13">
        <f t="shared" si="145"/>
        <v>11.473907944838601</v>
      </c>
      <c r="I803" s="16">
        <f t="shared" si="152"/>
        <v>22.238572172591375</v>
      </c>
      <c r="J803" s="13">
        <f t="shared" si="146"/>
        <v>20.554709339774057</v>
      </c>
      <c r="K803" s="13">
        <f t="shared" si="147"/>
        <v>1.6838628328173186</v>
      </c>
      <c r="L803" s="13">
        <f t="shared" si="148"/>
        <v>0</v>
      </c>
      <c r="M803" s="13">
        <f t="shared" si="153"/>
        <v>19.637051958187008</v>
      </c>
      <c r="N803" s="13">
        <f t="shared" si="149"/>
        <v>12.174972214075945</v>
      </c>
      <c r="O803" s="13">
        <f t="shared" si="150"/>
        <v>12.174972214075945</v>
      </c>
      <c r="Q803">
        <v>13.66614417112479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13.260328571152449</v>
      </c>
      <c r="G804" s="13">
        <f t="shared" si="144"/>
        <v>0</v>
      </c>
      <c r="H804" s="13">
        <f t="shared" si="145"/>
        <v>13.260328571152449</v>
      </c>
      <c r="I804" s="16">
        <f t="shared" si="152"/>
        <v>14.944191403969768</v>
      </c>
      <c r="J804" s="13">
        <f t="shared" si="146"/>
        <v>14.49843695228483</v>
      </c>
      <c r="K804" s="13">
        <f t="shared" si="147"/>
        <v>0.44575445168493744</v>
      </c>
      <c r="L804" s="13">
        <f t="shared" si="148"/>
        <v>0</v>
      </c>
      <c r="M804" s="13">
        <f t="shared" si="153"/>
        <v>7.4620797441110636</v>
      </c>
      <c r="N804" s="13">
        <f t="shared" si="149"/>
        <v>4.6264894413488591</v>
      </c>
      <c r="O804" s="13">
        <f t="shared" si="150"/>
        <v>4.6264894413488591</v>
      </c>
      <c r="Q804">
        <v>15.179970674220691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4.3358363064222774</v>
      </c>
      <c r="G805" s="13">
        <f t="shared" si="144"/>
        <v>0</v>
      </c>
      <c r="H805" s="13">
        <f t="shared" si="145"/>
        <v>4.3358363064222774</v>
      </c>
      <c r="I805" s="16">
        <f t="shared" si="152"/>
        <v>4.7815907581072148</v>
      </c>
      <c r="J805" s="13">
        <f t="shared" si="146"/>
        <v>4.7702415990153195</v>
      </c>
      <c r="K805" s="13">
        <f t="shared" si="147"/>
        <v>1.1349159091895267E-2</v>
      </c>
      <c r="L805" s="13">
        <f t="shared" si="148"/>
        <v>0</v>
      </c>
      <c r="M805" s="13">
        <f t="shared" si="153"/>
        <v>2.8355903027622045</v>
      </c>
      <c r="N805" s="13">
        <f t="shared" si="149"/>
        <v>1.7580659877125668</v>
      </c>
      <c r="O805" s="13">
        <f t="shared" si="150"/>
        <v>1.7580659877125668</v>
      </c>
      <c r="Q805">
        <v>17.275400184286021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7.5230581371676202</v>
      </c>
      <c r="G806" s="13">
        <f t="shared" si="144"/>
        <v>0</v>
      </c>
      <c r="H806" s="13">
        <f t="shared" si="145"/>
        <v>7.5230581371676202</v>
      </c>
      <c r="I806" s="16">
        <f t="shared" si="152"/>
        <v>7.5344072962595154</v>
      </c>
      <c r="J806" s="13">
        <f t="shared" si="146"/>
        <v>7.4958964226533817</v>
      </c>
      <c r="K806" s="13">
        <f t="shared" si="147"/>
        <v>3.85108736061337E-2</v>
      </c>
      <c r="L806" s="13">
        <f t="shared" si="148"/>
        <v>0</v>
      </c>
      <c r="M806" s="13">
        <f t="shared" si="153"/>
        <v>1.0775243150496376</v>
      </c>
      <c r="N806" s="13">
        <f t="shared" si="149"/>
        <v>0.6680650753307753</v>
      </c>
      <c r="O806" s="13">
        <f t="shared" si="150"/>
        <v>0.6680650753307753</v>
      </c>
      <c r="Q806">
        <v>18.25402997578886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0.485714286</v>
      </c>
      <c r="G807" s="13">
        <f t="shared" si="144"/>
        <v>0</v>
      </c>
      <c r="H807" s="13">
        <f t="shared" si="145"/>
        <v>0.485714286</v>
      </c>
      <c r="I807" s="16">
        <f t="shared" si="152"/>
        <v>0.52422515960613369</v>
      </c>
      <c r="J807" s="13">
        <f t="shared" si="146"/>
        <v>0.52421931202492089</v>
      </c>
      <c r="K807" s="13">
        <f t="shared" si="147"/>
        <v>5.8475812128033766E-6</v>
      </c>
      <c r="L807" s="13">
        <f t="shared" si="148"/>
        <v>0</v>
      </c>
      <c r="M807" s="13">
        <f t="shared" si="153"/>
        <v>0.40945923971886233</v>
      </c>
      <c r="N807" s="13">
        <f t="shared" si="149"/>
        <v>0.25386472862569465</v>
      </c>
      <c r="O807" s="13">
        <f t="shared" si="150"/>
        <v>0.25386472862569465</v>
      </c>
      <c r="Q807">
        <v>23.94893701654286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0.37857142900000001</v>
      </c>
      <c r="G808" s="13">
        <f t="shared" si="144"/>
        <v>0</v>
      </c>
      <c r="H808" s="13">
        <f t="shared" si="145"/>
        <v>0.37857142900000001</v>
      </c>
      <c r="I808" s="16">
        <f t="shared" si="152"/>
        <v>0.37857727658121282</v>
      </c>
      <c r="J808" s="13">
        <f t="shared" si="146"/>
        <v>0.37857513414154442</v>
      </c>
      <c r="K808" s="13">
        <f t="shared" si="147"/>
        <v>2.1424396683955571E-6</v>
      </c>
      <c r="L808" s="13">
        <f t="shared" si="148"/>
        <v>0</v>
      </c>
      <c r="M808" s="13">
        <f t="shared" si="153"/>
        <v>0.15559451109316769</v>
      </c>
      <c r="N808" s="13">
        <f t="shared" si="149"/>
        <v>9.6468596877763962E-2</v>
      </c>
      <c r="O808" s="13">
        <f t="shared" si="150"/>
        <v>9.6468596877763962E-2</v>
      </c>
      <c r="Q808">
        <v>24.146016287321441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1.844181093843493</v>
      </c>
      <c r="G809" s="13">
        <f t="shared" si="144"/>
        <v>0</v>
      </c>
      <c r="H809" s="13">
        <f t="shared" si="145"/>
        <v>1.844181093843493</v>
      </c>
      <c r="I809" s="16">
        <f t="shared" si="152"/>
        <v>1.8441832362831614</v>
      </c>
      <c r="J809" s="13">
        <f t="shared" si="146"/>
        <v>1.8439955088997766</v>
      </c>
      <c r="K809" s="13">
        <f t="shared" si="147"/>
        <v>1.8772738338479478E-4</v>
      </c>
      <c r="L809" s="13">
        <f t="shared" si="148"/>
        <v>0</v>
      </c>
      <c r="M809" s="13">
        <f t="shared" si="153"/>
        <v>5.9125914215403724E-2</v>
      </c>
      <c r="N809" s="13">
        <f t="shared" si="149"/>
        <v>3.6658066813550307E-2</v>
      </c>
      <c r="O809" s="13">
        <f t="shared" si="150"/>
        <v>3.6658066813550307E-2</v>
      </c>
      <c r="Q809">
        <v>26.13765600000001</v>
      </c>
    </row>
    <row r="810" spans="1:17" x14ac:dyDescent="0.2">
      <c r="A810" s="14">
        <f t="shared" si="151"/>
        <v>46631</v>
      </c>
      <c r="B810" s="1">
        <v>9</v>
      </c>
      <c r="F810" s="34">
        <v>20.125709132308</v>
      </c>
      <c r="G810" s="13">
        <f t="shared" si="144"/>
        <v>0</v>
      </c>
      <c r="H810" s="13">
        <f t="shared" si="145"/>
        <v>20.125709132308</v>
      </c>
      <c r="I810" s="16">
        <f t="shared" si="152"/>
        <v>20.125896859691384</v>
      </c>
      <c r="J810" s="13">
        <f t="shared" si="146"/>
        <v>19.7944332910476</v>
      </c>
      <c r="K810" s="13">
        <f t="shared" si="147"/>
        <v>0.3314635686437839</v>
      </c>
      <c r="L810" s="13">
        <f t="shared" si="148"/>
        <v>0</v>
      </c>
      <c r="M810" s="13">
        <f t="shared" si="153"/>
        <v>2.2467847401853418E-2</v>
      </c>
      <c r="N810" s="13">
        <f t="shared" si="149"/>
        <v>1.3930065389149119E-2</v>
      </c>
      <c r="O810" s="13">
        <f t="shared" si="150"/>
        <v>1.3930065389149119E-2</v>
      </c>
      <c r="Q810">
        <v>23.75876395968297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64.238363473741501</v>
      </c>
      <c r="G811" s="13">
        <f t="shared" si="144"/>
        <v>4.1272871398575637</v>
      </c>
      <c r="H811" s="13">
        <f t="shared" si="145"/>
        <v>60.111076333883936</v>
      </c>
      <c r="I811" s="16">
        <f t="shared" si="152"/>
        <v>60.44253990252772</v>
      </c>
      <c r="J811" s="13">
        <f t="shared" si="146"/>
        <v>51.019557267681584</v>
      </c>
      <c r="K811" s="13">
        <f t="shared" si="147"/>
        <v>9.4229826348461359</v>
      </c>
      <c r="L811" s="13">
        <f t="shared" si="148"/>
        <v>0</v>
      </c>
      <c r="M811" s="13">
        <f t="shared" si="153"/>
        <v>8.5377820127042984E-3</v>
      </c>
      <c r="N811" s="13">
        <f t="shared" si="149"/>
        <v>5.2934248478766653E-3</v>
      </c>
      <c r="O811" s="13">
        <f t="shared" si="150"/>
        <v>4.1325805647054406</v>
      </c>
      <c r="Q811">
        <v>21.761670138052949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35.721554342924946</v>
      </c>
      <c r="G812" s="13">
        <f t="shared" si="144"/>
        <v>0.93902789838596767</v>
      </c>
      <c r="H812" s="13">
        <f t="shared" si="145"/>
        <v>34.782526444538981</v>
      </c>
      <c r="I812" s="16">
        <f t="shared" si="152"/>
        <v>44.205509079385116</v>
      </c>
      <c r="J812" s="13">
        <f t="shared" si="146"/>
        <v>37.385071673052465</v>
      </c>
      <c r="K812" s="13">
        <f t="shared" si="147"/>
        <v>6.8204374063326512</v>
      </c>
      <c r="L812" s="13">
        <f t="shared" si="148"/>
        <v>0</v>
      </c>
      <c r="M812" s="13">
        <f t="shared" si="153"/>
        <v>3.2443571648276331E-3</v>
      </c>
      <c r="N812" s="13">
        <f t="shared" si="149"/>
        <v>2.0115014421931325E-3</v>
      </c>
      <c r="O812" s="13">
        <f t="shared" si="150"/>
        <v>0.94103939982816076</v>
      </c>
      <c r="Q812">
        <v>17.434127021931651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11.320266696161889</v>
      </c>
      <c r="G813" s="13">
        <f t="shared" si="144"/>
        <v>0</v>
      </c>
      <c r="H813" s="13">
        <f t="shared" si="145"/>
        <v>11.320266696161889</v>
      </c>
      <c r="I813" s="16">
        <f t="shared" si="152"/>
        <v>18.140704102494539</v>
      </c>
      <c r="J813" s="13">
        <f t="shared" si="146"/>
        <v>17.245658928579072</v>
      </c>
      <c r="K813" s="13">
        <f t="shared" si="147"/>
        <v>0.89504517391546656</v>
      </c>
      <c r="L813" s="13">
        <f t="shared" si="148"/>
        <v>0</v>
      </c>
      <c r="M813" s="13">
        <f t="shared" si="153"/>
        <v>1.2328557226345006E-3</v>
      </c>
      <c r="N813" s="13">
        <f t="shared" si="149"/>
        <v>7.6437054803339037E-4</v>
      </c>
      <c r="O813" s="13">
        <f t="shared" si="150"/>
        <v>7.6437054803339037E-4</v>
      </c>
      <c r="Q813">
        <v>14.12689555205149</v>
      </c>
    </row>
    <row r="814" spans="1:17" x14ac:dyDescent="0.2">
      <c r="A814" s="14">
        <f t="shared" si="151"/>
        <v>46753</v>
      </c>
      <c r="B814" s="1">
        <v>1</v>
      </c>
      <c r="F814" s="34">
        <v>4.1944874532091916</v>
      </c>
      <c r="G814" s="13">
        <f t="shared" si="144"/>
        <v>0</v>
      </c>
      <c r="H814" s="13">
        <f t="shared" si="145"/>
        <v>4.1944874532091916</v>
      </c>
      <c r="I814" s="16">
        <f t="shared" si="152"/>
        <v>5.0895326271246581</v>
      </c>
      <c r="J814" s="13">
        <f t="shared" si="146"/>
        <v>5.0658378772227177</v>
      </c>
      <c r="K814" s="13">
        <f t="shared" si="147"/>
        <v>2.3694749901940426E-2</v>
      </c>
      <c r="L814" s="13">
        <f t="shared" si="148"/>
        <v>0</v>
      </c>
      <c r="M814" s="13">
        <f t="shared" si="153"/>
        <v>4.6848517460111019E-4</v>
      </c>
      <c r="N814" s="13">
        <f t="shared" si="149"/>
        <v>2.9046080825268834E-4</v>
      </c>
      <c r="O814" s="13">
        <f t="shared" si="150"/>
        <v>2.9046080825268834E-4</v>
      </c>
      <c r="Q814">
        <v>13.314062593548391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3.7964980824798742</v>
      </c>
      <c r="G815" s="13">
        <f t="shared" si="144"/>
        <v>0</v>
      </c>
      <c r="H815" s="13">
        <f t="shared" si="145"/>
        <v>3.7964980824798742</v>
      </c>
      <c r="I815" s="16">
        <f t="shared" si="152"/>
        <v>3.8201928323818146</v>
      </c>
      <c r="J815" s="13">
        <f t="shared" si="146"/>
        <v>3.8129014307848688</v>
      </c>
      <c r="K815" s="13">
        <f t="shared" si="147"/>
        <v>7.2914015969458568E-3</v>
      </c>
      <c r="L815" s="13">
        <f t="shared" si="148"/>
        <v>0</v>
      </c>
      <c r="M815" s="13">
        <f t="shared" si="153"/>
        <v>1.7802436634842186E-4</v>
      </c>
      <c r="N815" s="13">
        <f t="shared" si="149"/>
        <v>1.1037510713602154E-4</v>
      </c>
      <c r="O815" s="13">
        <f t="shared" si="150"/>
        <v>1.1037510713602154E-4</v>
      </c>
      <c r="Q815">
        <v>15.63599064210818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16.111864542491929</v>
      </c>
      <c r="G816" s="13">
        <f t="shared" si="144"/>
        <v>0</v>
      </c>
      <c r="H816" s="13">
        <f t="shared" si="145"/>
        <v>16.111864542491929</v>
      </c>
      <c r="I816" s="16">
        <f t="shared" si="152"/>
        <v>16.119155944088874</v>
      </c>
      <c r="J816" s="13">
        <f t="shared" si="146"/>
        <v>15.709828712522061</v>
      </c>
      <c r="K816" s="13">
        <f t="shared" si="147"/>
        <v>0.40932723156681305</v>
      </c>
      <c r="L816" s="13">
        <f t="shared" si="148"/>
        <v>0</v>
      </c>
      <c r="M816" s="13">
        <f t="shared" si="153"/>
        <v>6.7649259212400312E-5</v>
      </c>
      <c r="N816" s="13">
        <f t="shared" si="149"/>
        <v>4.1942540711688192E-5</v>
      </c>
      <c r="O816" s="13">
        <f t="shared" si="150"/>
        <v>4.1942540711688192E-5</v>
      </c>
      <c r="Q816">
        <v>17.45431840361686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18.437981653697701</v>
      </c>
      <c r="G817" s="13">
        <f t="shared" si="144"/>
        <v>0</v>
      </c>
      <c r="H817" s="13">
        <f t="shared" si="145"/>
        <v>18.437981653697701</v>
      </c>
      <c r="I817" s="16">
        <f t="shared" si="152"/>
        <v>18.847308885264514</v>
      </c>
      <c r="J817" s="13">
        <f t="shared" si="146"/>
        <v>18.222951526523794</v>
      </c>
      <c r="K817" s="13">
        <f t="shared" si="147"/>
        <v>0.62435735874072051</v>
      </c>
      <c r="L817" s="13">
        <f t="shared" si="148"/>
        <v>0</v>
      </c>
      <c r="M817" s="13">
        <f t="shared" si="153"/>
        <v>2.5706718500712121E-5</v>
      </c>
      <c r="N817" s="13">
        <f t="shared" si="149"/>
        <v>1.5938165470441513E-5</v>
      </c>
      <c r="O817" s="13">
        <f t="shared" si="150"/>
        <v>1.5938165470441513E-5</v>
      </c>
      <c r="Q817">
        <v>17.701367125582141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5.7786502778874853</v>
      </c>
      <c r="G818" s="13">
        <f t="shared" si="144"/>
        <v>0</v>
      </c>
      <c r="H818" s="13">
        <f t="shared" si="145"/>
        <v>5.7786502778874853</v>
      </c>
      <c r="I818" s="16">
        <f t="shared" si="152"/>
        <v>6.4030076366282058</v>
      </c>
      <c r="J818" s="13">
        <f t="shared" si="146"/>
        <v>6.3879912881233354</v>
      </c>
      <c r="K818" s="13">
        <f t="shared" si="147"/>
        <v>1.5016348504870436E-2</v>
      </c>
      <c r="L818" s="13">
        <f t="shared" si="148"/>
        <v>0</v>
      </c>
      <c r="M818" s="13">
        <f t="shared" si="153"/>
        <v>9.7685530302706076E-6</v>
      </c>
      <c r="N818" s="13">
        <f t="shared" si="149"/>
        <v>6.0565028787677769E-6</v>
      </c>
      <c r="O818" s="13">
        <f t="shared" si="150"/>
        <v>6.0565028787677769E-6</v>
      </c>
      <c r="Q818">
        <v>21.487745831153791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2.0840424764513301</v>
      </c>
      <c r="G819" s="13">
        <f t="shared" si="144"/>
        <v>0</v>
      </c>
      <c r="H819" s="13">
        <f t="shared" si="145"/>
        <v>2.0840424764513301</v>
      </c>
      <c r="I819" s="16">
        <f t="shared" si="152"/>
        <v>2.0990588249562006</v>
      </c>
      <c r="J819" s="13">
        <f t="shared" si="146"/>
        <v>2.0986454595678685</v>
      </c>
      <c r="K819" s="13">
        <f t="shared" si="147"/>
        <v>4.1336538833203207E-4</v>
      </c>
      <c r="L819" s="13">
        <f t="shared" si="148"/>
        <v>0</v>
      </c>
      <c r="M819" s="13">
        <f t="shared" si="153"/>
        <v>3.7120501515028306E-6</v>
      </c>
      <c r="N819" s="13">
        <f t="shared" si="149"/>
        <v>2.3014710939317548E-6</v>
      </c>
      <c r="O819" s="13">
        <f t="shared" si="150"/>
        <v>2.3014710939317548E-6</v>
      </c>
      <c r="Q819">
        <v>23.260330989017429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4.7214425326146712</v>
      </c>
      <c r="G820" s="13">
        <f t="shared" si="144"/>
        <v>0</v>
      </c>
      <c r="H820" s="13">
        <f t="shared" si="145"/>
        <v>4.7214425326146712</v>
      </c>
      <c r="I820" s="16">
        <f t="shared" si="152"/>
        <v>4.7218558980030032</v>
      </c>
      <c r="J820" s="13">
        <f t="shared" si="146"/>
        <v>4.7170269536967409</v>
      </c>
      <c r="K820" s="13">
        <f t="shared" si="147"/>
        <v>4.8289443062623505E-3</v>
      </c>
      <c r="L820" s="13">
        <f t="shared" si="148"/>
        <v>0</v>
      </c>
      <c r="M820" s="13">
        <f t="shared" si="153"/>
        <v>1.4105790575710758E-6</v>
      </c>
      <c r="N820" s="13">
        <f t="shared" si="149"/>
        <v>8.7455901569406699E-7</v>
      </c>
      <c r="O820" s="13">
        <f t="shared" si="150"/>
        <v>8.7455901569406699E-7</v>
      </c>
      <c r="Q820">
        <v>23.067208000000011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1.8523667486663511</v>
      </c>
      <c r="G821" s="13">
        <f t="shared" si="144"/>
        <v>0</v>
      </c>
      <c r="H821" s="13">
        <f t="shared" si="145"/>
        <v>1.8523667486663511</v>
      </c>
      <c r="I821" s="16">
        <f t="shared" si="152"/>
        <v>1.8571956929726134</v>
      </c>
      <c r="J821" s="13">
        <f t="shared" si="146"/>
        <v>1.8569400109586365</v>
      </c>
      <c r="K821" s="13">
        <f t="shared" si="147"/>
        <v>2.5568201397696555E-4</v>
      </c>
      <c r="L821" s="13">
        <f t="shared" si="148"/>
        <v>0</v>
      </c>
      <c r="M821" s="13">
        <f t="shared" si="153"/>
        <v>5.360200418770088E-7</v>
      </c>
      <c r="N821" s="13">
        <f t="shared" si="149"/>
        <v>3.3233242596374548E-7</v>
      </c>
      <c r="O821" s="13">
        <f t="shared" si="150"/>
        <v>3.3233242596374548E-7</v>
      </c>
      <c r="Q821">
        <v>24.067559110066</v>
      </c>
    </row>
    <row r="822" spans="1:17" x14ac:dyDescent="0.2">
      <c r="A822" s="14">
        <f t="shared" si="151"/>
        <v>46997</v>
      </c>
      <c r="B822" s="1">
        <v>9</v>
      </c>
      <c r="F822" s="34">
        <v>20.560884385536241</v>
      </c>
      <c r="G822" s="13">
        <f t="shared" si="144"/>
        <v>0</v>
      </c>
      <c r="H822" s="13">
        <f t="shared" si="145"/>
        <v>20.560884385536241</v>
      </c>
      <c r="I822" s="16">
        <f t="shared" si="152"/>
        <v>20.56114006755022</v>
      </c>
      <c r="J822" s="13">
        <f t="shared" si="146"/>
        <v>20.222652280007782</v>
      </c>
      <c r="K822" s="13">
        <f t="shared" si="147"/>
        <v>0.33848778754243725</v>
      </c>
      <c r="L822" s="13">
        <f t="shared" si="148"/>
        <v>0</v>
      </c>
      <c r="M822" s="13">
        <f t="shared" si="153"/>
        <v>2.0368761591326332E-7</v>
      </c>
      <c r="N822" s="13">
        <f t="shared" si="149"/>
        <v>1.2628632186622327E-7</v>
      </c>
      <c r="O822" s="13">
        <f t="shared" si="150"/>
        <v>1.2628632186622327E-7</v>
      </c>
      <c r="Q822">
        <v>24.067343006232949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42.5685802261481</v>
      </c>
      <c r="G823" s="13">
        <f t="shared" si="144"/>
        <v>1.7045445958761805</v>
      </c>
      <c r="H823" s="13">
        <f t="shared" si="145"/>
        <v>40.864035630271921</v>
      </c>
      <c r="I823" s="16">
        <f t="shared" si="152"/>
        <v>41.202523417814362</v>
      </c>
      <c r="J823" s="13">
        <f t="shared" si="146"/>
        <v>37.298088408232708</v>
      </c>
      <c r="K823" s="13">
        <f t="shared" si="147"/>
        <v>3.904435009581654</v>
      </c>
      <c r="L823" s="13">
        <f t="shared" si="148"/>
        <v>0</v>
      </c>
      <c r="M823" s="13">
        <f t="shared" si="153"/>
        <v>7.7401294047040055E-8</v>
      </c>
      <c r="N823" s="13">
        <f t="shared" si="149"/>
        <v>4.7988802309164832E-8</v>
      </c>
      <c r="O823" s="13">
        <f t="shared" si="150"/>
        <v>1.7045446438649827</v>
      </c>
      <c r="Q823">
        <v>20.621492999748561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20.512759460369089</v>
      </c>
      <c r="G824" s="13">
        <f t="shared" si="144"/>
        <v>0</v>
      </c>
      <c r="H824" s="13">
        <f t="shared" si="145"/>
        <v>20.512759460369089</v>
      </c>
      <c r="I824" s="16">
        <f t="shared" si="152"/>
        <v>24.417194469950743</v>
      </c>
      <c r="J824" s="13">
        <f t="shared" si="146"/>
        <v>23.277384014848039</v>
      </c>
      <c r="K824" s="13">
        <f t="shared" si="147"/>
        <v>1.1398104551027046</v>
      </c>
      <c r="L824" s="13">
        <f t="shared" si="148"/>
        <v>0</v>
      </c>
      <c r="M824" s="13">
        <f t="shared" si="153"/>
        <v>2.9412491737875222E-8</v>
      </c>
      <c r="N824" s="13">
        <f t="shared" si="149"/>
        <v>1.8235744877482637E-8</v>
      </c>
      <c r="O824" s="13">
        <f t="shared" si="150"/>
        <v>1.8235744877482637E-8</v>
      </c>
      <c r="Q824">
        <v>18.787228683027621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18.506875296167529</v>
      </c>
      <c r="G825" s="13">
        <f t="shared" si="144"/>
        <v>0</v>
      </c>
      <c r="H825" s="13">
        <f t="shared" si="145"/>
        <v>18.506875296167529</v>
      </c>
      <c r="I825" s="16">
        <f t="shared" si="152"/>
        <v>19.646685751270233</v>
      </c>
      <c r="J825" s="13">
        <f t="shared" si="146"/>
        <v>18.651677228520832</v>
      </c>
      <c r="K825" s="13">
        <f t="shared" si="147"/>
        <v>0.99500852274940144</v>
      </c>
      <c r="L825" s="13">
        <f t="shared" si="148"/>
        <v>0</v>
      </c>
      <c r="M825" s="13">
        <f t="shared" si="153"/>
        <v>1.1176746860392586E-8</v>
      </c>
      <c r="N825" s="13">
        <f t="shared" si="149"/>
        <v>6.9295830534434033E-9</v>
      </c>
      <c r="O825" s="13">
        <f t="shared" si="150"/>
        <v>6.9295830534434033E-9</v>
      </c>
      <c r="Q825">
        <v>15.072464437744349</v>
      </c>
    </row>
    <row r="826" spans="1:17" x14ac:dyDescent="0.2">
      <c r="A826" s="14">
        <f t="shared" si="151"/>
        <v>47119</v>
      </c>
      <c r="B826" s="1">
        <v>1</v>
      </c>
      <c r="F826" s="34">
        <v>69.068256657284707</v>
      </c>
      <c r="G826" s="13">
        <f t="shared" si="144"/>
        <v>4.6672827441031837</v>
      </c>
      <c r="H826" s="13">
        <f t="shared" si="145"/>
        <v>64.400973913181517</v>
      </c>
      <c r="I826" s="16">
        <f t="shared" si="152"/>
        <v>65.395982435930918</v>
      </c>
      <c r="J826" s="13">
        <f t="shared" si="146"/>
        <v>39.583810804248394</v>
      </c>
      <c r="K826" s="13">
        <f t="shared" si="147"/>
        <v>25.812171631682524</v>
      </c>
      <c r="L826" s="13">
        <f t="shared" si="148"/>
        <v>14.778183853303236</v>
      </c>
      <c r="M826" s="13">
        <f t="shared" si="153"/>
        <v>14.778183857550401</v>
      </c>
      <c r="N826" s="13">
        <f t="shared" si="149"/>
        <v>9.1624739916812477</v>
      </c>
      <c r="O826" s="13">
        <f t="shared" si="150"/>
        <v>13.829756735784432</v>
      </c>
      <c r="Q826">
        <v>12.50511733516724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44.863224804155777</v>
      </c>
      <c r="G827" s="13">
        <f t="shared" si="144"/>
        <v>1.9610922954510164</v>
      </c>
      <c r="H827" s="13">
        <f t="shared" si="145"/>
        <v>42.90213250870476</v>
      </c>
      <c r="I827" s="16">
        <f t="shared" si="152"/>
        <v>53.936120287084051</v>
      </c>
      <c r="J827" s="13">
        <f t="shared" si="146"/>
        <v>35.211188257558561</v>
      </c>
      <c r="K827" s="13">
        <f t="shared" si="147"/>
        <v>18.72493202952549</v>
      </c>
      <c r="L827" s="13">
        <f t="shared" si="148"/>
        <v>7.6388333174293948</v>
      </c>
      <c r="M827" s="13">
        <f t="shared" si="153"/>
        <v>13.25454318329855</v>
      </c>
      <c r="N827" s="13">
        <f t="shared" si="149"/>
        <v>8.2178167736451009</v>
      </c>
      <c r="O827" s="13">
        <f t="shared" si="150"/>
        <v>10.178909069096118</v>
      </c>
      <c r="Q827">
        <v>11.511194593548391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39.229007722251232</v>
      </c>
      <c r="G828" s="13">
        <f t="shared" si="144"/>
        <v>1.3311710234940046</v>
      </c>
      <c r="H828" s="13">
        <f t="shared" si="145"/>
        <v>37.897836698757224</v>
      </c>
      <c r="I828" s="16">
        <f t="shared" si="152"/>
        <v>48.98393541085332</v>
      </c>
      <c r="J828" s="13">
        <f t="shared" si="146"/>
        <v>37.209649361466795</v>
      </c>
      <c r="K828" s="13">
        <f t="shared" si="147"/>
        <v>11.774286049386525</v>
      </c>
      <c r="L828" s="13">
        <f t="shared" si="148"/>
        <v>0.63708074681340021</v>
      </c>
      <c r="M828" s="13">
        <f t="shared" si="153"/>
        <v>5.6738071564668484</v>
      </c>
      <c r="N828" s="13">
        <f t="shared" si="149"/>
        <v>3.517760437009446</v>
      </c>
      <c r="O828" s="13">
        <f t="shared" si="150"/>
        <v>4.8489314605034508</v>
      </c>
      <c r="Q828">
        <v>14.542657390240681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3.7991104932295081</v>
      </c>
      <c r="G829" s="13">
        <f t="shared" si="144"/>
        <v>0</v>
      </c>
      <c r="H829" s="13">
        <f t="shared" si="145"/>
        <v>3.7991104932295081</v>
      </c>
      <c r="I829" s="16">
        <f t="shared" si="152"/>
        <v>14.936315795802633</v>
      </c>
      <c r="J829" s="13">
        <f t="shared" si="146"/>
        <v>14.62780848626482</v>
      </c>
      <c r="K829" s="13">
        <f t="shared" si="147"/>
        <v>0.3085073095378128</v>
      </c>
      <c r="L829" s="13">
        <f t="shared" si="148"/>
        <v>0</v>
      </c>
      <c r="M829" s="13">
        <f t="shared" si="153"/>
        <v>2.1560467194574024</v>
      </c>
      <c r="N829" s="13">
        <f t="shared" si="149"/>
        <v>1.3367489660635896</v>
      </c>
      <c r="O829" s="13">
        <f t="shared" si="150"/>
        <v>1.3367489660635896</v>
      </c>
      <c r="Q829">
        <v>17.889465808310579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6.3839868771769677</v>
      </c>
      <c r="G830" s="13">
        <f t="shared" si="144"/>
        <v>0</v>
      </c>
      <c r="H830" s="13">
        <f t="shared" si="145"/>
        <v>6.3839868771769677</v>
      </c>
      <c r="I830" s="16">
        <f t="shared" si="152"/>
        <v>6.6924941867147805</v>
      </c>
      <c r="J830" s="13">
        <f t="shared" si="146"/>
        <v>6.6673926568267632</v>
      </c>
      <c r="K830" s="13">
        <f t="shared" si="147"/>
        <v>2.5101529888017282E-2</v>
      </c>
      <c r="L830" s="13">
        <f t="shared" si="148"/>
        <v>0</v>
      </c>
      <c r="M830" s="13">
        <f t="shared" si="153"/>
        <v>0.81929775339381283</v>
      </c>
      <c r="N830" s="13">
        <f t="shared" si="149"/>
        <v>0.50796460710416391</v>
      </c>
      <c r="O830" s="13">
        <f t="shared" si="150"/>
        <v>0.50796460710416391</v>
      </c>
      <c r="Q830">
        <v>18.781159485029391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1.8142857139999999</v>
      </c>
      <c r="G831" s="13">
        <f t="shared" si="144"/>
        <v>0</v>
      </c>
      <c r="H831" s="13">
        <f t="shared" si="145"/>
        <v>1.8142857139999999</v>
      </c>
      <c r="I831" s="16">
        <f t="shared" si="152"/>
        <v>1.8393872438880172</v>
      </c>
      <c r="J831" s="13">
        <f t="shared" si="146"/>
        <v>1.8391174140850393</v>
      </c>
      <c r="K831" s="13">
        <f t="shared" si="147"/>
        <v>2.6982980297796111E-4</v>
      </c>
      <c r="L831" s="13">
        <f t="shared" si="148"/>
        <v>0</v>
      </c>
      <c r="M831" s="13">
        <f t="shared" si="153"/>
        <v>0.31133314628964892</v>
      </c>
      <c r="N831" s="13">
        <f t="shared" si="149"/>
        <v>0.19302655069958233</v>
      </c>
      <c r="O831" s="13">
        <f t="shared" si="150"/>
        <v>0.19302655069958233</v>
      </c>
      <c r="Q831">
        <v>23.47708462001863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0.42223301678691699</v>
      </c>
      <c r="G832" s="13">
        <f t="shared" si="144"/>
        <v>0</v>
      </c>
      <c r="H832" s="13">
        <f t="shared" si="145"/>
        <v>0.42223301678691699</v>
      </c>
      <c r="I832" s="16">
        <f t="shared" si="152"/>
        <v>0.42250284658989495</v>
      </c>
      <c r="J832" s="13">
        <f t="shared" si="146"/>
        <v>0.42250002692211969</v>
      </c>
      <c r="K832" s="13">
        <f t="shared" si="147"/>
        <v>2.8196677752667654E-6</v>
      </c>
      <c r="L832" s="13">
        <f t="shared" si="148"/>
        <v>0</v>
      </c>
      <c r="M832" s="13">
        <f t="shared" si="153"/>
        <v>0.11830659559006659</v>
      </c>
      <c r="N832" s="13">
        <f t="shared" si="149"/>
        <v>7.3350089265841287E-2</v>
      </c>
      <c r="O832" s="13">
        <f t="shared" si="150"/>
        <v>7.3350089265841287E-2</v>
      </c>
      <c r="Q832">
        <v>24.537080633041612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0.37857142900000001</v>
      </c>
      <c r="G833" s="13">
        <f t="shared" si="144"/>
        <v>0</v>
      </c>
      <c r="H833" s="13">
        <f t="shared" si="145"/>
        <v>0.37857142900000001</v>
      </c>
      <c r="I833" s="16">
        <f t="shared" si="152"/>
        <v>0.37857424866777528</v>
      </c>
      <c r="J833" s="13">
        <f t="shared" si="146"/>
        <v>0.37857204445809939</v>
      </c>
      <c r="K833" s="13">
        <f t="shared" si="147"/>
        <v>2.2042096758934093E-6</v>
      </c>
      <c r="L833" s="13">
        <f t="shared" si="148"/>
        <v>0</v>
      </c>
      <c r="M833" s="13">
        <f t="shared" si="153"/>
        <v>4.4956506324225307E-2</v>
      </c>
      <c r="N833" s="13">
        <f t="shared" si="149"/>
        <v>2.787303392101969E-2</v>
      </c>
      <c r="O833" s="13">
        <f t="shared" si="150"/>
        <v>2.787303392101969E-2</v>
      </c>
      <c r="Q833">
        <v>23.942796000000008</v>
      </c>
    </row>
    <row r="834" spans="1:17" x14ac:dyDescent="0.2">
      <c r="A834" s="14">
        <f t="shared" si="151"/>
        <v>47362</v>
      </c>
      <c r="B834" s="1">
        <v>9</v>
      </c>
      <c r="F834" s="34">
        <v>4.2948377335843464</v>
      </c>
      <c r="G834" s="13">
        <f t="shared" si="144"/>
        <v>0</v>
      </c>
      <c r="H834" s="13">
        <f t="shared" si="145"/>
        <v>4.2948377335843464</v>
      </c>
      <c r="I834" s="16">
        <f t="shared" si="152"/>
        <v>4.2948399377940225</v>
      </c>
      <c r="J834" s="13">
        <f t="shared" si="146"/>
        <v>4.2915322613556484</v>
      </c>
      <c r="K834" s="13">
        <f t="shared" si="147"/>
        <v>3.3076764383741519E-3</v>
      </c>
      <c r="L834" s="13">
        <f t="shared" si="148"/>
        <v>0</v>
      </c>
      <c r="M834" s="13">
        <f t="shared" si="153"/>
        <v>1.7083472403205617E-2</v>
      </c>
      <c r="N834" s="13">
        <f t="shared" si="149"/>
        <v>1.0591752889987482E-2</v>
      </c>
      <c r="O834" s="13">
        <f t="shared" si="150"/>
        <v>1.0591752889987482E-2</v>
      </c>
      <c r="Q834">
        <v>23.739373155582602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16.401451924781941</v>
      </c>
      <c r="G835" s="13">
        <f t="shared" si="144"/>
        <v>0</v>
      </c>
      <c r="H835" s="13">
        <f t="shared" si="145"/>
        <v>16.401451924781941</v>
      </c>
      <c r="I835" s="16">
        <f t="shared" si="152"/>
        <v>16.404759601220317</v>
      </c>
      <c r="J835" s="13">
        <f t="shared" si="146"/>
        <v>16.167853812486005</v>
      </c>
      <c r="K835" s="13">
        <f t="shared" si="147"/>
        <v>0.23690578873431178</v>
      </c>
      <c r="L835" s="13">
        <f t="shared" si="148"/>
        <v>0</v>
      </c>
      <c r="M835" s="13">
        <f t="shared" si="153"/>
        <v>6.4917195132181346E-3</v>
      </c>
      <c r="N835" s="13">
        <f t="shared" si="149"/>
        <v>4.0248660981952438E-3</v>
      </c>
      <c r="O835" s="13">
        <f t="shared" si="150"/>
        <v>4.0248660981952438E-3</v>
      </c>
      <c r="Q835">
        <v>21.810121351004131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50.214623579331537</v>
      </c>
      <c r="G836" s="13">
        <f t="shared" si="144"/>
        <v>2.559393687499691</v>
      </c>
      <c r="H836" s="13">
        <f t="shared" si="145"/>
        <v>47.655229891831844</v>
      </c>
      <c r="I836" s="16">
        <f t="shared" si="152"/>
        <v>47.892135680566156</v>
      </c>
      <c r="J836" s="13">
        <f t="shared" si="146"/>
        <v>38.773619979306368</v>
      </c>
      <c r="K836" s="13">
        <f t="shared" si="147"/>
        <v>9.1185157012597884</v>
      </c>
      <c r="L836" s="13">
        <f t="shared" si="148"/>
        <v>0</v>
      </c>
      <c r="M836" s="13">
        <f t="shared" si="153"/>
        <v>2.4668534150228908E-3</v>
      </c>
      <c r="N836" s="13">
        <f t="shared" si="149"/>
        <v>1.5294491173141922E-3</v>
      </c>
      <c r="O836" s="13">
        <f t="shared" si="150"/>
        <v>2.5609231366170051</v>
      </c>
      <c r="Q836">
        <v>16.59921080295679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28.41465334407005</v>
      </c>
      <c r="G837" s="13">
        <f t="shared" si="144"/>
        <v>0.12209587316361821</v>
      </c>
      <c r="H837" s="13">
        <f t="shared" si="145"/>
        <v>28.292557470906431</v>
      </c>
      <c r="I837" s="16">
        <f t="shared" si="152"/>
        <v>37.411073172166219</v>
      </c>
      <c r="J837" s="13">
        <f t="shared" si="146"/>
        <v>31.436961888481097</v>
      </c>
      <c r="K837" s="13">
        <f t="shared" si="147"/>
        <v>5.9741112836851222</v>
      </c>
      <c r="L837" s="13">
        <f t="shared" si="148"/>
        <v>0</v>
      </c>
      <c r="M837" s="13">
        <f t="shared" si="153"/>
        <v>9.3740429770869859E-4</v>
      </c>
      <c r="N837" s="13">
        <f t="shared" si="149"/>
        <v>5.8119066457939313E-4</v>
      </c>
      <c r="O837" s="13">
        <f t="shared" si="150"/>
        <v>0.1226770638281976</v>
      </c>
      <c r="Q837">
        <v>14.736739732796041</v>
      </c>
    </row>
    <row r="838" spans="1:17" x14ac:dyDescent="0.2">
      <c r="A838" s="14">
        <f t="shared" si="151"/>
        <v>47484</v>
      </c>
      <c r="B838" s="1">
        <v>1</v>
      </c>
      <c r="F838" s="34">
        <v>0.485714286</v>
      </c>
      <c r="G838" s="13">
        <f t="shared" ref="G838:G901" si="157">IF((F838-$J$2)&gt;0,$I$2*(F838-$J$2),0)</f>
        <v>0</v>
      </c>
      <c r="H838" s="13">
        <f t="shared" ref="H838:H901" si="158">F838-G838</f>
        <v>0.485714286</v>
      </c>
      <c r="I838" s="16">
        <f t="shared" si="152"/>
        <v>6.4598255696851226</v>
      </c>
      <c r="J838" s="13">
        <f t="shared" ref="J838:J901" si="159">I838/SQRT(1+(I838/($K$2*(300+(25*Q838)+0.05*(Q838)^3)))^2)</f>
        <v>6.4070919236144732</v>
      </c>
      <c r="K838" s="13">
        <f t="shared" ref="K838:K901" si="160">I838-J838</f>
        <v>5.2733646070649343E-2</v>
      </c>
      <c r="L838" s="13">
        <f t="shared" ref="L838:L901" si="161">IF(K838&gt;$N$2,(K838-$N$2)/$L$2,0)</f>
        <v>0</v>
      </c>
      <c r="M838" s="13">
        <f t="shared" si="153"/>
        <v>3.5621363312930547E-4</v>
      </c>
      <c r="N838" s="13">
        <f t="shared" ref="N838:N901" si="162">$M$2*M838</f>
        <v>2.2085245254016938E-4</v>
      </c>
      <c r="O838" s="13">
        <f t="shared" ref="O838:O901" si="163">N838+G838</f>
        <v>2.2085245254016938E-4</v>
      </c>
      <c r="Q838">
        <v>12.65681959354839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12.238236110174199</v>
      </c>
      <c r="G839" s="13">
        <f t="shared" si="157"/>
        <v>0</v>
      </c>
      <c r="H839" s="13">
        <f t="shared" si="158"/>
        <v>12.238236110174199</v>
      </c>
      <c r="I839" s="16">
        <f t="shared" ref="I839:I902" si="166">H839+K838-L838</f>
        <v>12.290969756244849</v>
      </c>
      <c r="J839" s="13">
        <f t="shared" si="159"/>
        <v>11.935638236198688</v>
      </c>
      <c r="K839" s="13">
        <f t="shared" si="160"/>
        <v>0.35533152004616042</v>
      </c>
      <c r="L839" s="13">
        <f t="shared" si="161"/>
        <v>0</v>
      </c>
      <c r="M839" s="13">
        <f t="shared" ref="M839:M902" si="167">L839+M838-N838</f>
        <v>1.3536118058913609E-4</v>
      </c>
      <c r="N839" s="13">
        <f t="shared" si="162"/>
        <v>8.3923931965264377E-5</v>
      </c>
      <c r="O839" s="13">
        <f t="shared" si="163"/>
        <v>8.3923931965264377E-5</v>
      </c>
      <c r="Q839">
        <v>12.584926764454609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37.837756607965893</v>
      </c>
      <c r="G840" s="13">
        <f t="shared" si="157"/>
        <v>1.1756252468967732</v>
      </c>
      <c r="H840" s="13">
        <f t="shared" si="158"/>
        <v>36.662131361069122</v>
      </c>
      <c r="I840" s="16">
        <f t="shared" si="166"/>
        <v>37.017462881115279</v>
      </c>
      <c r="J840" s="13">
        <f t="shared" si="159"/>
        <v>31.85845422082955</v>
      </c>
      <c r="K840" s="13">
        <f t="shared" si="160"/>
        <v>5.1590086602857284</v>
      </c>
      <c r="L840" s="13">
        <f t="shared" si="161"/>
        <v>0</v>
      </c>
      <c r="M840" s="13">
        <f t="shared" si="167"/>
        <v>5.143724862387171E-5</v>
      </c>
      <c r="N840" s="13">
        <f t="shared" si="162"/>
        <v>3.189109414680046E-5</v>
      </c>
      <c r="O840" s="13">
        <f t="shared" si="163"/>
        <v>1.17565713799092</v>
      </c>
      <c r="Q840">
        <v>15.82456285383787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38.237435960472737</v>
      </c>
      <c r="G841" s="13">
        <f t="shared" si="157"/>
        <v>1.2203105194814354</v>
      </c>
      <c r="H841" s="13">
        <f t="shared" si="158"/>
        <v>37.0171254409913</v>
      </c>
      <c r="I841" s="16">
        <f t="shared" si="166"/>
        <v>42.176134101277029</v>
      </c>
      <c r="J841" s="13">
        <f t="shared" si="159"/>
        <v>35.329458043475455</v>
      </c>
      <c r="K841" s="13">
        <f t="shared" si="160"/>
        <v>6.8466760578015737</v>
      </c>
      <c r="L841" s="13">
        <f t="shared" si="161"/>
        <v>0</v>
      </c>
      <c r="M841" s="13">
        <f t="shared" si="167"/>
        <v>1.954615447707125E-5</v>
      </c>
      <c r="N841" s="13">
        <f t="shared" si="162"/>
        <v>1.2118615775784175E-5</v>
      </c>
      <c r="O841" s="13">
        <f t="shared" si="163"/>
        <v>1.2203226380972112</v>
      </c>
      <c r="Q841">
        <v>16.300320508944779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2.034886111355807</v>
      </c>
      <c r="G842" s="13">
        <f t="shared" si="157"/>
        <v>0</v>
      </c>
      <c r="H842" s="13">
        <f t="shared" si="158"/>
        <v>2.034886111355807</v>
      </c>
      <c r="I842" s="16">
        <f t="shared" si="166"/>
        <v>8.8815621691573803</v>
      </c>
      <c r="J842" s="13">
        <f t="shared" si="159"/>
        <v>8.8388503121671498</v>
      </c>
      <c r="K842" s="13">
        <f t="shared" si="160"/>
        <v>4.2711856990230501E-2</v>
      </c>
      <c r="L842" s="13">
        <f t="shared" si="161"/>
        <v>0</v>
      </c>
      <c r="M842" s="13">
        <f t="shared" si="167"/>
        <v>7.4275387012870748E-6</v>
      </c>
      <c r="N842" s="13">
        <f t="shared" si="162"/>
        <v>4.605073994797986E-6</v>
      </c>
      <c r="O842" s="13">
        <f t="shared" si="163"/>
        <v>4.605073994797986E-6</v>
      </c>
      <c r="Q842">
        <v>21.011168370396408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0.41428571400000003</v>
      </c>
      <c r="G843" s="13">
        <f t="shared" si="157"/>
        <v>0</v>
      </c>
      <c r="H843" s="13">
        <f t="shared" si="158"/>
        <v>0.41428571400000003</v>
      </c>
      <c r="I843" s="16">
        <f t="shared" si="166"/>
        <v>0.45699757099023053</v>
      </c>
      <c r="J843" s="13">
        <f t="shared" si="159"/>
        <v>0.45699250235276545</v>
      </c>
      <c r="K843" s="13">
        <f t="shared" si="160"/>
        <v>5.0686374650776855E-6</v>
      </c>
      <c r="L843" s="13">
        <f t="shared" si="161"/>
        <v>0</v>
      </c>
      <c r="M843" s="13">
        <f t="shared" si="167"/>
        <v>2.8224647064890888E-6</v>
      </c>
      <c r="N843" s="13">
        <f t="shared" si="162"/>
        <v>1.7499281180232351E-6</v>
      </c>
      <c r="O843" s="13">
        <f t="shared" si="163"/>
        <v>1.7499281180232351E-6</v>
      </c>
      <c r="Q843">
        <v>22.038318273963601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0.37857142900000001</v>
      </c>
      <c r="G844" s="13">
        <f t="shared" si="157"/>
        <v>0</v>
      </c>
      <c r="H844" s="13">
        <f t="shared" si="158"/>
        <v>0.37857142900000001</v>
      </c>
      <c r="I844" s="16">
        <f t="shared" si="166"/>
        <v>0.37857649763746509</v>
      </c>
      <c r="J844" s="13">
        <f t="shared" si="159"/>
        <v>0.37857498296531333</v>
      </c>
      <c r="K844" s="13">
        <f t="shared" si="160"/>
        <v>1.5146721517589334E-6</v>
      </c>
      <c r="L844" s="13">
        <f t="shared" si="161"/>
        <v>0</v>
      </c>
      <c r="M844" s="13">
        <f t="shared" si="167"/>
        <v>1.0725365884658538E-6</v>
      </c>
      <c r="N844" s="13">
        <f t="shared" si="162"/>
        <v>6.6497268484882929E-7</v>
      </c>
      <c r="O844" s="13">
        <f t="shared" si="163"/>
        <v>6.6497268484882929E-7</v>
      </c>
      <c r="Q844">
        <v>26.644234000000012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0.37857142900000001</v>
      </c>
      <c r="G845" s="13">
        <f t="shared" si="157"/>
        <v>0</v>
      </c>
      <c r="H845" s="13">
        <f t="shared" si="158"/>
        <v>0.37857142900000001</v>
      </c>
      <c r="I845" s="16">
        <f t="shared" si="166"/>
        <v>0.37857294367215177</v>
      </c>
      <c r="J845" s="13">
        <f t="shared" si="159"/>
        <v>0.37857131449128567</v>
      </c>
      <c r="K845" s="13">
        <f t="shared" si="160"/>
        <v>1.6291808661028639E-6</v>
      </c>
      <c r="L845" s="13">
        <f t="shared" si="161"/>
        <v>0</v>
      </c>
      <c r="M845" s="13">
        <f t="shared" si="167"/>
        <v>4.0756390361702449E-7</v>
      </c>
      <c r="N845" s="13">
        <f t="shared" si="162"/>
        <v>2.5268962024255516E-7</v>
      </c>
      <c r="O845" s="13">
        <f t="shared" si="163"/>
        <v>2.5268962024255516E-7</v>
      </c>
      <c r="Q845">
        <v>26.11528653989442</v>
      </c>
    </row>
    <row r="846" spans="1:17" x14ac:dyDescent="0.2">
      <c r="A846" s="14">
        <f t="shared" si="164"/>
        <v>47727</v>
      </c>
      <c r="B846" s="1">
        <v>9</v>
      </c>
      <c r="F846" s="34">
        <v>11.18431170314002</v>
      </c>
      <c r="G846" s="13">
        <f t="shared" si="157"/>
        <v>0</v>
      </c>
      <c r="H846" s="13">
        <f t="shared" si="158"/>
        <v>11.18431170314002</v>
      </c>
      <c r="I846" s="16">
        <f t="shared" si="166"/>
        <v>11.184313332320887</v>
      </c>
      <c r="J846" s="13">
        <f t="shared" si="159"/>
        <v>11.131280697184803</v>
      </c>
      <c r="K846" s="13">
        <f t="shared" si="160"/>
        <v>5.3032635136084139E-2</v>
      </c>
      <c r="L846" s="13">
        <f t="shared" si="161"/>
        <v>0</v>
      </c>
      <c r="M846" s="13">
        <f t="shared" si="167"/>
        <v>1.5487428337446933E-7</v>
      </c>
      <c r="N846" s="13">
        <f t="shared" si="162"/>
        <v>9.6022055692170984E-8</v>
      </c>
      <c r="O846" s="13">
        <f t="shared" si="163"/>
        <v>9.6022055692170984E-8</v>
      </c>
      <c r="Q846">
        <v>24.38705443575552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14.413687291773099</v>
      </c>
      <c r="G847" s="13">
        <f t="shared" si="157"/>
        <v>0</v>
      </c>
      <c r="H847" s="13">
        <f t="shared" si="158"/>
        <v>14.413687291773099</v>
      </c>
      <c r="I847" s="16">
        <f t="shared" si="166"/>
        <v>14.466719926909184</v>
      </c>
      <c r="J847" s="13">
        <f t="shared" si="159"/>
        <v>14.247878660722677</v>
      </c>
      <c r="K847" s="13">
        <f t="shared" si="160"/>
        <v>0.2188412661865069</v>
      </c>
      <c r="L847" s="13">
        <f t="shared" si="161"/>
        <v>0</v>
      </c>
      <c r="M847" s="13">
        <f t="shared" si="167"/>
        <v>5.8852227682298346E-8</v>
      </c>
      <c r="N847" s="13">
        <f t="shared" si="162"/>
        <v>3.6488381163024972E-8</v>
      </c>
      <c r="O847" s="13">
        <f t="shared" si="163"/>
        <v>3.6488381163024972E-8</v>
      </c>
      <c r="Q847">
        <v>19.698501728441979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31.55538062186227</v>
      </c>
      <c r="G848" s="13">
        <f t="shared" si="157"/>
        <v>0.47323799156921431</v>
      </c>
      <c r="H848" s="13">
        <f t="shared" si="158"/>
        <v>31.082142630293056</v>
      </c>
      <c r="I848" s="16">
        <f t="shared" si="166"/>
        <v>31.300983896479565</v>
      </c>
      <c r="J848" s="13">
        <f t="shared" si="159"/>
        <v>28.515015444020008</v>
      </c>
      <c r="K848" s="13">
        <f t="shared" si="160"/>
        <v>2.7859684524595565</v>
      </c>
      <c r="L848" s="13">
        <f t="shared" si="161"/>
        <v>0</v>
      </c>
      <c r="M848" s="13">
        <f t="shared" si="167"/>
        <v>2.2363846519273374E-8</v>
      </c>
      <c r="N848" s="13">
        <f t="shared" si="162"/>
        <v>1.3865584841949492E-8</v>
      </c>
      <c r="O848" s="13">
        <f t="shared" si="163"/>
        <v>0.47323800543479916</v>
      </c>
      <c r="Q848">
        <v>17.247544328493689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36.478716771405871</v>
      </c>
      <c r="G849" s="13">
        <f t="shared" si="157"/>
        <v>1.0236807814916962</v>
      </c>
      <c r="H849" s="13">
        <f t="shared" si="158"/>
        <v>35.455035989914172</v>
      </c>
      <c r="I849" s="16">
        <f t="shared" si="166"/>
        <v>38.241004442373729</v>
      </c>
      <c r="J849" s="13">
        <f t="shared" si="159"/>
        <v>32.138757832790809</v>
      </c>
      <c r="K849" s="13">
        <f t="shared" si="160"/>
        <v>6.1022466095829202</v>
      </c>
      <c r="L849" s="13">
        <f t="shared" si="161"/>
        <v>0</v>
      </c>
      <c r="M849" s="13">
        <f t="shared" si="167"/>
        <v>8.4982616773238825E-9</v>
      </c>
      <c r="N849" s="13">
        <f t="shared" si="162"/>
        <v>5.268922239940807E-9</v>
      </c>
      <c r="O849" s="13">
        <f t="shared" si="163"/>
        <v>1.0236807867606184</v>
      </c>
      <c r="Q849">
        <v>15.05877739403479</v>
      </c>
    </row>
    <row r="850" spans="1:17" x14ac:dyDescent="0.2">
      <c r="A850" s="14">
        <f t="shared" si="164"/>
        <v>47849</v>
      </c>
      <c r="B850" s="1">
        <v>1</v>
      </c>
      <c r="F850" s="34">
        <v>12.25457517424576</v>
      </c>
      <c r="G850" s="13">
        <f t="shared" si="157"/>
        <v>0</v>
      </c>
      <c r="H850" s="13">
        <f t="shared" si="158"/>
        <v>12.25457517424576</v>
      </c>
      <c r="I850" s="16">
        <f t="shared" si="166"/>
        <v>18.356821783828678</v>
      </c>
      <c r="J850" s="13">
        <f t="shared" si="159"/>
        <v>17.090890210317919</v>
      </c>
      <c r="K850" s="13">
        <f t="shared" si="160"/>
        <v>1.265931573510759</v>
      </c>
      <c r="L850" s="13">
        <f t="shared" si="161"/>
        <v>0</v>
      </c>
      <c r="M850" s="13">
        <f t="shared" si="167"/>
        <v>3.2293394373830755E-9</v>
      </c>
      <c r="N850" s="13">
        <f t="shared" si="162"/>
        <v>2.0021904511775067E-9</v>
      </c>
      <c r="O850" s="13">
        <f t="shared" si="163"/>
        <v>2.0021904511775067E-9</v>
      </c>
      <c r="Q850">
        <v>11.62244359354839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37.464600437549358</v>
      </c>
      <c r="G851" s="13">
        <f t="shared" si="157"/>
        <v>1.133905340458959</v>
      </c>
      <c r="H851" s="13">
        <f t="shared" si="158"/>
        <v>36.330695097090398</v>
      </c>
      <c r="I851" s="16">
        <f t="shared" si="166"/>
        <v>37.596626670601154</v>
      </c>
      <c r="J851" s="13">
        <f t="shared" si="159"/>
        <v>29.811825870506816</v>
      </c>
      <c r="K851" s="13">
        <f t="shared" si="160"/>
        <v>7.7848008000943381</v>
      </c>
      <c r="L851" s="13">
        <f t="shared" si="161"/>
        <v>0</v>
      </c>
      <c r="M851" s="13">
        <f t="shared" si="167"/>
        <v>1.2271489862055688E-9</v>
      </c>
      <c r="N851" s="13">
        <f t="shared" si="162"/>
        <v>7.608323714474526E-10</v>
      </c>
      <c r="O851" s="13">
        <f t="shared" si="163"/>
        <v>1.1339053412197913</v>
      </c>
      <c r="Q851">
        <v>12.266967330360981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50.557953791312883</v>
      </c>
      <c r="G852" s="13">
        <f t="shared" si="157"/>
        <v>2.597778968132054</v>
      </c>
      <c r="H852" s="13">
        <f t="shared" si="158"/>
        <v>47.960174823180829</v>
      </c>
      <c r="I852" s="16">
        <f t="shared" si="166"/>
        <v>55.744975623275167</v>
      </c>
      <c r="J852" s="13">
        <f t="shared" si="159"/>
        <v>41.350692728275803</v>
      </c>
      <c r="K852" s="13">
        <f t="shared" si="160"/>
        <v>14.394282894999364</v>
      </c>
      <c r="L852" s="13">
        <f t="shared" si="161"/>
        <v>3.2763418602687464</v>
      </c>
      <c r="M852" s="13">
        <f t="shared" si="167"/>
        <v>3.2763418607350632</v>
      </c>
      <c r="N852" s="13">
        <f t="shared" si="162"/>
        <v>2.031331953655739</v>
      </c>
      <c r="O852" s="13">
        <f t="shared" si="163"/>
        <v>4.6291109217877935</v>
      </c>
      <c r="Q852">
        <v>15.616511651500099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27.160070081671229</v>
      </c>
      <c r="G853" s="13">
        <f t="shared" si="157"/>
        <v>0</v>
      </c>
      <c r="H853" s="13">
        <f t="shared" si="158"/>
        <v>27.160070081671229</v>
      </c>
      <c r="I853" s="16">
        <f t="shared" si="166"/>
        <v>38.278011116401849</v>
      </c>
      <c r="J853" s="13">
        <f t="shared" si="159"/>
        <v>34.2270999641187</v>
      </c>
      <c r="K853" s="13">
        <f t="shared" si="160"/>
        <v>4.0509111522831489</v>
      </c>
      <c r="L853" s="13">
        <f t="shared" si="161"/>
        <v>0</v>
      </c>
      <c r="M853" s="13">
        <f t="shared" si="167"/>
        <v>1.2450099070793241</v>
      </c>
      <c r="N853" s="13">
        <f t="shared" si="162"/>
        <v>0.77190614238918098</v>
      </c>
      <c r="O853" s="13">
        <f t="shared" si="163"/>
        <v>0.77190614238918098</v>
      </c>
      <c r="Q853">
        <v>18.66944080485024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4.0264016027841087</v>
      </c>
      <c r="G854" s="13">
        <f t="shared" si="157"/>
        <v>0</v>
      </c>
      <c r="H854" s="13">
        <f t="shared" si="158"/>
        <v>4.0264016027841087</v>
      </c>
      <c r="I854" s="16">
        <f t="shared" si="166"/>
        <v>8.0773127550672577</v>
      </c>
      <c r="J854" s="13">
        <f t="shared" si="159"/>
        <v>8.0429202796007822</v>
      </c>
      <c r="K854" s="13">
        <f t="shared" si="160"/>
        <v>3.4392475466475503E-2</v>
      </c>
      <c r="L854" s="13">
        <f t="shared" si="161"/>
        <v>0</v>
      </c>
      <c r="M854" s="13">
        <f t="shared" si="167"/>
        <v>0.47310376469014315</v>
      </c>
      <c r="N854" s="13">
        <f t="shared" si="162"/>
        <v>0.29332433410788877</v>
      </c>
      <c r="O854" s="13">
        <f t="shared" si="163"/>
        <v>0.29332433410788877</v>
      </c>
      <c r="Q854">
        <v>20.535918627857331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2.5338099625499342</v>
      </c>
      <c r="G855" s="13">
        <f t="shared" si="157"/>
        <v>0</v>
      </c>
      <c r="H855" s="13">
        <f t="shared" si="158"/>
        <v>2.5338099625499342</v>
      </c>
      <c r="I855" s="16">
        <f t="shared" si="166"/>
        <v>2.5682024380164097</v>
      </c>
      <c r="J855" s="13">
        <f t="shared" si="159"/>
        <v>2.5674195505747637</v>
      </c>
      <c r="K855" s="13">
        <f t="shared" si="160"/>
        <v>7.8288744164600743E-4</v>
      </c>
      <c r="L855" s="13">
        <f t="shared" si="161"/>
        <v>0</v>
      </c>
      <c r="M855" s="13">
        <f t="shared" si="167"/>
        <v>0.17977943058225437</v>
      </c>
      <c r="N855" s="13">
        <f t="shared" si="162"/>
        <v>0.11146324696099771</v>
      </c>
      <c r="O855" s="13">
        <f t="shared" si="163"/>
        <v>0.11146324696099771</v>
      </c>
      <c r="Q855">
        <v>23.020891320112771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1.0282984297395119</v>
      </c>
      <c r="G856" s="13">
        <f t="shared" si="157"/>
        <v>0</v>
      </c>
      <c r="H856" s="13">
        <f t="shared" si="158"/>
        <v>1.0282984297395119</v>
      </c>
      <c r="I856" s="16">
        <f t="shared" si="166"/>
        <v>1.0290813171811579</v>
      </c>
      <c r="J856" s="13">
        <f t="shared" si="159"/>
        <v>1.02904183027491</v>
      </c>
      <c r="K856" s="13">
        <f t="shared" si="160"/>
        <v>3.9486906247887532E-5</v>
      </c>
      <c r="L856" s="13">
        <f t="shared" si="161"/>
        <v>0</v>
      </c>
      <c r="M856" s="13">
        <f t="shared" si="167"/>
        <v>6.831618362125666E-2</v>
      </c>
      <c r="N856" s="13">
        <f t="shared" si="162"/>
        <v>4.2356033845179129E-2</v>
      </c>
      <c r="O856" s="13">
        <f t="shared" si="163"/>
        <v>4.2356033845179129E-2</v>
      </c>
      <c r="Q856">
        <v>24.76130394440079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0.37857142900000001</v>
      </c>
      <c r="G857" s="13">
        <f t="shared" si="157"/>
        <v>0</v>
      </c>
      <c r="H857" s="13">
        <f t="shared" si="158"/>
        <v>0.37857142900000001</v>
      </c>
      <c r="I857" s="16">
        <f t="shared" si="166"/>
        <v>0.3786109159062479</v>
      </c>
      <c r="J857" s="13">
        <f t="shared" si="159"/>
        <v>0.37860884660364186</v>
      </c>
      <c r="K857" s="13">
        <f t="shared" si="160"/>
        <v>2.069302606044765E-6</v>
      </c>
      <c r="L857" s="13">
        <f t="shared" si="161"/>
        <v>0</v>
      </c>
      <c r="M857" s="13">
        <f t="shared" si="167"/>
        <v>2.596014977607753E-2</v>
      </c>
      <c r="N857" s="13">
        <f t="shared" si="162"/>
        <v>1.6095292861168068E-2</v>
      </c>
      <c r="O857" s="13">
        <f t="shared" si="163"/>
        <v>1.6095292861168068E-2</v>
      </c>
      <c r="Q857">
        <v>24.396359000000011</v>
      </c>
    </row>
    <row r="858" spans="1:17" x14ac:dyDescent="0.2">
      <c r="A858" s="14">
        <f t="shared" si="164"/>
        <v>48092</v>
      </c>
      <c r="B858" s="1">
        <v>9</v>
      </c>
      <c r="F858" s="34">
        <v>16.942408632070251</v>
      </c>
      <c r="G858" s="13">
        <f t="shared" si="157"/>
        <v>0</v>
      </c>
      <c r="H858" s="13">
        <f t="shared" si="158"/>
        <v>16.942408632070251</v>
      </c>
      <c r="I858" s="16">
        <f t="shared" si="166"/>
        <v>16.942410701372857</v>
      </c>
      <c r="J858" s="13">
        <f t="shared" si="159"/>
        <v>16.717943354105916</v>
      </c>
      <c r="K858" s="13">
        <f t="shared" si="160"/>
        <v>0.22446734726694118</v>
      </c>
      <c r="L858" s="13">
        <f t="shared" si="161"/>
        <v>0</v>
      </c>
      <c r="M858" s="13">
        <f t="shared" si="167"/>
        <v>9.8648569149094624E-3</v>
      </c>
      <c r="N858" s="13">
        <f t="shared" si="162"/>
        <v>6.1162112872438666E-3</v>
      </c>
      <c r="O858" s="13">
        <f t="shared" si="163"/>
        <v>6.1162112872438666E-3</v>
      </c>
      <c r="Q858">
        <v>22.891370632998349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74.125074303116776</v>
      </c>
      <c r="G859" s="13">
        <f t="shared" si="157"/>
        <v>5.2326491396841703</v>
      </c>
      <c r="H859" s="13">
        <f t="shared" si="158"/>
        <v>68.892425163432605</v>
      </c>
      <c r="I859" s="16">
        <f t="shared" si="166"/>
        <v>69.116892510699543</v>
      </c>
      <c r="J859" s="13">
        <f t="shared" si="159"/>
        <v>54.038058815937113</v>
      </c>
      <c r="K859" s="13">
        <f t="shared" si="160"/>
        <v>15.07883369476243</v>
      </c>
      <c r="L859" s="13">
        <f t="shared" si="161"/>
        <v>3.9659260134041725</v>
      </c>
      <c r="M859" s="13">
        <f t="shared" si="167"/>
        <v>3.9696746590318384</v>
      </c>
      <c r="N859" s="13">
        <f t="shared" si="162"/>
        <v>2.4611982885997397</v>
      </c>
      <c r="O859" s="13">
        <f t="shared" si="163"/>
        <v>7.6938474282839096</v>
      </c>
      <c r="Q859">
        <v>20.44197321859879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34.779302057004116</v>
      </c>
      <c r="G860" s="13">
        <f t="shared" si="157"/>
        <v>0.83368145009984418</v>
      </c>
      <c r="H860" s="13">
        <f t="shared" si="158"/>
        <v>33.945620606904271</v>
      </c>
      <c r="I860" s="16">
        <f t="shared" si="166"/>
        <v>45.058528288262529</v>
      </c>
      <c r="J860" s="13">
        <f t="shared" si="159"/>
        <v>34.395334998030137</v>
      </c>
      <c r="K860" s="13">
        <f t="shared" si="160"/>
        <v>10.663193290232392</v>
      </c>
      <c r="L860" s="13">
        <f t="shared" si="161"/>
        <v>0</v>
      </c>
      <c r="M860" s="13">
        <f t="shared" si="167"/>
        <v>1.5084763704320987</v>
      </c>
      <c r="N860" s="13">
        <f t="shared" si="162"/>
        <v>0.93525534966790114</v>
      </c>
      <c r="O860" s="13">
        <f t="shared" si="163"/>
        <v>1.7689367997677454</v>
      </c>
      <c r="Q860">
        <v>13.50225612777729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19.491389691660871</v>
      </c>
      <c r="G861" s="13">
        <f t="shared" si="157"/>
        <v>0</v>
      </c>
      <c r="H861" s="13">
        <f t="shared" si="158"/>
        <v>19.491389691660871</v>
      </c>
      <c r="I861" s="16">
        <f t="shared" si="166"/>
        <v>30.154582981893263</v>
      </c>
      <c r="J861" s="13">
        <f t="shared" si="159"/>
        <v>26.364693436699511</v>
      </c>
      <c r="K861" s="13">
        <f t="shared" si="160"/>
        <v>3.789889545193752</v>
      </c>
      <c r="L861" s="13">
        <f t="shared" si="161"/>
        <v>0</v>
      </c>
      <c r="M861" s="13">
        <f t="shared" si="167"/>
        <v>0.57322102076419756</v>
      </c>
      <c r="N861" s="13">
        <f t="shared" si="162"/>
        <v>0.35539703287380248</v>
      </c>
      <c r="O861" s="13">
        <f t="shared" si="163"/>
        <v>0.35539703287380248</v>
      </c>
      <c r="Q861">
        <v>13.79262065767605</v>
      </c>
    </row>
    <row r="862" spans="1:17" x14ac:dyDescent="0.2">
      <c r="A862" s="14">
        <f t="shared" si="164"/>
        <v>48214</v>
      </c>
      <c r="B862" s="1">
        <v>1</v>
      </c>
      <c r="F862" s="34">
        <v>58.284085923589039</v>
      </c>
      <c r="G862" s="13">
        <f t="shared" si="157"/>
        <v>3.46158220988187</v>
      </c>
      <c r="H862" s="13">
        <f t="shared" si="158"/>
        <v>54.822503713707171</v>
      </c>
      <c r="I862" s="16">
        <f t="shared" si="166"/>
        <v>58.612393258900923</v>
      </c>
      <c r="J862" s="13">
        <f t="shared" si="159"/>
        <v>39.457501218061921</v>
      </c>
      <c r="K862" s="13">
        <f t="shared" si="160"/>
        <v>19.154892040839002</v>
      </c>
      <c r="L862" s="13">
        <f t="shared" si="161"/>
        <v>8.0719547313351949</v>
      </c>
      <c r="M862" s="13">
        <f t="shared" si="167"/>
        <v>8.2897787192255894</v>
      </c>
      <c r="N862" s="13">
        <f t="shared" si="162"/>
        <v>5.1396628059198655</v>
      </c>
      <c r="O862" s="13">
        <f t="shared" si="163"/>
        <v>8.6012450158017355</v>
      </c>
      <c r="Q862">
        <v>13.533566558180119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119.5957508215284</v>
      </c>
      <c r="G863" s="13">
        <f t="shared" si="157"/>
        <v>10.316398305334253</v>
      </c>
      <c r="H863" s="13">
        <f t="shared" si="158"/>
        <v>109.27935251619414</v>
      </c>
      <c r="I863" s="16">
        <f t="shared" si="166"/>
        <v>120.36228982569794</v>
      </c>
      <c r="J863" s="13">
        <f t="shared" si="159"/>
        <v>43.0992810386362</v>
      </c>
      <c r="K863" s="13">
        <f t="shared" si="160"/>
        <v>77.26300878706175</v>
      </c>
      <c r="L863" s="13">
        <f t="shared" si="161"/>
        <v>66.607327841128509</v>
      </c>
      <c r="M863" s="13">
        <f t="shared" si="167"/>
        <v>69.757443754434235</v>
      </c>
      <c r="N863" s="13">
        <f t="shared" si="162"/>
        <v>43.249615127749223</v>
      </c>
      <c r="O863" s="13">
        <f t="shared" si="163"/>
        <v>53.566013433083477</v>
      </c>
      <c r="Q863">
        <v>11.40792959354839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35.722124965110808</v>
      </c>
      <c r="G864" s="13">
        <f t="shared" si="157"/>
        <v>0.93909169554676208</v>
      </c>
      <c r="H864" s="13">
        <f t="shared" si="158"/>
        <v>34.783033269564044</v>
      </c>
      <c r="I864" s="16">
        <f t="shared" si="166"/>
        <v>45.438714215497285</v>
      </c>
      <c r="J864" s="13">
        <f t="shared" si="159"/>
        <v>34.838504816589619</v>
      </c>
      <c r="K864" s="13">
        <f t="shared" si="160"/>
        <v>10.600209398907666</v>
      </c>
      <c r="L864" s="13">
        <f t="shared" si="161"/>
        <v>0</v>
      </c>
      <c r="M864" s="13">
        <f t="shared" si="167"/>
        <v>26.507828626685011</v>
      </c>
      <c r="N864" s="13">
        <f t="shared" si="162"/>
        <v>16.434853748544707</v>
      </c>
      <c r="O864" s="13">
        <f t="shared" si="163"/>
        <v>17.373945444091468</v>
      </c>
      <c r="Q864">
        <v>13.778190469671619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18.40519521921583</v>
      </c>
      <c r="G865" s="13">
        <f t="shared" si="157"/>
        <v>0</v>
      </c>
      <c r="H865" s="13">
        <f t="shared" si="158"/>
        <v>18.40519521921583</v>
      </c>
      <c r="I865" s="16">
        <f t="shared" si="166"/>
        <v>29.005404618123496</v>
      </c>
      <c r="J865" s="13">
        <f t="shared" si="159"/>
        <v>26.210253551314942</v>
      </c>
      <c r="K865" s="13">
        <f t="shared" si="160"/>
        <v>2.795151066808554</v>
      </c>
      <c r="L865" s="13">
        <f t="shared" si="161"/>
        <v>0</v>
      </c>
      <c r="M865" s="13">
        <f t="shared" si="167"/>
        <v>10.072974878140304</v>
      </c>
      <c r="N865" s="13">
        <f t="shared" si="162"/>
        <v>6.2452444244469882</v>
      </c>
      <c r="O865" s="13">
        <f t="shared" si="163"/>
        <v>6.2452444244469882</v>
      </c>
      <c r="Q865">
        <v>15.508539934910569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12.309335587985199</v>
      </c>
      <c r="G866" s="13">
        <f t="shared" si="157"/>
        <v>0</v>
      </c>
      <c r="H866" s="13">
        <f t="shared" si="158"/>
        <v>12.309335587985199</v>
      </c>
      <c r="I866" s="16">
        <f t="shared" si="166"/>
        <v>15.104486654793753</v>
      </c>
      <c r="J866" s="13">
        <f t="shared" si="159"/>
        <v>14.737571531456155</v>
      </c>
      <c r="K866" s="13">
        <f t="shared" si="160"/>
        <v>0.36691512333759846</v>
      </c>
      <c r="L866" s="13">
        <f t="shared" si="161"/>
        <v>0</v>
      </c>
      <c r="M866" s="13">
        <f t="shared" si="167"/>
        <v>3.8277304536933157</v>
      </c>
      <c r="N866" s="13">
        <f t="shared" si="162"/>
        <v>2.3731928812898557</v>
      </c>
      <c r="O866" s="13">
        <f t="shared" si="163"/>
        <v>2.3731928812898557</v>
      </c>
      <c r="Q866">
        <v>16.858499792860101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0.63722837415126909</v>
      </c>
      <c r="G867" s="13">
        <f t="shared" si="157"/>
        <v>0</v>
      </c>
      <c r="H867" s="13">
        <f t="shared" si="158"/>
        <v>0.63722837415126909</v>
      </c>
      <c r="I867" s="16">
        <f t="shared" si="166"/>
        <v>1.0041434974888674</v>
      </c>
      <c r="J867" s="13">
        <f t="shared" si="159"/>
        <v>1.0040687962499593</v>
      </c>
      <c r="K867" s="13">
        <f t="shared" si="160"/>
        <v>7.4701238908181367E-5</v>
      </c>
      <c r="L867" s="13">
        <f t="shared" si="161"/>
        <v>0</v>
      </c>
      <c r="M867" s="13">
        <f t="shared" si="167"/>
        <v>1.4545375724034599</v>
      </c>
      <c r="N867" s="13">
        <f t="shared" si="162"/>
        <v>0.90181329489014517</v>
      </c>
      <c r="O867" s="13">
        <f t="shared" si="163"/>
        <v>0.90181329489014517</v>
      </c>
      <c r="Q867">
        <v>19.714307833076301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0.41428571400000003</v>
      </c>
      <c r="G868" s="13">
        <f t="shared" si="157"/>
        <v>0</v>
      </c>
      <c r="H868" s="13">
        <f t="shared" si="158"/>
        <v>0.41428571400000003</v>
      </c>
      <c r="I868" s="16">
        <f t="shared" si="166"/>
        <v>0.41436041523890821</v>
      </c>
      <c r="J868" s="13">
        <f t="shared" si="159"/>
        <v>0.41435758235114373</v>
      </c>
      <c r="K868" s="13">
        <f t="shared" si="160"/>
        <v>2.8328877644812067E-6</v>
      </c>
      <c r="L868" s="13">
        <f t="shared" si="161"/>
        <v>0</v>
      </c>
      <c r="M868" s="13">
        <f t="shared" si="167"/>
        <v>0.55272427751331477</v>
      </c>
      <c r="N868" s="13">
        <f t="shared" si="162"/>
        <v>0.34268905205825517</v>
      </c>
      <c r="O868" s="13">
        <f t="shared" si="163"/>
        <v>0.34268905205825517</v>
      </c>
      <c r="Q868">
        <v>24.08594900000001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1.010719628948338</v>
      </c>
      <c r="G869" s="13">
        <f t="shared" si="157"/>
        <v>0</v>
      </c>
      <c r="H869" s="13">
        <f t="shared" si="158"/>
        <v>1.010719628948338</v>
      </c>
      <c r="I869" s="16">
        <f t="shared" si="166"/>
        <v>1.0107224618361026</v>
      </c>
      <c r="J869" s="13">
        <f t="shared" si="159"/>
        <v>1.0106809386290836</v>
      </c>
      <c r="K869" s="13">
        <f t="shared" si="160"/>
        <v>4.1523207019000807E-5</v>
      </c>
      <c r="L869" s="13">
        <f t="shared" si="161"/>
        <v>0</v>
      </c>
      <c r="M869" s="13">
        <f t="shared" si="167"/>
        <v>0.21003522545505959</v>
      </c>
      <c r="N869" s="13">
        <f t="shared" si="162"/>
        <v>0.13022183978213694</v>
      </c>
      <c r="O869" s="13">
        <f t="shared" si="163"/>
        <v>0.13022183978213694</v>
      </c>
      <c r="Q869">
        <v>24.014841647614201</v>
      </c>
    </row>
    <row r="870" spans="1:17" x14ac:dyDescent="0.2">
      <c r="A870" s="14">
        <f t="shared" si="164"/>
        <v>48458</v>
      </c>
      <c r="B870" s="1">
        <v>9</v>
      </c>
      <c r="F870" s="34">
        <v>5.7882769046418758</v>
      </c>
      <c r="G870" s="13">
        <f t="shared" si="157"/>
        <v>0</v>
      </c>
      <c r="H870" s="13">
        <f t="shared" si="158"/>
        <v>5.7882769046418758</v>
      </c>
      <c r="I870" s="16">
        <f t="shared" si="166"/>
        <v>5.7883184278488944</v>
      </c>
      <c r="J870" s="13">
        <f t="shared" si="159"/>
        <v>5.7790530389961887</v>
      </c>
      <c r="K870" s="13">
        <f t="shared" si="160"/>
        <v>9.2653888527056694E-3</v>
      </c>
      <c r="L870" s="13">
        <f t="shared" si="161"/>
        <v>0</v>
      </c>
      <c r="M870" s="13">
        <f t="shared" si="167"/>
        <v>7.9813385672922649E-2</v>
      </c>
      <c r="N870" s="13">
        <f t="shared" si="162"/>
        <v>4.9484299117212041E-2</v>
      </c>
      <c r="O870" s="13">
        <f t="shared" si="163"/>
        <v>4.9484299117212041E-2</v>
      </c>
      <c r="Q870">
        <v>22.77158425040146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69.03809539480018</v>
      </c>
      <c r="G871" s="13">
        <f t="shared" si="157"/>
        <v>4.6639106303645947</v>
      </c>
      <c r="H871" s="13">
        <f t="shared" si="158"/>
        <v>64.374184764435583</v>
      </c>
      <c r="I871" s="16">
        <f t="shared" si="166"/>
        <v>64.383450153288294</v>
      </c>
      <c r="J871" s="13">
        <f t="shared" si="159"/>
        <v>49.68292782720718</v>
      </c>
      <c r="K871" s="13">
        <f t="shared" si="160"/>
        <v>14.700522326081114</v>
      </c>
      <c r="L871" s="13">
        <f t="shared" si="161"/>
        <v>3.5848330033837277</v>
      </c>
      <c r="M871" s="13">
        <f t="shared" si="167"/>
        <v>3.6151620899394383</v>
      </c>
      <c r="N871" s="13">
        <f t="shared" si="162"/>
        <v>2.2414004957624516</v>
      </c>
      <c r="O871" s="13">
        <f t="shared" si="163"/>
        <v>6.9053111261270459</v>
      </c>
      <c r="Q871">
        <v>18.974495194729499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32.554516252870357</v>
      </c>
      <c r="G872" s="13">
        <f t="shared" si="157"/>
        <v>0.5849441573759171</v>
      </c>
      <c r="H872" s="13">
        <f t="shared" si="158"/>
        <v>31.969572095494438</v>
      </c>
      <c r="I872" s="16">
        <f t="shared" si="166"/>
        <v>43.085261418191827</v>
      </c>
      <c r="J872" s="13">
        <f t="shared" si="159"/>
        <v>34.076718891213829</v>
      </c>
      <c r="K872" s="13">
        <f t="shared" si="160"/>
        <v>9.0085425269779975</v>
      </c>
      <c r="L872" s="13">
        <f t="shared" si="161"/>
        <v>0</v>
      </c>
      <c r="M872" s="13">
        <f t="shared" si="167"/>
        <v>1.3737615941769867</v>
      </c>
      <c r="N872" s="13">
        <f t="shared" si="162"/>
        <v>0.85173218838973175</v>
      </c>
      <c r="O872" s="13">
        <f t="shared" si="163"/>
        <v>1.4366763457656488</v>
      </c>
      <c r="Q872">
        <v>14.152325484234609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63.519674585803209</v>
      </c>
      <c r="G873" s="13">
        <f t="shared" si="157"/>
        <v>4.0469357064906353</v>
      </c>
      <c r="H873" s="13">
        <f t="shared" si="158"/>
        <v>59.472738879312573</v>
      </c>
      <c r="I873" s="16">
        <f t="shared" si="166"/>
        <v>68.481281406290577</v>
      </c>
      <c r="J873" s="13">
        <f t="shared" si="159"/>
        <v>41.189959826229469</v>
      </c>
      <c r="K873" s="13">
        <f t="shared" si="160"/>
        <v>27.291321580061108</v>
      </c>
      <c r="L873" s="13">
        <f t="shared" si="161"/>
        <v>16.268209670037354</v>
      </c>
      <c r="M873" s="13">
        <f t="shared" si="167"/>
        <v>16.790239075824609</v>
      </c>
      <c r="N873" s="13">
        <f t="shared" si="162"/>
        <v>10.409948227011258</v>
      </c>
      <c r="O873" s="13">
        <f t="shared" si="163"/>
        <v>14.456883933501892</v>
      </c>
      <c r="Q873">
        <v>13.033864374769299</v>
      </c>
    </row>
    <row r="874" spans="1:17" x14ac:dyDescent="0.2">
      <c r="A874" s="14">
        <f t="shared" si="164"/>
        <v>48580</v>
      </c>
      <c r="B874" s="1">
        <v>1</v>
      </c>
      <c r="F874" s="34">
        <v>38.184016052916853</v>
      </c>
      <c r="G874" s="13">
        <f t="shared" si="157"/>
        <v>1.2143380239907127</v>
      </c>
      <c r="H874" s="13">
        <f t="shared" si="158"/>
        <v>36.96967802892614</v>
      </c>
      <c r="I874" s="16">
        <f t="shared" si="166"/>
        <v>47.992789938949898</v>
      </c>
      <c r="J874" s="13">
        <f t="shared" si="159"/>
        <v>32.815238862443451</v>
      </c>
      <c r="K874" s="13">
        <f t="shared" si="160"/>
        <v>15.177551076506447</v>
      </c>
      <c r="L874" s="13">
        <f t="shared" si="161"/>
        <v>4.0653692426185062</v>
      </c>
      <c r="M874" s="13">
        <f t="shared" si="167"/>
        <v>10.445660091431856</v>
      </c>
      <c r="N874" s="13">
        <f t="shared" si="162"/>
        <v>6.4763092566877507</v>
      </c>
      <c r="O874" s="13">
        <f t="shared" si="163"/>
        <v>7.6906472806784638</v>
      </c>
      <c r="Q874">
        <v>11.02036459354839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79.138177537377359</v>
      </c>
      <c r="G875" s="13">
        <f t="shared" si="157"/>
        <v>5.793128141446342</v>
      </c>
      <c r="H875" s="13">
        <f t="shared" si="158"/>
        <v>73.345049395931014</v>
      </c>
      <c r="I875" s="16">
        <f t="shared" si="166"/>
        <v>84.457231229818959</v>
      </c>
      <c r="J875" s="13">
        <f t="shared" si="159"/>
        <v>39.346514755548796</v>
      </c>
      <c r="K875" s="13">
        <f t="shared" si="160"/>
        <v>45.110716474270163</v>
      </c>
      <c r="L875" s="13">
        <f t="shared" si="161"/>
        <v>34.218626705211292</v>
      </c>
      <c r="M875" s="13">
        <f t="shared" si="167"/>
        <v>38.187977539955398</v>
      </c>
      <c r="N875" s="13">
        <f t="shared" si="162"/>
        <v>23.676546074772347</v>
      </c>
      <c r="O875" s="13">
        <f t="shared" si="163"/>
        <v>29.469674216218689</v>
      </c>
      <c r="Q875">
        <v>10.85295902096442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25.298871214412149</v>
      </c>
      <c r="G876" s="13">
        <f t="shared" si="157"/>
        <v>0</v>
      </c>
      <c r="H876" s="13">
        <f t="shared" si="158"/>
        <v>25.298871214412149</v>
      </c>
      <c r="I876" s="16">
        <f t="shared" si="166"/>
        <v>36.190960983471015</v>
      </c>
      <c r="J876" s="13">
        <f t="shared" si="159"/>
        <v>31.055796985663846</v>
      </c>
      <c r="K876" s="13">
        <f t="shared" si="160"/>
        <v>5.1351639978071688</v>
      </c>
      <c r="L876" s="13">
        <f t="shared" si="161"/>
        <v>0</v>
      </c>
      <c r="M876" s="13">
        <f t="shared" si="167"/>
        <v>14.511431465183051</v>
      </c>
      <c r="N876" s="13">
        <f t="shared" si="162"/>
        <v>8.9970875084134914</v>
      </c>
      <c r="O876" s="13">
        <f t="shared" si="163"/>
        <v>8.9970875084134914</v>
      </c>
      <c r="Q876">
        <v>15.34081423191677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67.542952863857593</v>
      </c>
      <c r="G877" s="13">
        <f t="shared" si="157"/>
        <v>4.4967495020024595</v>
      </c>
      <c r="H877" s="13">
        <f t="shared" si="158"/>
        <v>63.046203361855135</v>
      </c>
      <c r="I877" s="16">
        <f t="shared" si="166"/>
        <v>68.181367359662303</v>
      </c>
      <c r="J877" s="13">
        <f t="shared" si="159"/>
        <v>41.660367026833384</v>
      </c>
      <c r="K877" s="13">
        <f t="shared" si="160"/>
        <v>26.521000332828919</v>
      </c>
      <c r="L877" s="13">
        <f t="shared" si="161"/>
        <v>15.49222441795863</v>
      </c>
      <c r="M877" s="13">
        <f t="shared" si="167"/>
        <v>21.006568374728189</v>
      </c>
      <c r="N877" s="13">
        <f t="shared" si="162"/>
        <v>13.024072392331478</v>
      </c>
      <c r="O877" s="13">
        <f t="shared" si="163"/>
        <v>17.520821894333938</v>
      </c>
      <c r="Q877">
        <v>13.332657936625671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4.3548536775062514</v>
      </c>
      <c r="G878" s="13">
        <f t="shared" si="157"/>
        <v>0</v>
      </c>
      <c r="H878" s="13">
        <f t="shared" si="158"/>
        <v>4.3548536775062514</v>
      </c>
      <c r="I878" s="16">
        <f t="shared" si="166"/>
        <v>15.383629592376542</v>
      </c>
      <c r="J878" s="13">
        <f t="shared" si="159"/>
        <v>15.070258510051021</v>
      </c>
      <c r="K878" s="13">
        <f t="shared" si="160"/>
        <v>0.31337108232552069</v>
      </c>
      <c r="L878" s="13">
        <f t="shared" si="161"/>
        <v>0</v>
      </c>
      <c r="M878" s="13">
        <f t="shared" si="167"/>
        <v>7.9824959823967117</v>
      </c>
      <c r="N878" s="13">
        <f t="shared" si="162"/>
        <v>4.9491475090859609</v>
      </c>
      <c r="O878" s="13">
        <f t="shared" si="163"/>
        <v>4.9491475090859609</v>
      </c>
      <c r="Q878">
        <v>18.408090561514371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1.021827306697163</v>
      </c>
      <c r="G879" s="13">
        <f t="shared" si="157"/>
        <v>0</v>
      </c>
      <c r="H879" s="13">
        <f t="shared" si="158"/>
        <v>1.021827306697163</v>
      </c>
      <c r="I879" s="16">
        <f t="shared" si="166"/>
        <v>1.3351983890226837</v>
      </c>
      <c r="J879" s="13">
        <f t="shared" si="159"/>
        <v>1.3350756431203019</v>
      </c>
      <c r="K879" s="13">
        <f t="shared" si="160"/>
        <v>1.227459023818156E-4</v>
      </c>
      <c r="L879" s="13">
        <f t="shared" si="161"/>
        <v>0</v>
      </c>
      <c r="M879" s="13">
        <f t="shared" si="167"/>
        <v>3.0333484733107507</v>
      </c>
      <c r="N879" s="13">
        <f t="shared" si="162"/>
        <v>1.8806760534526654</v>
      </c>
      <c r="O879" s="13">
        <f t="shared" si="163"/>
        <v>1.8806760534526654</v>
      </c>
      <c r="Q879">
        <v>22.24595102844593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0.485714286</v>
      </c>
      <c r="G880" s="13">
        <f t="shared" si="157"/>
        <v>0</v>
      </c>
      <c r="H880" s="13">
        <f t="shared" si="158"/>
        <v>0.485714286</v>
      </c>
      <c r="I880" s="16">
        <f t="shared" si="166"/>
        <v>0.48583703190238181</v>
      </c>
      <c r="J880" s="13">
        <f t="shared" si="159"/>
        <v>0.48583134012757528</v>
      </c>
      <c r="K880" s="13">
        <f t="shared" si="160"/>
        <v>5.6917748065266061E-6</v>
      </c>
      <c r="L880" s="13">
        <f t="shared" si="161"/>
        <v>0</v>
      </c>
      <c r="M880" s="13">
        <f t="shared" si="167"/>
        <v>1.1526724198580853</v>
      </c>
      <c r="N880" s="13">
        <f t="shared" si="162"/>
        <v>0.7146569003120129</v>
      </c>
      <c r="O880" s="13">
        <f t="shared" si="163"/>
        <v>0.7146569003120129</v>
      </c>
      <c r="Q880">
        <v>22.517729822223679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0.37857142900000001</v>
      </c>
      <c r="G881" s="13">
        <f t="shared" si="157"/>
        <v>0</v>
      </c>
      <c r="H881" s="13">
        <f t="shared" si="158"/>
        <v>0.37857142900000001</v>
      </c>
      <c r="I881" s="16">
        <f t="shared" si="166"/>
        <v>0.37857712077480654</v>
      </c>
      <c r="J881" s="13">
        <f t="shared" si="159"/>
        <v>0.37857535027797889</v>
      </c>
      <c r="K881" s="13">
        <f t="shared" si="160"/>
        <v>1.7704968276466282E-6</v>
      </c>
      <c r="L881" s="13">
        <f t="shared" si="161"/>
        <v>0</v>
      </c>
      <c r="M881" s="13">
        <f t="shared" si="167"/>
        <v>0.43801551954607243</v>
      </c>
      <c r="N881" s="13">
        <f t="shared" si="162"/>
        <v>0.27156962211856489</v>
      </c>
      <c r="O881" s="13">
        <f t="shared" si="163"/>
        <v>0.27156962211856489</v>
      </c>
      <c r="Q881">
        <v>25.514569000000009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64.032824765525646</v>
      </c>
      <c r="G882" s="13">
        <f t="shared" si="157"/>
        <v>4.1043073358078468</v>
      </c>
      <c r="H882" s="13">
        <f t="shared" si="158"/>
        <v>59.9285174297178</v>
      </c>
      <c r="I882" s="16">
        <f t="shared" si="166"/>
        <v>59.92851920021463</v>
      </c>
      <c r="J882" s="13">
        <f t="shared" si="159"/>
        <v>52.875421674079085</v>
      </c>
      <c r="K882" s="13">
        <f t="shared" si="160"/>
        <v>7.0530975261355451</v>
      </c>
      <c r="L882" s="13">
        <f t="shared" si="161"/>
        <v>0</v>
      </c>
      <c r="M882" s="13">
        <f t="shared" si="167"/>
        <v>0.16644589742750754</v>
      </c>
      <c r="N882" s="13">
        <f t="shared" si="162"/>
        <v>0.10319645640505468</v>
      </c>
      <c r="O882" s="13">
        <f t="shared" si="163"/>
        <v>4.2075037922129015</v>
      </c>
      <c r="Q882">
        <v>24.122142139615061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5.7701479377613429</v>
      </c>
      <c r="G883" s="13">
        <f t="shared" si="157"/>
        <v>0</v>
      </c>
      <c r="H883" s="13">
        <f t="shared" si="158"/>
        <v>5.7701479377613429</v>
      </c>
      <c r="I883" s="16">
        <f t="shared" si="166"/>
        <v>12.823245463896889</v>
      </c>
      <c r="J883" s="13">
        <f t="shared" si="159"/>
        <v>12.700287502779961</v>
      </c>
      <c r="K883" s="13">
        <f t="shared" si="160"/>
        <v>0.12295796111692781</v>
      </c>
      <c r="L883" s="13">
        <f t="shared" si="161"/>
        <v>0</v>
      </c>
      <c r="M883" s="13">
        <f t="shared" si="167"/>
        <v>6.3249441022452862E-2</v>
      </c>
      <c r="N883" s="13">
        <f t="shared" si="162"/>
        <v>3.9214653433920776E-2</v>
      </c>
      <c r="O883" s="13">
        <f t="shared" si="163"/>
        <v>3.9214653433920776E-2</v>
      </c>
      <c r="Q883">
        <v>21.274428567871642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4.5177493196883391</v>
      </c>
      <c r="G884" s="13">
        <f t="shared" si="157"/>
        <v>0</v>
      </c>
      <c r="H884" s="13">
        <f t="shared" si="158"/>
        <v>4.5177493196883391</v>
      </c>
      <c r="I884" s="16">
        <f t="shared" si="166"/>
        <v>4.640707280805267</v>
      </c>
      <c r="J884" s="13">
        <f t="shared" si="159"/>
        <v>4.6331053717669404</v>
      </c>
      <c r="K884" s="13">
        <f t="shared" si="160"/>
        <v>7.6019090383265819E-3</v>
      </c>
      <c r="L884" s="13">
        <f t="shared" si="161"/>
        <v>0</v>
      </c>
      <c r="M884" s="13">
        <f t="shared" si="167"/>
        <v>2.4034787588532086E-2</v>
      </c>
      <c r="N884" s="13">
        <f t="shared" si="162"/>
        <v>1.4901568304889893E-2</v>
      </c>
      <c r="O884" s="13">
        <f t="shared" si="163"/>
        <v>1.4901568304889893E-2</v>
      </c>
      <c r="Q884">
        <v>19.482700417515598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4.1791087712775292</v>
      </c>
      <c r="G885" s="13">
        <f t="shared" si="157"/>
        <v>0</v>
      </c>
      <c r="H885" s="13">
        <f t="shared" si="158"/>
        <v>4.1791087712775292</v>
      </c>
      <c r="I885" s="16">
        <f t="shared" si="166"/>
        <v>4.1867106803158558</v>
      </c>
      <c r="J885" s="13">
        <f t="shared" si="159"/>
        <v>4.175126759944586</v>
      </c>
      <c r="K885" s="13">
        <f t="shared" si="160"/>
        <v>1.1583920371269762E-2</v>
      </c>
      <c r="L885" s="13">
        <f t="shared" si="161"/>
        <v>0</v>
      </c>
      <c r="M885" s="13">
        <f t="shared" si="167"/>
        <v>9.1332192836421928E-3</v>
      </c>
      <c r="N885" s="13">
        <f t="shared" si="162"/>
        <v>5.6625959558581594E-3</v>
      </c>
      <c r="O885" s="13">
        <f t="shared" si="163"/>
        <v>5.6625959558581594E-3</v>
      </c>
      <c r="Q885">
        <v>14.27561159354839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11.429932706372989</v>
      </c>
      <c r="G886" s="13">
        <f t="shared" si="157"/>
        <v>0</v>
      </c>
      <c r="H886" s="13">
        <f t="shared" si="158"/>
        <v>11.429932706372989</v>
      </c>
      <c r="I886" s="16">
        <f t="shared" si="166"/>
        <v>11.44151662674426</v>
      </c>
      <c r="J886" s="13">
        <f t="shared" si="159"/>
        <v>11.261622700525578</v>
      </c>
      <c r="K886" s="13">
        <f t="shared" si="160"/>
        <v>0.17989392621868205</v>
      </c>
      <c r="L886" s="13">
        <f t="shared" si="161"/>
        <v>0</v>
      </c>
      <c r="M886" s="13">
        <f t="shared" si="167"/>
        <v>3.4706233277840334E-3</v>
      </c>
      <c r="N886" s="13">
        <f t="shared" si="162"/>
        <v>2.1517864632261009E-3</v>
      </c>
      <c r="O886" s="13">
        <f t="shared" si="163"/>
        <v>2.1517864632261009E-3</v>
      </c>
      <c r="Q886">
        <v>16.094703904806352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74.176257605778133</v>
      </c>
      <c r="G887" s="13">
        <f t="shared" si="157"/>
        <v>5.2383715764747141</v>
      </c>
      <c r="H887" s="13">
        <f t="shared" si="158"/>
        <v>68.937886029303414</v>
      </c>
      <c r="I887" s="16">
        <f t="shared" si="166"/>
        <v>69.117779955522096</v>
      </c>
      <c r="J887" s="13">
        <f t="shared" si="159"/>
        <v>45.601183579607273</v>
      </c>
      <c r="K887" s="13">
        <f t="shared" si="160"/>
        <v>23.516596375914823</v>
      </c>
      <c r="L887" s="13">
        <f t="shared" si="161"/>
        <v>12.465729731191177</v>
      </c>
      <c r="M887" s="13">
        <f t="shared" si="167"/>
        <v>12.467048568055734</v>
      </c>
      <c r="N887" s="13">
        <f t="shared" si="162"/>
        <v>7.7295701121945548</v>
      </c>
      <c r="O887" s="13">
        <f t="shared" si="163"/>
        <v>12.967941688669269</v>
      </c>
      <c r="Q887">
        <v>15.38802319039784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68.9638870496007</v>
      </c>
      <c r="G888" s="13">
        <f t="shared" si="157"/>
        <v>4.6556139292403129</v>
      </c>
      <c r="H888" s="13">
        <f t="shared" si="158"/>
        <v>64.308273120360383</v>
      </c>
      <c r="I888" s="16">
        <f t="shared" si="166"/>
        <v>75.359139765084024</v>
      </c>
      <c r="J888" s="13">
        <f t="shared" si="159"/>
        <v>45.220821450813439</v>
      </c>
      <c r="K888" s="13">
        <f t="shared" si="160"/>
        <v>30.138318314270585</v>
      </c>
      <c r="L888" s="13">
        <f t="shared" si="161"/>
        <v>19.136139752974479</v>
      </c>
      <c r="M888" s="13">
        <f t="shared" si="167"/>
        <v>23.873618208835659</v>
      </c>
      <c r="N888" s="13">
        <f t="shared" si="162"/>
        <v>14.801643289478108</v>
      </c>
      <c r="O888" s="13">
        <f t="shared" si="163"/>
        <v>19.457257218718421</v>
      </c>
      <c r="Q888">
        <v>14.369111621959931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43.56670641036272</v>
      </c>
      <c r="G889" s="13">
        <f t="shared" si="157"/>
        <v>1.8161379027001938</v>
      </c>
      <c r="H889" s="13">
        <f t="shared" si="158"/>
        <v>41.750568507662528</v>
      </c>
      <c r="I889" s="16">
        <f t="shared" si="166"/>
        <v>52.752747068958634</v>
      </c>
      <c r="J889" s="13">
        <f t="shared" si="159"/>
        <v>40.299341215396431</v>
      </c>
      <c r="K889" s="13">
        <f t="shared" si="160"/>
        <v>12.453405853562202</v>
      </c>
      <c r="L889" s="13">
        <f t="shared" si="161"/>
        <v>1.3211939714302883</v>
      </c>
      <c r="M889" s="13">
        <f t="shared" si="167"/>
        <v>10.393168890787841</v>
      </c>
      <c r="N889" s="13">
        <f t="shared" si="162"/>
        <v>6.4437647122884618</v>
      </c>
      <c r="O889" s="13">
        <f t="shared" si="163"/>
        <v>8.2599026149886559</v>
      </c>
      <c r="Q889">
        <v>15.798948596932039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3.82922679290493</v>
      </c>
      <c r="G890" s="13">
        <f t="shared" si="157"/>
        <v>0</v>
      </c>
      <c r="H890" s="13">
        <f t="shared" si="158"/>
        <v>3.82922679290493</v>
      </c>
      <c r="I890" s="16">
        <f t="shared" si="166"/>
        <v>14.961438675036844</v>
      </c>
      <c r="J890" s="13">
        <f t="shared" si="159"/>
        <v>14.751645074295375</v>
      </c>
      <c r="K890" s="13">
        <f t="shared" si="160"/>
        <v>0.20979360074146847</v>
      </c>
      <c r="L890" s="13">
        <f t="shared" si="161"/>
        <v>0</v>
      </c>
      <c r="M890" s="13">
        <f t="shared" si="167"/>
        <v>3.9494041784993792</v>
      </c>
      <c r="N890" s="13">
        <f t="shared" si="162"/>
        <v>2.4486305906696151</v>
      </c>
      <c r="O890" s="13">
        <f t="shared" si="163"/>
        <v>2.4486305906696151</v>
      </c>
      <c r="Q890">
        <v>20.720657177768601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0.37857142900000001</v>
      </c>
      <c r="G891" s="13">
        <f t="shared" si="157"/>
        <v>0</v>
      </c>
      <c r="H891" s="13">
        <f t="shared" si="158"/>
        <v>0.37857142900000001</v>
      </c>
      <c r="I891" s="16">
        <f t="shared" si="166"/>
        <v>0.58836502974146843</v>
      </c>
      <c r="J891" s="13">
        <f t="shared" si="159"/>
        <v>0.5883560316879265</v>
      </c>
      <c r="K891" s="13">
        <f t="shared" si="160"/>
        <v>8.9980535419309504E-6</v>
      </c>
      <c r="L891" s="13">
        <f t="shared" si="161"/>
        <v>0</v>
      </c>
      <c r="M891" s="13">
        <f t="shared" si="167"/>
        <v>1.5007735878297641</v>
      </c>
      <c r="N891" s="13">
        <f t="shared" si="162"/>
        <v>0.93047962445445376</v>
      </c>
      <c r="O891" s="13">
        <f t="shared" si="163"/>
        <v>0.93047962445445376</v>
      </c>
      <c r="Q891">
        <v>23.345064893506311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0.37857142900000001</v>
      </c>
      <c r="G892" s="13">
        <f t="shared" si="157"/>
        <v>0</v>
      </c>
      <c r="H892" s="13">
        <f t="shared" si="158"/>
        <v>0.37857142900000001</v>
      </c>
      <c r="I892" s="16">
        <f t="shared" si="166"/>
        <v>0.37858042705354195</v>
      </c>
      <c r="J892" s="13">
        <f t="shared" si="159"/>
        <v>0.3785781066842035</v>
      </c>
      <c r="K892" s="13">
        <f t="shared" si="160"/>
        <v>2.3203693384488133E-6</v>
      </c>
      <c r="L892" s="13">
        <f t="shared" si="161"/>
        <v>0</v>
      </c>
      <c r="M892" s="13">
        <f t="shared" si="167"/>
        <v>0.57029396337531035</v>
      </c>
      <c r="N892" s="13">
        <f t="shared" si="162"/>
        <v>0.35358225729269244</v>
      </c>
      <c r="O892" s="13">
        <f t="shared" si="163"/>
        <v>0.35358225729269244</v>
      </c>
      <c r="Q892">
        <v>23.57681588171819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5.2879383366695842</v>
      </c>
      <c r="G893" s="13">
        <f t="shared" si="157"/>
        <v>0</v>
      </c>
      <c r="H893" s="13">
        <f t="shared" si="158"/>
        <v>5.2879383366695842</v>
      </c>
      <c r="I893" s="16">
        <f t="shared" si="166"/>
        <v>5.2879406570389227</v>
      </c>
      <c r="J893" s="13">
        <f t="shared" si="159"/>
        <v>5.2817192420118193</v>
      </c>
      <c r="K893" s="13">
        <f t="shared" si="160"/>
        <v>6.221415027103383E-3</v>
      </c>
      <c r="L893" s="13">
        <f t="shared" si="161"/>
        <v>0</v>
      </c>
      <c r="M893" s="13">
        <f t="shared" si="167"/>
        <v>0.21671170608261792</v>
      </c>
      <c r="N893" s="13">
        <f t="shared" si="162"/>
        <v>0.1343612577712231</v>
      </c>
      <c r="O893" s="13">
        <f t="shared" si="163"/>
        <v>0.1343612577712231</v>
      </c>
      <c r="Q893">
        <v>23.68005800000001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21.993875075774721</v>
      </c>
      <c r="G894" s="13">
        <f t="shared" si="157"/>
        <v>0</v>
      </c>
      <c r="H894" s="13">
        <f t="shared" si="158"/>
        <v>21.993875075774721</v>
      </c>
      <c r="I894" s="16">
        <f t="shared" si="166"/>
        <v>22.000096490801823</v>
      </c>
      <c r="J894" s="13">
        <f t="shared" si="159"/>
        <v>21.511693773355766</v>
      </c>
      <c r="K894" s="13">
        <f t="shared" si="160"/>
        <v>0.48840271744605701</v>
      </c>
      <c r="L894" s="13">
        <f t="shared" si="161"/>
        <v>0</v>
      </c>
      <c r="M894" s="13">
        <f t="shared" si="167"/>
        <v>8.2350448311394819E-2</v>
      </c>
      <c r="N894" s="13">
        <f t="shared" si="162"/>
        <v>5.1057277953064785E-2</v>
      </c>
      <c r="O894" s="13">
        <f t="shared" si="163"/>
        <v>5.1057277953064785E-2</v>
      </c>
      <c r="Q894">
        <v>22.838524072720158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3.8428112109428132</v>
      </c>
      <c r="G895" s="13">
        <f t="shared" si="157"/>
        <v>0</v>
      </c>
      <c r="H895" s="13">
        <f t="shared" si="158"/>
        <v>3.8428112109428132</v>
      </c>
      <c r="I895" s="16">
        <f t="shared" si="166"/>
        <v>4.3312139283888698</v>
      </c>
      <c r="J895" s="13">
        <f t="shared" si="159"/>
        <v>4.3278858943419296</v>
      </c>
      <c r="K895" s="13">
        <f t="shared" si="160"/>
        <v>3.3280340469401537E-3</v>
      </c>
      <c r="L895" s="13">
        <f t="shared" si="161"/>
        <v>0</v>
      </c>
      <c r="M895" s="13">
        <f t="shared" si="167"/>
        <v>3.1293170358330034E-2</v>
      </c>
      <c r="N895" s="13">
        <f t="shared" si="162"/>
        <v>1.940176562216462E-2</v>
      </c>
      <c r="O895" s="13">
        <f t="shared" si="163"/>
        <v>1.940176562216462E-2</v>
      </c>
      <c r="Q895">
        <v>23.876126138108841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7.5608233625622523</v>
      </c>
      <c r="G896" s="13">
        <f t="shared" si="157"/>
        <v>0</v>
      </c>
      <c r="H896" s="13">
        <f t="shared" si="158"/>
        <v>7.5608233625622523</v>
      </c>
      <c r="I896" s="16">
        <f t="shared" si="166"/>
        <v>7.5641513966091924</v>
      </c>
      <c r="J896" s="13">
        <f t="shared" si="159"/>
        <v>7.520365373398457</v>
      </c>
      <c r="K896" s="13">
        <f t="shared" si="160"/>
        <v>4.3786023210735436E-2</v>
      </c>
      <c r="L896" s="13">
        <f t="shared" si="161"/>
        <v>0</v>
      </c>
      <c r="M896" s="13">
        <f t="shared" si="167"/>
        <v>1.1891404736165415E-2</v>
      </c>
      <c r="N896" s="13">
        <f t="shared" si="162"/>
        <v>7.3726709364225571E-3</v>
      </c>
      <c r="O896" s="13">
        <f t="shared" si="163"/>
        <v>7.3726709364225571E-3</v>
      </c>
      <c r="Q896">
        <v>17.42163090005727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40.678768006990843</v>
      </c>
      <c r="G897" s="13">
        <f t="shared" si="157"/>
        <v>1.4932582894477746</v>
      </c>
      <c r="H897" s="13">
        <f t="shared" si="158"/>
        <v>39.18550971754307</v>
      </c>
      <c r="I897" s="16">
        <f t="shared" si="166"/>
        <v>39.229295740753805</v>
      </c>
      <c r="J897" s="13">
        <f t="shared" si="159"/>
        <v>31.725586497106733</v>
      </c>
      <c r="K897" s="13">
        <f t="shared" si="160"/>
        <v>7.5037092436470729</v>
      </c>
      <c r="L897" s="13">
        <f t="shared" si="161"/>
        <v>0</v>
      </c>
      <c r="M897" s="13">
        <f t="shared" si="167"/>
        <v>4.5187337997428575E-3</v>
      </c>
      <c r="N897" s="13">
        <f t="shared" si="162"/>
        <v>2.8016149558405716E-3</v>
      </c>
      <c r="O897" s="13">
        <f t="shared" si="163"/>
        <v>1.4960599044036151</v>
      </c>
      <c r="Q897">
        <v>13.689995850197921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24.245782472166919</v>
      </c>
      <c r="G898" s="13">
        <f t="shared" si="157"/>
        <v>0</v>
      </c>
      <c r="H898" s="13">
        <f t="shared" si="158"/>
        <v>24.245782472166919</v>
      </c>
      <c r="I898" s="16">
        <f t="shared" si="166"/>
        <v>31.749491715813992</v>
      </c>
      <c r="J898" s="13">
        <f t="shared" si="159"/>
        <v>27.036687961498362</v>
      </c>
      <c r="K898" s="13">
        <f t="shared" si="160"/>
        <v>4.7128037543156296</v>
      </c>
      <c r="L898" s="13">
        <f t="shared" si="161"/>
        <v>0</v>
      </c>
      <c r="M898" s="13">
        <f t="shared" si="167"/>
        <v>1.7171188439022858E-3</v>
      </c>
      <c r="N898" s="13">
        <f t="shared" si="162"/>
        <v>1.0646136832194173E-3</v>
      </c>
      <c r="O898" s="13">
        <f t="shared" si="163"/>
        <v>1.0646136832194173E-3</v>
      </c>
      <c r="Q898">
        <v>13.03750559354839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4.2912828463865491</v>
      </c>
      <c r="G899" s="13">
        <f t="shared" si="157"/>
        <v>0</v>
      </c>
      <c r="H899" s="13">
        <f t="shared" si="158"/>
        <v>4.2912828463865491</v>
      </c>
      <c r="I899" s="16">
        <f t="shared" si="166"/>
        <v>9.0040866007021787</v>
      </c>
      <c r="J899" s="13">
        <f t="shared" si="159"/>
        <v>8.9144164725853994</v>
      </c>
      <c r="K899" s="13">
        <f t="shared" si="160"/>
        <v>8.9670128116779324E-2</v>
      </c>
      <c r="L899" s="13">
        <f t="shared" si="161"/>
        <v>0</v>
      </c>
      <c r="M899" s="13">
        <f t="shared" si="167"/>
        <v>6.5250516068286854E-4</v>
      </c>
      <c r="N899" s="13">
        <f t="shared" si="162"/>
        <v>4.0455319962337847E-4</v>
      </c>
      <c r="O899" s="13">
        <f t="shared" si="163"/>
        <v>4.0455319962337847E-4</v>
      </c>
      <c r="Q899">
        <v>15.99695027395636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21.936419663063951</v>
      </c>
      <c r="G900" s="13">
        <f t="shared" si="157"/>
        <v>0</v>
      </c>
      <c r="H900" s="13">
        <f t="shared" si="158"/>
        <v>21.936419663063951</v>
      </c>
      <c r="I900" s="16">
        <f t="shared" si="166"/>
        <v>22.026089791180731</v>
      </c>
      <c r="J900" s="13">
        <f t="shared" si="159"/>
        <v>20.691018781000462</v>
      </c>
      <c r="K900" s="13">
        <f t="shared" si="160"/>
        <v>1.3350710101802683</v>
      </c>
      <c r="L900" s="13">
        <f t="shared" si="161"/>
        <v>0</v>
      </c>
      <c r="M900" s="13">
        <f t="shared" si="167"/>
        <v>2.4795196105949007E-4</v>
      </c>
      <c r="N900" s="13">
        <f t="shared" si="162"/>
        <v>1.5373021585688383E-4</v>
      </c>
      <c r="O900" s="13">
        <f t="shared" si="163"/>
        <v>1.5373021585688383E-4</v>
      </c>
      <c r="Q900">
        <v>15.30901266906584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7.4672797561608739</v>
      </c>
      <c r="G901" s="13">
        <f t="shared" si="157"/>
        <v>0</v>
      </c>
      <c r="H901" s="13">
        <f t="shared" si="158"/>
        <v>7.4672797561608739</v>
      </c>
      <c r="I901" s="16">
        <f t="shared" si="166"/>
        <v>8.8023507663411422</v>
      </c>
      <c r="J901" s="13">
        <f t="shared" si="159"/>
        <v>8.7329035620706108</v>
      </c>
      <c r="K901" s="13">
        <f t="shared" si="160"/>
        <v>6.9447204270531415E-2</v>
      </c>
      <c r="L901" s="13">
        <f t="shared" si="161"/>
        <v>0</v>
      </c>
      <c r="M901" s="13">
        <f t="shared" si="167"/>
        <v>9.4221745202606238E-5</v>
      </c>
      <c r="N901" s="13">
        <f t="shared" si="162"/>
        <v>5.8417482025615867E-5</v>
      </c>
      <c r="O901" s="13">
        <f t="shared" si="163"/>
        <v>5.8417482025615867E-5</v>
      </c>
      <c r="Q901">
        <v>17.35333440210367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1.859860501734669</v>
      </c>
      <c r="G902" s="13">
        <f t="shared" ref="G902:G965" si="172">IF((F902-$J$2)&gt;0,$I$2*(F902-$J$2),0)</f>
        <v>0</v>
      </c>
      <c r="H902" s="13">
        <f t="shared" ref="H902:H965" si="173">F902-G902</f>
        <v>1.859860501734669</v>
      </c>
      <c r="I902" s="16">
        <f t="shared" si="166"/>
        <v>1.9293077060052004</v>
      </c>
      <c r="J902" s="13">
        <f t="shared" ref="J902:J965" si="174">I902/SQRT(1+(I902/($K$2*(300+(25*Q902)+0.05*(Q902)^3)))^2)</f>
        <v>1.9287832987797282</v>
      </c>
      <c r="K902" s="13">
        <f t="shared" ref="K902:K965" si="175">I902-J902</f>
        <v>5.2440722547220098E-4</v>
      </c>
      <c r="L902" s="13">
        <f t="shared" ref="L902:L965" si="176">IF(K902&gt;$N$2,(K902-$N$2)/$L$2,0)</f>
        <v>0</v>
      </c>
      <c r="M902" s="13">
        <f t="shared" si="167"/>
        <v>3.5804263176990371E-5</v>
      </c>
      <c r="N902" s="13">
        <f t="shared" ref="N902:N965" si="177">$M$2*M902</f>
        <v>2.2198643169734031E-5</v>
      </c>
      <c r="O902" s="13">
        <f t="shared" ref="O902:O965" si="178">N902+G902</f>
        <v>2.2198643169734031E-5</v>
      </c>
      <c r="Q902">
        <v>19.78497160516314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0.37857142900000001</v>
      </c>
      <c r="G903" s="13">
        <f t="shared" si="172"/>
        <v>0</v>
      </c>
      <c r="H903" s="13">
        <f t="shared" si="173"/>
        <v>0.37857142900000001</v>
      </c>
      <c r="I903" s="16">
        <f t="shared" ref="I903:I966" si="180">H903+K902-L902</f>
        <v>0.37909583622547222</v>
      </c>
      <c r="J903" s="13">
        <f t="shared" si="174"/>
        <v>0.37909388460412002</v>
      </c>
      <c r="K903" s="13">
        <f t="shared" si="175"/>
        <v>1.9516213521919568E-6</v>
      </c>
      <c r="L903" s="13">
        <f t="shared" si="176"/>
        <v>0</v>
      </c>
      <c r="M903" s="13">
        <f t="shared" ref="M903:M966" si="181">L903+M902-N902</f>
        <v>1.360562000725634E-5</v>
      </c>
      <c r="N903" s="13">
        <f t="shared" si="177"/>
        <v>8.4354844044989309E-6</v>
      </c>
      <c r="O903" s="13">
        <f t="shared" si="178"/>
        <v>8.4354844044989309E-6</v>
      </c>
      <c r="Q903">
        <v>24.843534263273749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0.99437427277373247</v>
      </c>
      <c r="G904" s="13">
        <f t="shared" si="172"/>
        <v>0</v>
      </c>
      <c r="H904" s="13">
        <f t="shared" si="173"/>
        <v>0.99437427277373247</v>
      </c>
      <c r="I904" s="16">
        <f t="shared" si="180"/>
        <v>0.99437622439508466</v>
      </c>
      <c r="J904" s="13">
        <f t="shared" si="174"/>
        <v>0.99434188375341581</v>
      </c>
      <c r="K904" s="13">
        <f t="shared" si="175"/>
        <v>3.4340641668850758E-5</v>
      </c>
      <c r="L904" s="13">
        <f t="shared" si="176"/>
        <v>0</v>
      </c>
      <c r="M904" s="13">
        <f t="shared" si="181"/>
        <v>5.1701356027574093E-6</v>
      </c>
      <c r="N904" s="13">
        <f t="shared" si="177"/>
        <v>3.2054840737095936E-6</v>
      </c>
      <c r="O904" s="13">
        <f t="shared" si="178"/>
        <v>3.2054840737095936E-6</v>
      </c>
      <c r="Q904">
        <v>25.024978948859481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0.56613666661884676</v>
      </c>
      <c r="G905" s="13">
        <f t="shared" si="172"/>
        <v>0</v>
      </c>
      <c r="H905" s="13">
        <f t="shared" si="173"/>
        <v>0.56613666661884676</v>
      </c>
      <c r="I905" s="16">
        <f t="shared" si="180"/>
        <v>0.56617100726051561</v>
      </c>
      <c r="J905" s="13">
        <f t="shared" si="174"/>
        <v>0.56616475678133926</v>
      </c>
      <c r="K905" s="13">
        <f t="shared" si="175"/>
        <v>6.2504791763506873E-6</v>
      </c>
      <c r="L905" s="13">
        <f t="shared" si="176"/>
        <v>0</v>
      </c>
      <c r="M905" s="13">
        <f t="shared" si="181"/>
        <v>1.9646515290478157E-6</v>
      </c>
      <c r="N905" s="13">
        <f t="shared" si="177"/>
        <v>1.2180839480096456E-6</v>
      </c>
      <c r="O905" s="13">
        <f t="shared" si="178"/>
        <v>1.2180839480096456E-6</v>
      </c>
      <c r="Q905">
        <v>25.125954000000011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0.37857142900000001</v>
      </c>
      <c r="G906" s="13">
        <f t="shared" si="172"/>
        <v>0</v>
      </c>
      <c r="H906" s="13">
        <f t="shared" si="173"/>
        <v>0.37857142900000001</v>
      </c>
      <c r="I906" s="16">
        <f t="shared" si="180"/>
        <v>0.37857767947917637</v>
      </c>
      <c r="J906" s="13">
        <f t="shared" si="174"/>
        <v>0.37857586095819312</v>
      </c>
      <c r="K906" s="13">
        <f t="shared" si="175"/>
        <v>1.8185209832433102E-6</v>
      </c>
      <c r="L906" s="13">
        <f t="shared" si="176"/>
        <v>0</v>
      </c>
      <c r="M906" s="13">
        <f t="shared" si="181"/>
        <v>7.4656758103817006E-7</v>
      </c>
      <c r="N906" s="13">
        <f t="shared" si="177"/>
        <v>4.6287190024366541E-7</v>
      </c>
      <c r="O906" s="13">
        <f t="shared" si="178"/>
        <v>4.6287190024366541E-7</v>
      </c>
      <c r="Q906">
        <v>25.32179057657472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1.658074292325185</v>
      </c>
      <c r="G907" s="13">
        <f t="shared" si="172"/>
        <v>0</v>
      </c>
      <c r="H907" s="13">
        <f t="shared" si="173"/>
        <v>1.658074292325185</v>
      </c>
      <c r="I907" s="16">
        <f t="shared" si="180"/>
        <v>1.6580761108461681</v>
      </c>
      <c r="J907" s="13">
        <f t="shared" si="174"/>
        <v>1.6579253588088227</v>
      </c>
      <c r="K907" s="13">
        <f t="shared" si="175"/>
        <v>1.5075203734538078E-4</v>
      </c>
      <c r="L907" s="13">
        <f t="shared" si="176"/>
        <v>0</v>
      </c>
      <c r="M907" s="13">
        <f t="shared" si="181"/>
        <v>2.8369568079450465E-7</v>
      </c>
      <c r="N907" s="13">
        <f t="shared" si="177"/>
        <v>1.7589132209259288E-7</v>
      </c>
      <c r="O907" s="13">
        <f t="shared" si="178"/>
        <v>1.7589132209259288E-7</v>
      </c>
      <c r="Q907">
        <v>25.417098464855549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4.9745938681289408</v>
      </c>
      <c r="G908" s="13">
        <f t="shared" si="172"/>
        <v>0</v>
      </c>
      <c r="H908" s="13">
        <f t="shared" si="173"/>
        <v>4.9745938681289408</v>
      </c>
      <c r="I908" s="16">
        <f t="shared" si="180"/>
        <v>4.9747446201662857</v>
      </c>
      <c r="J908" s="13">
        <f t="shared" si="174"/>
        <v>4.9599917616687259</v>
      </c>
      <c r="K908" s="13">
        <f t="shared" si="175"/>
        <v>1.4752858497559806E-2</v>
      </c>
      <c r="L908" s="13">
        <f t="shared" si="176"/>
        <v>0</v>
      </c>
      <c r="M908" s="13">
        <f t="shared" si="181"/>
        <v>1.0780435870191178E-7</v>
      </c>
      <c r="N908" s="13">
        <f t="shared" si="177"/>
        <v>6.6838702395185298E-8</v>
      </c>
      <c r="O908" s="13">
        <f t="shared" si="178"/>
        <v>6.6838702395185298E-8</v>
      </c>
      <c r="Q908">
        <v>16.249073431817049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12.30919226681408</v>
      </c>
      <c r="G909" s="13">
        <f t="shared" si="172"/>
        <v>0</v>
      </c>
      <c r="H909" s="13">
        <f t="shared" si="173"/>
        <v>12.30919226681408</v>
      </c>
      <c r="I909" s="16">
        <f t="shared" si="180"/>
        <v>12.323945125311639</v>
      </c>
      <c r="J909" s="13">
        <f t="shared" si="174"/>
        <v>12.016104906003303</v>
      </c>
      <c r="K909" s="13">
        <f t="shared" si="175"/>
        <v>0.30784021930833561</v>
      </c>
      <c r="L909" s="13">
        <f t="shared" si="176"/>
        <v>0</v>
      </c>
      <c r="M909" s="13">
        <f t="shared" si="181"/>
        <v>4.096565630672648E-8</v>
      </c>
      <c r="N909" s="13">
        <f t="shared" si="177"/>
        <v>2.5398706910170416E-8</v>
      </c>
      <c r="O909" s="13">
        <f t="shared" si="178"/>
        <v>2.5398706910170416E-8</v>
      </c>
      <c r="Q909">
        <v>13.73338196673174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2.9611848768679399</v>
      </c>
      <c r="G910" s="13">
        <f t="shared" si="172"/>
        <v>0</v>
      </c>
      <c r="H910" s="13">
        <f t="shared" si="173"/>
        <v>2.9611848768679399</v>
      </c>
      <c r="I910" s="16">
        <f t="shared" si="180"/>
        <v>3.2690250961762755</v>
      </c>
      <c r="J910" s="13">
        <f t="shared" si="174"/>
        <v>3.2612034803158259</v>
      </c>
      <c r="K910" s="13">
        <f t="shared" si="175"/>
        <v>7.8216158604496044E-3</v>
      </c>
      <c r="L910" s="13">
        <f t="shared" si="176"/>
        <v>0</v>
      </c>
      <c r="M910" s="13">
        <f t="shared" si="181"/>
        <v>1.5566949396556063E-8</v>
      </c>
      <c r="N910" s="13">
        <f t="shared" si="177"/>
        <v>9.6515086258647597E-9</v>
      </c>
      <c r="O910" s="13">
        <f t="shared" si="178"/>
        <v>9.6515086258647597E-9</v>
      </c>
      <c r="Q910">
        <v>11.728610593548391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25.513769549737329</v>
      </c>
      <c r="G911" s="13">
        <f t="shared" si="172"/>
        <v>0</v>
      </c>
      <c r="H911" s="13">
        <f t="shared" si="173"/>
        <v>25.513769549737329</v>
      </c>
      <c r="I911" s="16">
        <f t="shared" si="180"/>
        <v>25.52159116559778</v>
      </c>
      <c r="J911" s="13">
        <f t="shared" si="174"/>
        <v>22.940446515520478</v>
      </c>
      <c r="K911" s="13">
        <f t="shared" si="175"/>
        <v>2.5811446500773023</v>
      </c>
      <c r="L911" s="13">
        <f t="shared" si="176"/>
        <v>0</v>
      </c>
      <c r="M911" s="13">
        <f t="shared" si="181"/>
        <v>5.9154407706913037E-9</v>
      </c>
      <c r="N911" s="13">
        <f t="shared" si="177"/>
        <v>3.6675732778286084E-9</v>
      </c>
      <c r="O911" s="13">
        <f t="shared" si="178"/>
        <v>3.6675732778286084E-9</v>
      </c>
      <c r="Q911">
        <v>13.25531196954096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4.716561455607418</v>
      </c>
      <c r="G912" s="13">
        <f t="shared" si="172"/>
        <v>0</v>
      </c>
      <c r="H912" s="13">
        <f t="shared" si="173"/>
        <v>4.716561455607418</v>
      </c>
      <c r="I912" s="16">
        <f t="shared" si="180"/>
        <v>7.2977061056847203</v>
      </c>
      <c r="J912" s="13">
        <f t="shared" si="174"/>
        <v>7.2437330429578202</v>
      </c>
      <c r="K912" s="13">
        <f t="shared" si="175"/>
        <v>5.3973062726900167E-2</v>
      </c>
      <c r="L912" s="13">
        <f t="shared" si="176"/>
        <v>0</v>
      </c>
      <c r="M912" s="13">
        <f t="shared" si="181"/>
        <v>2.2478674928626953E-9</v>
      </c>
      <c r="N912" s="13">
        <f t="shared" si="177"/>
        <v>1.393677845574871E-9</v>
      </c>
      <c r="O912" s="13">
        <f t="shared" si="178"/>
        <v>1.393677845574871E-9</v>
      </c>
      <c r="Q912">
        <v>15.14690920377401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4.6742155562785879</v>
      </c>
      <c r="G913" s="13">
        <f t="shared" si="172"/>
        <v>0</v>
      </c>
      <c r="H913" s="13">
        <f t="shared" si="173"/>
        <v>4.6742155562785879</v>
      </c>
      <c r="I913" s="16">
        <f t="shared" si="180"/>
        <v>4.728188619005488</v>
      </c>
      <c r="J913" s="13">
        <f t="shared" si="174"/>
        <v>4.7159309846493223</v>
      </c>
      <c r="K913" s="13">
        <f t="shared" si="175"/>
        <v>1.2257634356165781E-2</v>
      </c>
      <c r="L913" s="13">
        <f t="shared" si="176"/>
        <v>0</v>
      </c>
      <c r="M913" s="13">
        <f t="shared" si="181"/>
        <v>8.541896472878243E-10</v>
      </c>
      <c r="N913" s="13">
        <f t="shared" si="177"/>
        <v>5.2959758131845102E-10</v>
      </c>
      <c r="O913" s="13">
        <f t="shared" si="178"/>
        <v>5.2959758131845102E-10</v>
      </c>
      <c r="Q913">
        <v>16.486604418193661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0.72148738518943745</v>
      </c>
      <c r="G914" s="13">
        <f t="shared" si="172"/>
        <v>0</v>
      </c>
      <c r="H914" s="13">
        <f t="shared" si="173"/>
        <v>0.72148738518943745</v>
      </c>
      <c r="I914" s="16">
        <f t="shared" si="180"/>
        <v>0.73374501954560323</v>
      </c>
      <c r="J914" s="13">
        <f t="shared" si="174"/>
        <v>0.73372802281408611</v>
      </c>
      <c r="K914" s="13">
        <f t="shared" si="175"/>
        <v>1.6996731517116004E-5</v>
      </c>
      <c r="L914" s="13">
        <f t="shared" si="176"/>
        <v>0</v>
      </c>
      <c r="M914" s="13">
        <f t="shared" si="181"/>
        <v>3.2459206596937328E-10</v>
      </c>
      <c r="N914" s="13">
        <f t="shared" si="177"/>
        <v>2.0124708090101144E-10</v>
      </c>
      <c r="O914" s="13">
        <f t="shared" si="178"/>
        <v>2.0124708090101144E-10</v>
      </c>
      <c r="Q914">
        <v>23.533199583301698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0.37857142900000001</v>
      </c>
      <c r="G915" s="13">
        <f t="shared" si="172"/>
        <v>0</v>
      </c>
      <c r="H915" s="13">
        <f t="shared" si="173"/>
        <v>0.37857142900000001</v>
      </c>
      <c r="I915" s="16">
        <f t="shared" si="180"/>
        <v>0.37858842573151713</v>
      </c>
      <c r="J915" s="13">
        <f t="shared" si="174"/>
        <v>0.3785867045482863</v>
      </c>
      <c r="K915" s="13">
        <f t="shared" si="175"/>
        <v>1.7211832308294817E-6</v>
      </c>
      <c r="L915" s="13">
        <f t="shared" si="176"/>
        <v>0</v>
      </c>
      <c r="M915" s="13">
        <f t="shared" si="181"/>
        <v>1.2334498506836184E-10</v>
      </c>
      <c r="N915" s="13">
        <f t="shared" si="177"/>
        <v>7.6473890742384343E-11</v>
      </c>
      <c r="O915" s="13">
        <f t="shared" si="178"/>
        <v>7.6473890742384343E-11</v>
      </c>
      <c r="Q915">
        <v>25.719004362125219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6.5309075772480254</v>
      </c>
      <c r="G916" s="13">
        <f t="shared" si="172"/>
        <v>0</v>
      </c>
      <c r="H916" s="13">
        <f t="shared" si="173"/>
        <v>6.5309075772480254</v>
      </c>
      <c r="I916" s="16">
        <f t="shared" si="180"/>
        <v>6.530909298431256</v>
      </c>
      <c r="J916" s="13">
        <f t="shared" si="174"/>
        <v>6.5217447618250084</v>
      </c>
      <c r="K916" s="13">
        <f t="shared" si="175"/>
        <v>9.1645366062476086E-3</v>
      </c>
      <c r="L916" s="13">
        <f t="shared" si="176"/>
        <v>0</v>
      </c>
      <c r="M916" s="13">
        <f t="shared" si="181"/>
        <v>4.6871094325977494E-11</v>
      </c>
      <c r="N916" s="13">
        <f t="shared" si="177"/>
        <v>2.9060078482106046E-11</v>
      </c>
      <c r="O916" s="13">
        <f t="shared" si="178"/>
        <v>2.9060078482106046E-11</v>
      </c>
      <c r="Q916">
        <v>25.440400000000011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0.9762142846166757</v>
      </c>
      <c r="G917" s="13">
        <f t="shared" si="172"/>
        <v>0</v>
      </c>
      <c r="H917" s="13">
        <f t="shared" si="173"/>
        <v>0.9762142846166757</v>
      </c>
      <c r="I917" s="16">
        <f t="shared" si="180"/>
        <v>0.98537882122292331</v>
      </c>
      <c r="J917" s="13">
        <f t="shared" si="174"/>
        <v>0.98534948529195454</v>
      </c>
      <c r="K917" s="13">
        <f t="shared" si="175"/>
        <v>2.9335930968765744E-5</v>
      </c>
      <c r="L917" s="13">
        <f t="shared" si="176"/>
        <v>0</v>
      </c>
      <c r="M917" s="13">
        <f t="shared" si="181"/>
        <v>1.7811015843871449E-11</v>
      </c>
      <c r="N917" s="13">
        <f t="shared" si="177"/>
        <v>1.1042829823200298E-11</v>
      </c>
      <c r="O917" s="13">
        <f t="shared" si="178"/>
        <v>1.1042829823200298E-11</v>
      </c>
      <c r="Q917">
        <v>25.963890109326009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0.37857142900000001</v>
      </c>
      <c r="G918" s="13">
        <f t="shared" si="172"/>
        <v>0</v>
      </c>
      <c r="H918" s="13">
        <f t="shared" si="173"/>
        <v>0.37857142900000001</v>
      </c>
      <c r="I918" s="16">
        <f t="shared" si="180"/>
        <v>0.37860076493096878</v>
      </c>
      <c r="J918" s="13">
        <f t="shared" si="174"/>
        <v>0.37859878928833351</v>
      </c>
      <c r="K918" s="13">
        <f t="shared" si="175"/>
        <v>1.9756426352657286E-6</v>
      </c>
      <c r="L918" s="13">
        <f t="shared" si="176"/>
        <v>0</v>
      </c>
      <c r="M918" s="13">
        <f t="shared" si="181"/>
        <v>6.7681860206711508E-12</v>
      </c>
      <c r="N918" s="13">
        <f t="shared" si="177"/>
        <v>4.1962753328161137E-12</v>
      </c>
      <c r="O918" s="13">
        <f t="shared" si="178"/>
        <v>4.1962753328161137E-12</v>
      </c>
      <c r="Q918">
        <v>24.72764011416259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1.7530692358166109</v>
      </c>
      <c r="G919" s="13">
        <f t="shared" si="172"/>
        <v>0</v>
      </c>
      <c r="H919" s="13">
        <f t="shared" si="173"/>
        <v>1.7530692358166109</v>
      </c>
      <c r="I919" s="16">
        <f t="shared" si="180"/>
        <v>1.7530712114592462</v>
      </c>
      <c r="J919" s="13">
        <f t="shared" si="174"/>
        <v>1.7527791769473553</v>
      </c>
      <c r="K919" s="13">
        <f t="shared" si="175"/>
        <v>2.920345118908596E-4</v>
      </c>
      <c r="L919" s="13">
        <f t="shared" si="176"/>
        <v>0</v>
      </c>
      <c r="M919" s="13">
        <f t="shared" si="181"/>
        <v>2.5719106878550371E-12</v>
      </c>
      <c r="N919" s="13">
        <f t="shared" si="177"/>
        <v>1.594584626470123E-12</v>
      </c>
      <c r="O919" s="13">
        <f t="shared" si="178"/>
        <v>1.594584626470123E-12</v>
      </c>
      <c r="Q919">
        <v>21.89177957755512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2.5334870771846432</v>
      </c>
      <c r="G920" s="13">
        <f t="shared" si="172"/>
        <v>0</v>
      </c>
      <c r="H920" s="13">
        <f t="shared" si="173"/>
        <v>2.5334870771846432</v>
      </c>
      <c r="I920" s="16">
        <f t="shared" si="180"/>
        <v>2.5337791116965338</v>
      </c>
      <c r="J920" s="13">
        <f t="shared" si="174"/>
        <v>2.5321097466902653</v>
      </c>
      <c r="K920" s="13">
        <f t="shared" si="175"/>
        <v>1.669365006268464E-3</v>
      </c>
      <c r="L920" s="13">
        <f t="shared" si="176"/>
        <v>0</v>
      </c>
      <c r="M920" s="13">
        <f t="shared" si="181"/>
        <v>9.7732606138491407E-13</v>
      </c>
      <c r="N920" s="13">
        <f t="shared" si="177"/>
        <v>6.0594215805864674E-13</v>
      </c>
      <c r="O920" s="13">
        <f t="shared" si="178"/>
        <v>6.0594215805864674E-13</v>
      </c>
      <c r="Q920">
        <v>17.375338286659069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35.723616393611842</v>
      </c>
      <c r="G921" s="13">
        <f t="shared" si="172"/>
        <v>0.93925844143616366</v>
      </c>
      <c r="H921" s="13">
        <f t="shared" si="173"/>
        <v>34.784357952175675</v>
      </c>
      <c r="I921" s="16">
        <f t="shared" si="180"/>
        <v>34.786027317181947</v>
      </c>
      <c r="J921" s="13">
        <f t="shared" si="174"/>
        <v>28.187553492381291</v>
      </c>
      <c r="K921" s="13">
        <f t="shared" si="175"/>
        <v>6.5984738248006565</v>
      </c>
      <c r="L921" s="13">
        <f t="shared" si="176"/>
        <v>0</v>
      </c>
      <c r="M921" s="13">
        <f t="shared" si="181"/>
        <v>3.7138390332626733E-13</v>
      </c>
      <c r="N921" s="13">
        <f t="shared" si="177"/>
        <v>2.3025802006228573E-13</v>
      </c>
      <c r="O921" s="13">
        <f t="shared" si="178"/>
        <v>0.93925844143639392</v>
      </c>
      <c r="Q921">
        <v>12.01648059354839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21.826817246720879</v>
      </c>
      <c r="G922" s="13">
        <f t="shared" si="172"/>
        <v>0</v>
      </c>
      <c r="H922" s="13">
        <f t="shared" si="173"/>
        <v>21.826817246720879</v>
      </c>
      <c r="I922" s="16">
        <f t="shared" si="180"/>
        <v>28.425291071521535</v>
      </c>
      <c r="J922" s="13">
        <f t="shared" si="174"/>
        <v>24.718449509020541</v>
      </c>
      <c r="K922" s="13">
        <f t="shared" si="175"/>
        <v>3.7068415625009941</v>
      </c>
      <c r="L922" s="13">
        <f t="shared" si="176"/>
        <v>0</v>
      </c>
      <c r="M922" s="13">
        <f t="shared" si="181"/>
        <v>1.411258832639816E-13</v>
      </c>
      <c r="N922" s="13">
        <f t="shared" si="177"/>
        <v>8.7498047623668595E-14</v>
      </c>
      <c r="O922" s="13">
        <f t="shared" si="178"/>
        <v>8.7498047623668595E-14</v>
      </c>
      <c r="Q922">
        <v>12.602784997431449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63.526517859324258</v>
      </c>
      <c r="G923" s="13">
        <f t="shared" si="172"/>
        <v>4.0477008036635107</v>
      </c>
      <c r="H923" s="13">
        <f t="shared" si="173"/>
        <v>59.478817055660748</v>
      </c>
      <c r="I923" s="16">
        <f t="shared" si="180"/>
        <v>63.185658618161739</v>
      </c>
      <c r="J923" s="13">
        <f t="shared" si="174"/>
        <v>40.725642203350027</v>
      </c>
      <c r="K923" s="13">
        <f t="shared" si="175"/>
        <v>22.460016414811712</v>
      </c>
      <c r="L923" s="13">
        <f t="shared" si="176"/>
        <v>11.4013809670829</v>
      </c>
      <c r="M923" s="13">
        <f t="shared" si="181"/>
        <v>11.401380967082954</v>
      </c>
      <c r="N923" s="13">
        <f t="shared" si="177"/>
        <v>7.0688561995914316</v>
      </c>
      <c r="O923" s="13">
        <f t="shared" si="178"/>
        <v>11.116557003254943</v>
      </c>
      <c r="Q923">
        <v>13.508099032093231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16.474796209016962</v>
      </c>
      <c r="G924" s="13">
        <f t="shared" si="172"/>
        <v>0</v>
      </c>
      <c r="H924" s="13">
        <f t="shared" si="173"/>
        <v>16.474796209016962</v>
      </c>
      <c r="I924" s="16">
        <f t="shared" si="180"/>
        <v>27.533431656745776</v>
      </c>
      <c r="J924" s="13">
        <f t="shared" si="174"/>
        <v>24.833916808349581</v>
      </c>
      <c r="K924" s="13">
        <f t="shared" si="175"/>
        <v>2.6995148483961948</v>
      </c>
      <c r="L924" s="13">
        <f t="shared" si="176"/>
        <v>0</v>
      </c>
      <c r="M924" s="13">
        <f t="shared" si="181"/>
        <v>4.3325247674915222</v>
      </c>
      <c r="N924" s="13">
        <f t="shared" si="177"/>
        <v>2.6861653558447438</v>
      </c>
      <c r="O924" s="13">
        <f t="shared" si="178"/>
        <v>2.6861653558447438</v>
      </c>
      <c r="Q924">
        <v>14.616556756496861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45.57528964496484</v>
      </c>
      <c r="G925" s="13">
        <f t="shared" si="172"/>
        <v>2.0407031417705355</v>
      </c>
      <c r="H925" s="13">
        <f t="shared" si="173"/>
        <v>43.534586503194305</v>
      </c>
      <c r="I925" s="16">
        <f t="shared" si="180"/>
        <v>46.234101351590496</v>
      </c>
      <c r="J925" s="13">
        <f t="shared" si="174"/>
        <v>35.994087323672694</v>
      </c>
      <c r="K925" s="13">
        <f t="shared" si="175"/>
        <v>10.240014027917802</v>
      </c>
      <c r="L925" s="13">
        <f t="shared" si="176"/>
        <v>0</v>
      </c>
      <c r="M925" s="13">
        <f t="shared" si="181"/>
        <v>1.6463594116467783</v>
      </c>
      <c r="N925" s="13">
        <f t="shared" si="177"/>
        <v>1.0207428352210026</v>
      </c>
      <c r="O925" s="13">
        <f t="shared" si="178"/>
        <v>3.0614459769915383</v>
      </c>
      <c r="Q925">
        <v>14.57677609047283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0.41428571400000008</v>
      </c>
      <c r="G926" s="13">
        <f t="shared" si="172"/>
        <v>0</v>
      </c>
      <c r="H926" s="13">
        <f t="shared" si="173"/>
        <v>0.41428571400000008</v>
      </c>
      <c r="I926" s="16">
        <f t="shared" si="180"/>
        <v>10.654299741917802</v>
      </c>
      <c r="J926" s="13">
        <f t="shared" si="174"/>
        <v>10.591794259772811</v>
      </c>
      <c r="K926" s="13">
        <f t="shared" si="175"/>
        <v>6.250548214499041E-2</v>
      </c>
      <c r="L926" s="13">
        <f t="shared" si="176"/>
        <v>0</v>
      </c>
      <c r="M926" s="13">
        <f t="shared" si="181"/>
        <v>0.62561657642577573</v>
      </c>
      <c r="N926" s="13">
        <f t="shared" si="177"/>
        <v>0.38788227738398096</v>
      </c>
      <c r="O926" s="13">
        <f t="shared" si="178"/>
        <v>0.38788227738398096</v>
      </c>
      <c r="Q926">
        <v>22.168462786591391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0.37857142900000001</v>
      </c>
      <c r="G927" s="13">
        <f t="shared" si="172"/>
        <v>0</v>
      </c>
      <c r="H927" s="13">
        <f t="shared" si="173"/>
        <v>0.37857142900000001</v>
      </c>
      <c r="I927" s="16">
        <f t="shared" si="180"/>
        <v>0.44107691114499042</v>
      </c>
      <c r="J927" s="13">
        <f t="shared" si="174"/>
        <v>0.44107344705348267</v>
      </c>
      <c r="K927" s="13">
        <f t="shared" si="175"/>
        <v>3.4640915077543966E-6</v>
      </c>
      <c r="L927" s="13">
        <f t="shared" si="176"/>
        <v>0</v>
      </c>
      <c r="M927" s="13">
        <f t="shared" si="181"/>
        <v>0.23773429904179477</v>
      </c>
      <c r="N927" s="13">
        <f t="shared" si="177"/>
        <v>0.14739526540591275</v>
      </c>
      <c r="O927" s="13">
        <f t="shared" si="178"/>
        <v>0.14739526540591275</v>
      </c>
      <c r="Q927">
        <v>23.98804322494378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0.41606731717555567</v>
      </c>
      <c r="G928" s="13">
        <f t="shared" si="172"/>
        <v>0</v>
      </c>
      <c r="H928" s="13">
        <f t="shared" si="173"/>
        <v>0.41606731717555567</v>
      </c>
      <c r="I928" s="16">
        <f t="shared" si="180"/>
        <v>0.41607078126706343</v>
      </c>
      <c r="J928" s="13">
        <f t="shared" si="174"/>
        <v>0.41606778287186019</v>
      </c>
      <c r="K928" s="13">
        <f t="shared" si="175"/>
        <v>2.9983952032353045E-6</v>
      </c>
      <c r="L928" s="13">
        <f t="shared" si="176"/>
        <v>0</v>
      </c>
      <c r="M928" s="13">
        <f t="shared" si="181"/>
        <v>9.0339033635882027E-2</v>
      </c>
      <c r="N928" s="13">
        <f t="shared" si="177"/>
        <v>5.6010200854246857E-2</v>
      </c>
      <c r="O928" s="13">
        <f t="shared" si="178"/>
        <v>5.6010200854246857E-2</v>
      </c>
      <c r="Q928">
        <v>23.76880555218413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0.37857142900000001</v>
      </c>
      <c r="G929" s="13">
        <f t="shared" si="172"/>
        <v>0</v>
      </c>
      <c r="H929" s="13">
        <f t="shared" si="173"/>
        <v>0.37857142900000001</v>
      </c>
      <c r="I929" s="16">
        <f t="shared" si="180"/>
        <v>0.37857442739520325</v>
      </c>
      <c r="J929" s="13">
        <f t="shared" si="174"/>
        <v>0.3785727292911874</v>
      </c>
      <c r="K929" s="13">
        <f t="shared" si="175"/>
        <v>1.6981040158459138E-6</v>
      </c>
      <c r="L929" s="13">
        <f t="shared" si="176"/>
        <v>0</v>
      </c>
      <c r="M929" s="13">
        <f t="shared" si="181"/>
        <v>3.432883278163517E-2</v>
      </c>
      <c r="N929" s="13">
        <f t="shared" si="177"/>
        <v>2.1283876324613805E-2</v>
      </c>
      <c r="O929" s="13">
        <f t="shared" si="178"/>
        <v>2.1283876324613805E-2</v>
      </c>
      <c r="Q929">
        <v>25.815697000000011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0.50035292931810216</v>
      </c>
      <c r="G930" s="13">
        <f t="shared" si="172"/>
        <v>0</v>
      </c>
      <c r="H930" s="13">
        <f t="shared" si="173"/>
        <v>0.50035292931810216</v>
      </c>
      <c r="I930" s="16">
        <f t="shared" si="180"/>
        <v>0.500354627422118</v>
      </c>
      <c r="J930" s="13">
        <f t="shared" si="174"/>
        <v>0.50034967495215388</v>
      </c>
      <c r="K930" s="13">
        <f t="shared" si="175"/>
        <v>4.9524699641256831E-6</v>
      </c>
      <c r="L930" s="13">
        <f t="shared" si="176"/>
        <v>0</v>
      </c>
      <c r="M930" s="13">
        <f t="shared" si="181"/>
        <v>1.3044956457021365E-2</v>
      </c>
      <c r="N930" s="13">
        <f t="shared" si="177"/>
        <v>8.0878730033532471E-3</v>
      </c>
      <c r="O930" s="13">
        <f t="shared" si="178"/>
        <v>8.0878730033532471E-3</v>
      </c>
      <c r="Q930">
        <v>24.137032586460581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1.0030450156059409</v>
      </c>
      <c r="G931" s="13">
        <f t="shared" si="172"/>
        <v>0</v>
      </c>
      <c r="H931" s="13">
        <f t="shared" si="173"/>
        <v>1.0030450156059409</v>
      </c>
      <c r="I931" s="16">
        <f t="shared" si="180"/>
        <v>1.0030499680759051</v>
      </c>
      <c r="J931" s="13">
        <f t="shared" si="174"/>
        <v>1.0030090904074844</v>
      </c>
      <c r="K931" s="13">
        <f t="shared" si="175"/>
        <v>4.0877668420646884E-5</v>
      </c>
      <c r="L931" s="13">
        <f t="shared" si="176"/>
        <v>0</v>
      </c>
      <c r="M931" s="13">
        <f t="shared" si="181"/>
        <v>4.957083453668118E-3</v>
      </c>
      <c r="N931" s="13">
        <f t="shared" si="177"/>
        <v>3.0733917412742329E-3</v>
      </c>
      <c r="O931" s="13">
        <f t="shared" si="178"/>
        <v>3.0733917412742329E-3</v>
      </c>
      <c r="Q931">
        <v>23.963486923279898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38.411673028472052</v>
      </c>
      <c r="G932" s="13">
        <f t="shared" si="172"/>
        <v>1.2397907123637246</v>
      </c>
      <c r="H932" s="13">
        <f t="shared" si="173"/>
        <v>37.171882316108324</v>
      </c>
      <c r="I932" s="16">
        <f t="shared" si="180"/>
        <v>37.171923193776742</v>
      </c>
      <c r="J932" s="13">
        <f t="shared" si="174"/>
        <v>32.117672021047589</v>
      </c>
      <c r="K932" s="13">
        <f t="shared" si="175"/>
        <v>5.0542511727291526</v>
      </c>
      <c r="L932" s="13">
        <f t="shared" si="176"/>
        <v>0</v>
      </c>
      <c r="M932" s="13">
        <f t="shared" si="181"/>
        <v>1.883691712393885E-3</v>
      </c>
      <c r="N932" s="13">
        <f t="shared" si="177"/>
        <v>1.1678888616842088E-3</v>
      </c>
      <c r="O932" s="13">
        <f t="shared" si="178"/>
        <v>1.2409586012254088</v>
      </c>
      <c r="Q932">
        <v>16.103351595810562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63.718067550581701</v>
      </c>
      <c r="G933" s="13">
        <f t="shared" si="172"/>
        <v>4.0691165963825</v>
      </c>
      <c r="H933" s="13">
        <f t="shared" si="173"/>
        <v>59.648950954199201</v>
      </c>
      <c r="I933" s="16">
        <f t="shared" si="180"/>
        <v>64.703202126928346</v>
      </c>
      <c r="J933" s="13">
        <f t="shared" si="174"/>
        <v>40.387946362683977</v>
      </c>
      <c r="K933" s="13">
        <f t="shared" si="175"/>
        <v>24.31525576424437</v>
      </c>
      <c r="L933" s="13">
        <f t="shared" si="176"/>
        <v>13.270261488564783</v>
      </c>
      <c r="M933" s="13">
        <f t="shared" si="181"/>
        <v>13.270977291415493</v>
      </c>
      <c r="N933" s="13">
        <f t="shared" si="177"/>
        <v>8.2280059206776048</v>
      </c>
      <c r="O933" s="13">
        <f t="shared" si="178"/>
        <v>12.297122517060105</v>
      </c>
      <c r="Q933">
        <v>13.07250859354839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12.327414436593839</v>
      </c>
      <c r="G934" s="13">
        <f t="shared" si="172"/>
        <v>0</v>
      </c>
      <c r="H934" s="13">
        <f t="shared" si="173"/>
        <v>12.327414436593839</v>
      </c>
      <c r="I934" s="16">
        <f t="shared" si="180"/>
        <v>23.372408712273426</v>
      </c>
      <c r="J934" s="13">
        <f t="shared" si="174"/>
        <v>21.862324616185365</v>
      </c>
      <c r="K934" s="13">
        <f t="shared" si="175"/>
        <v>1.510084096088061</v>
      </c>
      <c r="L934" s="13">
        <f t="shared" si="176"/>
        <v>0</v>
      </c>
      <c r="M934" s="13">
        <f t="shared" si="181"/>
        <v>5.042971370737888</v>
      </c>
      <c r="N934" s="13">
        <f t="shared" si="177"/>
        <v>3.1266422498574906</v>
      </c>
      <c r="O934" s="13">
        <f t="shared" si="178"/>
        <v>3.1266422498574906</v>
      </c>
      <c r="Q934">
        <v>15.65502998481699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18.357888417137531</v>
      </c>
      <c r="G935" s="13">
        <f t="shared" si="172"/>
        <v>0</v>
      </c>
      <c r="H935" s="13">
        <f t="shared" si="173"/>
        <v>18.357888417137531</v>
      </c>
      <c r="I935" s="16">
        <f t="shared" si="180"/>
        <v>19.867972513225592</v>
      </c>
      <c r="J935" s="13">
        <f t="shared" si="174"/>
        <v>18.651316721839628</v>
      </c>
      <c r="K935" s="13">
        <f t="shared" si="175"/>
        <v>1.2166557913859641</v>
      </c>
      <c r="L935" s="13">
        <f t="shared" si="176"/>
        <v>0</v>
      </c>
      <c r="M935" s="13">
        <f t="shared" si="181"/>
        <v>1.9163291208803974</v>
      </c>
      <c r="N935" s="13">
        <f t="shared" si="177"/>
        <v>1.1881240549458465</v>
      </c>
      <c r="O935" s="13">
        <f t="shared" si="178"/>
        <v>1.1881240549458465</v>
      </c>
      <c r="Q935">
        <v>13.74172982309293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31.210880793296099</v>
      </c>
      <c r="G936" s="13">
        <f t="shared" si="172"/>
        <v>0.43472194452226248</v>
      </c>
      <c r="H936" s="13">
        <f t="shared" si="173"/>
        <v>30.776158848773836</v>
      </c>
      <c r="I936" s="16">
        <f t="shared" si="180"/>
        <v>31.9928146401598</v>
      </c>
      <c r="J936" s="13">
        <f t="shared" si="174"/>
        <v>28.879063947218381</v>
      </c>
      <c r="K936" s="13">
        <f t="shared" si="175"/>
        <v>3.1137506929414194</v>
      </c>
      <c r="L936" s="13">
        <f t="shared" si="176"/>
        <v>0</v>
      </c>
      <c r="M936" s="13">
        <f t="shared" si="181"/>
        <v>0.72820506593455092</v>
      </c>
      <c r="N936" s="13">
        <f t="shared" si="177"/>
        <v>0.45148714087942154</v>
      </c>
      <c r="O936" s="13">
        <f t="shared" si="178"/>
        <v>0.88620908540168397</v>
      </c>
      <c r="Q936">
        <v>16.824161139453011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2.0327319347317618</v>
      </c>
      <c r="G937" s="13">
        <f t="shared" si="172"/>
        <v>0</v>
      </c>
      <c r="H937" s="13">
        <f t="shared" si="173"/>
        <v>2.0327319347317618</v>
      </c>
      <c r="I937" s="16">
        <f t="shared" si="180"/>
        <v>5.1464826276731817</v>
      </c>
      <c r="J937" s="13">
        <f t="shared" si="174"/>
        <v>5.1345596204189539</v>
      </c>
      <c r="K937" s="13">
        <f t="shared" si="175"/>
        <v>1.1923007254227791E-2</v>
      </c>
      <c r="L937" s="13">
        <f t="shared" si="176"/>
        <v>0</v>
      </c>
      <c r="M937" s="13">
        <f t="shared" si="181"/>
        <v>0.27671792505512938</v>
      </c>
      <c r="N937" s="13">
        <f t="shared" si="177"/>
        <v>0.17156511353418022</v>
      </c>
      <c r="O937" s="13">
        <f t="shared" si="178"/>
        <v>0.17156511353418022</v>
      </c>
      <c r="Q937">
        <v>18.48860949523884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6.4047310277682747</v>
      </c>
      <c r="G938" s="13">
        <f t="shared" si="172"/>
        <v>0</v>
      </c>
      <c r="H938" s="13">
        <f t="shared" si="173"/>
        <v>6.4047310277682747</v>
      </c>
      <c r="I938" s="16">
        <f t="shared" si="180"/>
        <v>6.4166540350225025</v>
      </c>
      <c r="J938" s="13">
        <f t="shared" si="174"/>
        <v>6.3960673065796021</v>
      </c>
      <c r="K938" s="13">
        <f t="shared" si="175"/>
        <v>2.0586728442900437E-2</v>
      </c>
      <c r="L938" s="13">
        <f t="shared" si="176"/>
        <v>0</v>
      </c>
      <c r="M938" s="13">
        <f t="shared" si="181"/>
        <v>0.10515281152094916</v>
      </c>
      <c r="N938" s="13">
        <f t="shared" si="177"/>
        <v>6.5194743142988482E-2</v>
      </c>
      <c r="O938" s="13">
        <f t="shared" si="178"/>
        <v>6.5194743142988482E-2</v>
      </c>
      <c r="Q938">
        <v>19.295483224014529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28.96053463418993</v>
      </c>
      <c r="G939" s="13">
        <f t="shared" si="172"/>
        <v>0.18312693242369429</v>
      </c>
      <c r="H939" s="13">
        <f t="shared" si="173"/>
        <v>28.777407701766236</v>
      </c>
      <c r="I939" s="16">
        <f t="shared" si="180"/>
        <v>28.797994430209137</v>
      </c>
      <c r="J939" s="13">
        <f t="shared" si="174"/>
        <v>27.911252726317905</v>
      </c>
      <c r="K939" s="13">
        <f t="shared" si="175"/>
        <v>0.88674170389123219</v>
      </c>
      <c r="L939" s="13">
        <f t="shared" si="176"/>
        <v>0</v>
      </c>
      <c r="M939" s="13">
        <f t="shared" si="181"/>
        <v>3.9958068377960676E-2</v>
      </c>
      <c r="N939" s="13">
        <f t="shared" si="177"/>
        <v>2.477400239433562E-2</v>
      </c>
      <c r="O939" s="13">
        <f t="shared" si="178"/>
        <v>0.2079009348180299</v>
      </c>
      <c r="Q939">
        <v>24.249907920406091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27.425588473116949</v>
      </c>
      <c r="G940" s="13">
        <f t="shared" si="172"/>
        <v>1.1515646576365404E-2</v>
      </c>
      <c r="H940" s="13">
        <f t="shared" si="173"/>
        <v>27.414072826540583</v>
      </c>
      <c r="I940" s="16">
        <f t="shared" si="180"/>
        <v>28.300814530431815</v>
      </c>
      <c r="J940" s="13">
        <f t="shared" si="174"/>
        <v>27.485700112159865</v>
      </c>
      <c r="K940" s="13">
        <f t="shared" si="175"/>
        <v>0.81511441827194986</v>
      </c>
      <c r="L940" s="13">
        <f t="shared" si="176"/>
        <v>0</v>
      </c>
      <c r="M940" s="13">
        <f t="shared" si="181"/>
        <v>1.5184065983625056E-2</v>
      </c>
      <c r="N940" s="13">
        <f t="shared" si="177"/>
        <v>9.4141209098475356E-3</v>
      </c>
      <c r="O940" s="13">
        <f t="shared" si="178"/>
        <v>2.092976748621294E-2</v>
      </c>
      <c r="Q940">
        <v>24.50091200000001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1.089952348887492</v>
      </c>
      <c r="G941" s="13">
        <f t="shared" si="172"/>
        <v>0</v>
      </c>
      <c r="H941" s="13">
        <f t="shared" si="173"/>
        <v>1.089952348887492</v>
      </c>
      <c r="I941" s="16">
        <f t="shared" si="180"/>
        <v>1.9050667671594419</v>
      </c>
      <c r="J941" s="13">
        <f t="shared" si="174"/>
        <v>1.904825121117548</v>
      </c>
      <c r="K941" s="13">
        <f t="shared" si="175"/>
        <v>2.4164604189391703E-4</v>
      </c>
      <c r="L941" s="13">
        <f t="shared" si="176"/>
        <v>0</v>
      </c>
      <c r="M941" s="13">
        <f t="shared" si="181"/>
        <v>5.7699450737775208E-3</v>
      </c>
      <c r="N941" s="13">
        <f t="shared" si="177"/>
        <v>3.5773659457420631E-3</v>
      </c>
      <c r="O941" s="13">
        <f t="shared" si="178"/>
        <v>3.5773659457420631E-3</v>
      </c>
      <c r="Q941">
        <v>25.019138508349691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1.6548099118796109</v>
      </c>
      <c r="G942" s="13">
        <f t="shared" si="172"/>
        <v>0</v>
      </c>
      <c r="H942" s="13">
        <f t="shared" si="173"/>
        <v>1.6548099118796109</v>
      </c>
      <c r="I942" s="16">
        <f t="shared" si="180"/>
        <v>1.6550515579215048</v>
      </c>
      <c r="J942" s="13">
        <f t="shared" si="174"/>
        <v>1.6548725054240436</v>
      </c>
      <c r="K942" s="13">
        <f t="shared" si="175"/>
        <v>1.7905249746119623E-4</v>
      </c>
      <c r="L942" s="13">
        <f t="shared" si="176"/>
        <v>0</v>
      </c>
      <c r="M942" s="13">
        <f t="shared" si="181"/>
        <v>2.1925791280354577E-3</v>
      </c>
      <c r="N942" s="13">
        <f t="shared" si="177"/>
        <v>1.3593990593819838E-3</v>
      </c>
      <c r="O942" s="13">
        <f t="shared" si="178"/>
        <v>1.3593990593819838E-3</v>
      </c>
      <c r="Q942">
        <v>24.143257617989889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18.825557972741532</v>
      </c>
      <c r="G943" s="13">
        <f t="shared" si="172"/>
        <v>0</v>
      </c>
      <c r="H943" s="13">
        <f t="shared" si="173"/>
        <v>18.825557972741532</v>
      </c>
      <c r="I943" s="16">
        <f t="shared" si="180"/>
        <v>18.825737025238993</v>
      </c>
      <c r="J943" s="13">
        <f t="shared" si="174"/>
        <v>18.47523356086721</v>
      </c>
      <c r="K943" s="13">
        <f t="shared" si="175"/>
        <v>0.35050346437178348</v>
      </c>
      <c r="L943" s="13">
        <f t="shared" si="176"/>
        <v>0</v>
      </c>
      <c r="M943" s="13">
        <f t="shared" si="181"/>
        <v>8.3318006865347395E-4</v>
      </c>
      <c r="N943" s="13">
        <f t="shared" si="177"/>
        <v>5.1657164256515382E-4</v>
      </c>
      <c r="O943" s="13">
        <f t="shared" si="178"/>
        <v>5.1657164256515382E-4</v>
      </c>
      <c r="Q943">
        <v>21.915343396052538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14.76757902289232</v>
      </c>
      <c r="G944" s="13">
        <f t="shared" si="172"/>
        <v>0</v>
      </c>
      <c r="H944" s="13">
        <f t="shared" si="173"/>
        <v>14.76757902289232</v>
      </c>
      <c r="I944" s="16">
        <f t="shared" si="180"/>
        <v>15.118082487264104</v>
      </c>
      <c r="J944" s="13">
        <f t="shared" si="174"/>
        <v>14.746077442902994</v>
      </c>
      <c r="K944" s="13">
        <f t="shared" si="175"/>
        <v>0.37200504436111004</v>
      </c>
      <c r="L944" s="13">
        <f t="shared" si="176"/>
        <v>0</v>
      </c>
      <c r="M944" s="13">
        <f t="shared" si="181"/>
        <v>3.1660842608832013E-4</v>
      </c>
      <c r="N944" s="13">
        <f t="shared" si="177"/>
        <v>1.9629722417475849E-4</v>
      </c>
      <c r="O944" s="13">
        <f t="shared" si="178"/>
        <v>1.9629722417475849E-4</v>
      </c>
      <c r="Q944">
        <v>16.77632499664087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97.518328456773574</v>
      </c>
      <c r="G945" s="13">
        <f t="shared" si="172"/>
        <v>7.8480805647551994</v>
      </c>
      <c r="H945" s="13">
        <f t="shared" si="173"/>
        <v>89.670247892018381</v>
      </c>
      <c r="I945" s="16">
        <f t="shared" si="180"/>
        <v>90.042252936379498</v>
      </c>
      <c r="J945" s="13">
        <f t="shared" si="174"/>
        <v>42.025646024041954</v>
      </c>
      <c r="K945" s="13">
        <f t="shared" si="175"/>
        <v>48.016606912337544</v>
      </c>
      <c r="L945" s="13">
        <f t="shared" si="176"/>
        <v>37.145883524621333</v>
      </c>
      <c r="M945" s="13">
        <f t="shared" si="181"/>
        <v>37.146003835823251</v>
      </c>
      <c r="N945" s="13">
        <f t="shared" si="177"/>
        <v>23.030522378210417</v>
      </c>
      <c r="O945" s="13">
        <f t="shared" si="178"/>
        <v>30.878602942965617</v>
      </c>
      <c r="Q945">
        <v>11.836774593548389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20.498247086954759</v>
      </c>
      <c r="G946" s="13">
        <f t="shared" si="172"/>
        <v>0</v>
      </c>
      <c r="H946" s="13">
        <f t="shared" si="173"/>
        <v>20.498247086954759</v>
      </c>
      <c r="I946" s="16">
        <f t="shared" si="180"/>
        <v>31.368970474670967</v>
      </c>
      <c r="J946" s="13">
        <f t="shared" si="174"/>
        <v>26.438929351144026</v>
      </c>
      <c r="K946" s="13">
        <f t="shared" si="175"/>
        <v>4.9300411235269408</v>
      </c>
      <c r="L946" s="13">
        <f t="shared" si="176"/>
        <v>0</v>
      </c>
      <c r="M946" s="13">
        <f t="shared" si="181"/>
        <v>14.115481457612834</v>
      </c>
      <c r="N946" s="13">
        <f t="shared" si="177"/>
        <v>8.7515985037199577</v>
      </c>
      <c r="O946" s="13">
        <f t="shared" si="178"/>
        <v>8.7515985037199577</v>
      </c>
      <c r="Q946">
        <v>12.326790252243191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1.355608094969001</v>
      </c>
      <c r="G947" s="13">
        <f t="shared" si="172"/>
        <v>0</v>
      </c>
      <c r="H947" s="13">
        <f t="shared" si="173"/>
        <v>1.355608094969001</v>
      </c>
      <c r="I947" s="16">
        <f t="shared" si="180"/>
        <v>6.2856492184959416</v>
      </c>
      <c r="J947" s="13">
        <f t="shared" si="174"/>
        <v>6.251913345065188</v>
      </c>
      <c r="K947" s="13">
        <f t="shared" si="175"/>
        <v>3.3735873430753571E-2</v>
      </c>
      <c r="L947" s="13">
        <f t="shared" si="176"/>
        <v>0</v>
      </c>
      <c r="M947" s="13">
        <f t="shared" si="181"/>
        <v>5.3638829538928761</v>
      </c>
      <c r="N947" s="13">
        <f t="shared" si="177"/>
        <v>3.3256074314135833</v>
      </c>
      <c r="O947" s="13">
        <f t="shared" si="178"/>
        <v>3.3256074314135833</v>
      </c>
      <c r="Q947">
        <v>15.32697616229976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3.0219317383051352</v>
      </c>
      <c r="G948" s="13">
        <f t="shared" si="172"/>
        <v>0</v>
      </c>
      <c r="H948" s="13">
        <f t="shared" si="173"/>
        <v>3.0219317383051352</v>
      </c>
      <c r="I948" s="16">
        <f t="shared" si="180"/>
        <v>3.0556676117358887</v>
      </c>
      <c r="J948" s="13">
        <f t="shared" si="174"/>
        <v>3.0517944890252449</v>
      </c>
      <c r="K948" s="13">
        <f t="shared" si="175"/>
        <v>3.8731227106438837E-3</v>
      </c>
      <c r="L948" s="13">
        <f t="shared" si="176"/>
        <v>0</v>
      </c>
      <c r="M948" s="13">
        <f t="shared" si="181"/>
        <v>2.0382755224792928</v>
      </c>
      <c r="N948" s="13">
        <f t="shared" si="177"/>
        <v>1.2637308239371614</v>
      </c>
      <c r="O948" s="13">
        <f t="shared" si="178"/>
        <v>1.2637308239371614</v>
      </c>
      <c r="Q948">
        <v>15.376126495030441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24.93232106167482</v>
      </c>
      <c r="G949" s="13">
        <f t="shared" si="172"/>
        <v>0</v>
      </c>
      <c r="H949" s="13">
        <f t="shared" si="173"/>
        <v>24.93232106167482</v>
      </c>
      <c r="I949" s="16">
        <f t="shared" si="180"/>
        <v>24.936194184385464</v>
      </c>
      <c r="J949" s="13">
        <f t="shared" si="174"/>
        <v>23.122370833063812</v>
      </c>
      <c r="K949" s="13">
        <f t="shared" si="175"/>
        <v>1.813823351321652</v>
      </c>
      <c r="L949" s="13">
        <f t="shared" si="176"/>
        <v>0</v>
      </c>
      <c r="M949" s="13">
        <f t="shared" si="181"/>
        <v>0.77454469854213137</v>
      </c>
      <c r="N949" s="13">
        <f t="shared" si="177"/>
        <v>0.48021771309612143</v>
      </c>
      <c r="O949" s="13">
        <f t="shared" si="178"/>
        <v>0.48021771309612143</v>
      </c>
      <c r="Q949">
        <v>15.63910585957025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16.961343586160261</v>
      </c>
      <c r="G950" s="13">
        <f t="shared" si="172"/>
        <v>0</v>
      </c>
      <c r="H950" s="13">
        <f t="shared" si="173"/>
        <v>16.961343586160261</v>
      </c>
      <c r="I950" s="16">
        <f t="shared" si="180"/>
        <v>18.775166937481913</v>
      </c>
      <c r="J950" s="13">
        <f t="shared" si="174"/>
        <v>18.371712422105556</v>
      </c>
      <c r="K950" s="13">
        <f t="shared" si="175"/>
        <v>0.40345451537635668</v>
      </c>
      <c r="L950" s="13">
        <f t="shared" si="176"/>
        <v>0</v>
      </c>
      <c r="M950" s="13">
        <f t="shared" si="181"/>
        <v>0.29432698544600994</v>
      </c>
      <c r="N950" s="13">
        <f t="shared" si="177"/>
        <v>0.18248273097652615</v>
      </c>
      <c r="O950" s="13">
        <f t="shared" si="178"/>
        <v>0.18248273097652615</v>
      </c>
      <c r="Q950">
        <v>20.832263205905871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1.322493888930949</v>
      </c>
      <c r="G951" s="13">
        <f t="shared" si="172"/>
        <v>0</v>
      </c>
      <c r="H951" s="13">
        <f t="shared" si="173"/>
        <v>1.322493888930949</v>
      </c>
      <c r="I951" s="16">
        <f t="shared" si="180"/>
        <v>1.7259484043073057</v>
      </c>
      <c r="J951" s="13">
        <f t="shared" si="174"/>
        <v>1.7256877141863174</v>
      </c>
      <c r="K951" s="13">
        <f t="shared" si="175"/>
        <v>2.6069012098828281E-4</v>
      </c>
      <c r="L951" s="13">
        <f t="shared" si="176"/>
        <v>0</v>
      </c>
      <c r="M951" s="13">
        <f t="shared" si="181"/>
        <v>0.11184425446948379</v>
      </c>
      <c r="N951" s="13">
        <f t="shared" si="177"/>
        <v>6.9343437771079944E-2</v>
      </c>
      <c r="O951" s="13">
        <f t="shared" si="178"/>
        <v>6.9343437771079944E-2</v>
      </c>
      <c r="Q951">
        <v>22.364942325286769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0.37857142900000001</v>
      </c>
      <c r="G952" s="13">
        <f t="shared" si="172"/>
        <v>0</v>
      </c>
      <c r="H952" s="13">
        <f t="shared" si="173"/>
        <v>0.37857142900000001</v>
      </c>
      <c r="I952" s="16">
        <f t="shared" si="180"/>
        <v>0.3788321191209883</v>
      </c>
      <c r="J952" s="13">
        <f t="shared" si="174"/>
        <v>0.37883061044184757</v>
      </c>
      <c r="K952" s="13">
        <f t="shared" si="175"/>
        <v>1.5086791407270539E-6</v>
      </c>
      <c r="L952" s="13">
        <f t="shared" si="176"/>
        <v>0</v>
      </c>
      <c r="M952" s="13">
        <f t="shared" si="181"/>
        <v>4.2500816698403845E-2</v>
      </c>
      <c r="N952" s="13">
        <f t="shared" si="177"/>
        <v>2.6350506353010384E-2</v>
      </c>
      <c r="O952" s="13">
        <f t="shared" si="178"/>
        <v>2.6350506353010384E-2</v>
      </c>
      <c r="Q952">
        <v>26.68778600000001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2.4903111689197162</v>
      </c>
      <c r="G953" s="13">
        <f t="shared" si="172"/>
        <v>0</v>
      </c>
      <c r="H953" s="13">
        <f t="shared" si="173"/>
        <v>2.4903111689197162</v>
      </c>
      <c r="I953" s="16">
        <f t="shared" si="180"/>
        <v>2.4903126775988569</v>
      </c>
      <c r="J953" s="13">
        <f t="shared" si="174"/>
        <v>2.4899217473305209</v>
      </c>
      <c r="K953" s="13">
        <f t="shared" si="175"/>
        <v>3.9093026833603162E-4</v>
      </c>
      <c r="L953" s="13">
        <f t="shared" si="176"/>
        <v>0</v>
      </c>
      <c r="M953" s="13">
        <f t="shared" si="181"/>
        <v>1.6150310345393461E-2</v>
      </c>
      <c r="N953" s="13">
        <f t="shared" si="177"/>
        <v>1.0013192414143945E-2</v>
      </c>
      <c r="O953" s="13">
        <f t="shared" si="178"/>
        <v>1.0013192414143945E-2</v>
      </c>
      <c r="Q953">
        <v>27.356428070998511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4.6435807061180716</v>
      </c>
      <c r="G954" s="13">
        <f t="shared" si="172"/>
        <v>0</v>
      </c>
      <c r="H954" s="13">
        <f t="shared" si="173"/>
        <v>4.6435807061180716</v>
      </c>
      <c r="I954" s="16">
        <f t="shared" si="180"/>
        <v>4.6439716363864072</v>
      </c>
      <c r="J954" s="13">
        <f t="shared" si="174"/>
        <v>4.6388605274921231</v>
      </c>
      <c r="K954" s="13">
        <f t="shared" si="175"/>
        <v>5.1111088942841221E-3</v>
      </c>
      <c r="L954" s="13">
        <f t="shared" si="176"/>
        <v>0</v>
      </c>
      <c r="M954" s="13">
        <f t="shared" si="181"/>
        <v>6.137117931249516E-3</v>
      </c>
      <c r="N954" s="13">
        <f t="shared" si="177"/>
        <v>3.8050131173746997E-3</v>
      </c>
      <c r="O954" s="13">
        <f t="shared" si="178"/>
        <v>3.8050131173746997E-3</v>
      </c>
      <c r="Q954">
        <v>22.309042064846061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11.499522858830749</v>
      </c>
      <c r="G955" s="13">
        <f t="shared" si="172"/>
        <v>0</v>
      </c>
      <c r="H955" s="13">
        <f t="shared" si="173"/>
        <v>11.499522858830749</v>
      </c>
      <c r="I955" s="16">
        <f t="shared" si="180"/>
        <v>11.504633967725034</v>
      </c>
      <c r="J955" s="13">
        <f t="shared" si="174"/>
        <v>11.417651945127181</v>
      </c>
      <c r="K955" s="13">
        <f t="shared" si="175"/>
        <v>8.6982022597853259E-2</v>
      </c>
      <c r="L955" s="13">
        <f t="shared" si="176"/>
        <v>0</v>
      </c>
      <c r="M955" s="13">
        <f t="shared" si="181"/>
        <v>2.3321048138748163E-3</v>
      </c>
      <c r="N955" s="13">
        <f t="shared" si="177"/>
        <v>1.445904984602386E-3</v>
      </c>
      <c r="O955" s="13">
        <f t="shared" si="178"/>
        <v>1.445904984602386E-3</v>
      </c>
      <c r="Q955">
        <v>21.441888994791341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19.21219774231135</v>
      </c>
      <c r="G956" s="13">
        <f t="shared" si="172"/>
        <v>0</v>
      </c>
      <c r="H956" s="13">
        <f t="shared" si="173"/>
        <v>19.21219774231135</v>
      </c>
      <c r="I956" s="16">
        <f t="shared" si="180"/>
        <v>19.299179764909205</v>
      </c>
      <c r="J956" s="13">
        <f t="shared" si="174"/>
        <v>18.541407718207157</v>
      </c>
      <c r="K956" s="13">
        <f t="shared" si="175"/>
        <v>0.75777204670204767</v>
      </c>
      <c r="L956" s="13">
        <f t="shared" si="176"/>
        <v>0</v>
      </c>
      <c r="M956" s="13">
        <f t="shared" si="181"/>
        <v>8.861998292724303E-4</v>
      </c>
      <c r="N956" s="13">
        <f t="shared" si="177"/>
        <v>5.4944389414890676E-4</v>
      </c>
      <c r="O956" s="13">
        <f t="shared" si="178"/>
        <v>5.4944389414890676E-4</v>
      </c>
      <c r="Q956">
        <v>16.76354876032352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57.119400738779319</v>
      </c>
      <c r="G957" s="13">
        <f t="shared" si="172"/>
        <v>3.3313671396459137</v>
      </c>
      <c r="H957" s="13">
        <f t="shared" si="173"/>
        <v>53.788033599133406</v>
      </c>
      <c r="I957" s="16">
        <f t="shared" si="180"/>
        <v>54.545805645835458</v>
      </c>
      <c r="J957" s="13">
        <f t="shared" si="174"/>
        <v>39.698968525928784</v>
      </c>
      <c r="K957" s="13">
        <f t="shared" si="175"/>
        <v>14.846837119906674</v>
      </c>
      <c r="L957" s="13">
        <f t="shared" si="176"/>
        <v>3.7322236181143</v>
      </c>
      <c r="M957" s="13">
        <f t="shared" si="181"/>
        <v>3.7325603740494238</v>
      </c>
      <c r="N957" s="13">
        <f t="shared" si="177"/>
        <v>2.3141874319106428</v>
      </c>
      <c r="O957" s="13">
        <f t="shared" si="178"/>
        <v>5.6455545715565565</v>
      </c>
      <c r="Q957">
        <v>14.71144727985954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16.46524278014406</v>
      </c>
      <c r="G958" s="13">
        <f t="shared" si="172"/>
        <v>0</v>
      </c>
      <c r="H958" s="13">
        <f t="shared" si="173"/>
        <v>16.46524278014406</v>
      </c>
      <c r="I958" s="16">
        <f t="shared" si="180"/>
        <v>27.579856281936433</v>
      </c>
      <c r="J958" s="13">
        <f t="shared" si="174"/>
        <v>24.897677158485088</v>
      </c>
      <c r="K958" s="13">
        <f t="shared" si="175"/>
        <v>2.6821791234513448</v>
      </c>
      <c r="L958" s="13">
        <f t="shared" si="176"/>
        <v>0</v>
      </c>
      <c r="M958" s="13">
        <f t="shared" si="181"/>
        <v>1.418372942138781</v>
      </c>
      <c r="N958" s="13">
        <f t="shared" si="177"/>
        <v>0.8793912241260442</v>
      </c>
      <c r="O958" s="13">
        <f t="shared" si="178"/>
        <v>0.8793912241260442</v>
      </c>
      <c r="Q958">
        <v>14.7089706280151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4.3653644822464797</v>
      </c>
      <c r="G959" s="13">
        <f t="shared" si="172"/>
        <v>0</v>
      </c>
      <c r="H959" s="13">
        <f t="shared" si="173"/>
        <v>4.3653644822464797</v>
      </c>
      <c r="I959" s="16">
        <f t="shared" si="180"/>
        <v>7.0475436056978245</v>
      </c>
      <c r="J959" s="13">
        <f t="shared" si="174"/>
        <v>6.9912544464908448</v>
      </c>
      <c r="K959" s="13">
        <f t="shared" si="175"/>
        <v>5.6289159206979633E-2</v>
      </c>
      <c r="L959" s="13">
        <f t="shared" si="176"/>
        <v>0</v>
      </c>
      <c r="M959" s="13">
        <f t="shared" si="181"/>
        <v>0.53898171801273675</v>
      </c>
      <c r="N959" s="13">
        <f t="shared" si="177"/>
        <v>0.33416866516789678</v>
      </c>
      <c r="O959" s="13">
        <f t="shared" si="178"/>
        <v>0.33416866516789678</v>
      </c>
      <c r="Q959">
        <v>14.08435059354839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55.682892666676281</v>
      </c>
      <c r="G960" s="13">
        <f t="shared" si="172"/>
        <v>3.170761508233185</v>
      </c>
      <c r="H960" s="13">
        <f t="shared" si="173"/>
        <v>52.512131158443097</v>
      </c>
      <c r="I960" s="16">
        <f t="shared" si="180"/>
        <v>52.56842031765008</v>
      </c>
      <c r="J960" s="13">
        <f t="shared" si="174"/>
        <v>39.66788164106012</v>
      </c>
      <c r="K960" s="13">
        <f t="shared" si="175"/>
        <v>12.90053867658996</v>
      </c>
      <c r="L960" s="13">
        <f t="shared" si="176"/>
        <v>1.7716144650055914</v>
      </c>
      <c r="M960" s="13">
        <f t="shared" si="181"/>
        <v>1.9764275178504311</v>
      </c>
      <c r="N960" s="13">
        <f t="shared" si="177"/>
        <v>1.2253850610672672</v>
      </c>
      <c r="O960" s="13">
        <f t="shared" si="178"/>
        <v>4.396146569300452</v>
      </c>
      <c r="Q960">
        <v>15.333526292763951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14.034701234422741</v>
      </c>
      <c r="G961" s="13">
        <f t="shared" si="172"/>
        <v>0</v>
      </c>
      <c r="H961" s="13">
        <f t="shared" si="173"/>
        <v>14.034701234422741</v>
      </c>
      <c r="I961" s="16">
        <f t="shared" si="180"/>
        <v>25.16362544600711</v>
      </c>
      <c r="J961" s="13">
        <f t="shared" si="174"/>
        <v>23.807220693730912</v>
      </c>
      <c r="K961" s="13">
        <f t="shared" si="175"/>
        <v>1.3564047522761982</v>
      </c>
      <c r="L961" s="13">
        <f t="shared" si="176"/>
        <v>0</v>
      </c>
      <c r="M961" s="13">
        <f t="shared" si="181"/>
        <v>0.75104245678316395</v>
      </c>
      <c r="N961" s="13">
        <f t="shared" si="177"/>
        <v>0.46564632320556165</v>
      </c>
      <c r="O961" s="13">
        <f t="shared" si="178"/>
        <v>0.46564632320556165</v>
      </c>
      <c r="Q961">
        <v>18.114669207768159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4.5153792059823754</v>
      </c>
      <c r="G962" s="13">
        <f t="shared" si="172"/>
        <v>0</v>
      </c>
      <c r="H962" s="13">
        <f t="shared" si="173"/>
        <v>4.5153792059823754</v>
      </c>
      <c r="I962" s="16">
        <f t="shared" si="180"/>
        <v>5.8717839582585736</v>
      </c>
      <c r="J962" s="13">
        <f t="shared" si="174"/>
        <v>5.8570667294000236</v>
      </c>
      <c r="K962" s="13">
        <f t="shared" si="175"/>
        <v>1.471722885854998E-2</v>
      </c>
      <c r="L962" s="13">
        <f t="shared" si="176"/>
        <v>0</v>
      </c>
      <c r="M962" s="13">
        <f t="shared" si="181"/>
        <v>0.2853961335776023</v>
      </c>
      <c r="N962" s="13">
        <f t="shared" si="177"/>
        <v>0.17694560281811342</v>
      </c>
      <c r="O962" s="13">
        <f t="shared" si="178"/>
        <v>0.17694560281811342</v>
      </c>
      <c r="Q962">
        <v>19.792939618422469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2.2216053206317512</v>
      </c>
      <c r="G963" s="13">
        <f t="shared" si="172"/>
        <v>0</v>
      </c>
      <c r="H963" s="13">
        <f t="shared" si="173"/>
        <v>2.2216053206317512</v>
      </c>
      <c r="I963" s="16">
        <f t="shared" si="180"/>
        <v>2.2363225494903012</v>
      </c>
      <c r="J963" s="13">
        <f t="shared" si="174"/>
        <v>2.2358975086870965</v>
      </c>
      <c r="K963" s="13">
        <f t="shared" si="175"/>
        <v>4.250408032047126E-4</v>
      </c>
      <c r="L963" s="13">
        <f t="shared" si="176"/>
        <v>0</v>
      </c>
      <c r="M963" s="13">
        <f t="shared" si="181"/>
        <v>0.10845053075948888</v>
      </c>
      <c r="N963" s="13">
        <f t="shared" si="177"/>
        <v>6.7239329070883105E-2</v>
      </c>
      <c r="O963" s="13">
        <f t="shared" si="178"/>
        <v>6.7239329070883105E-2</v>
      </c>
      <c r="Q963">
        <v>24.417737226233271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0.485714286</v>
      </c>
      <c r="G964" s="13">
        <f t="shared" si="172"/>
        <v>0</v>
      </c>
      <c r="H964" s="13">
        <f t="shared" si="173"/>
        <v>0.485714286</v>
      </c>
      <c r="I964" s="16">
        <f t="shared" si="180"/>
        <v>0.48613932680320471</v>
      </c>
      <c r="J964" s="13">
        <f t="shared" si="174"/>
        <v>0.48613578579722821</v>
      </c>
      <c r="K964" s="13">
        <f t="shared" si="175"/>
        <v>3.5410059764928725E-6</v>
      </c>
      <c r="L964" s="13">
        <f t="shared" si="176"/>
        <v>0</v>
      </c>
      <c r="M964" s="13">
        <f t="shared" si="181"/>
        <v>4.1211201688605772E-2</v>
      </c>
      <c r="N964" s="13">
        <f t="shared" si="177"/>
        <v>2.5550945046935579E-2</v>
      </c>
      <c r="O964" s="13">
        <f t="shared" si="178"/>
        <v>2.5550945046935579E-2</v>
      </c>
      <c r="Q964">
        <v>25.926600462217031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0.37857142900000001</v>
      </c>
      <c r="G965" s="13">
        <f t="shared" si="172"/>
        <v>0</v>
      </c>
      <c r="H965" s="13">
        <f t="shared" si="173"/>
        <v>0.37857142900000001</v>
      </c>
      <c r="I965" s="16">
        <f t="shared" si="180"/>
        <v>0.37857497000597651</v>
      </c>
      <c r="J965" s="13">
        <f t="shared" si="174"/>
        <v>0.37857359858939166</v>
      </c>
      <c r="K965" s="13">
        <f t="shared" si="175"/>
        <v>1.3714165848499604E-6</v>
      </c>
      <c r="L965" s="13">
        <f t="shared" si="176"/>
        <v>0</v>
      </c>
      <c r="M965" s="13">
        <f t="shared" si="181"/>
        <v>1.5660256641670194E-2</v>
      </c>
      <c r="N965" s="13">
        <f t="shared" si="177"/>
        <v>9.7093591178355199E-3</v>
      </c>
      <c r="O965" s="13">
        <f t="shared" si="178"/>
        <v>9.7093591178355199E-3</v>
      </c>
      <c r="Q965">
        <v>27.368618000000009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9.427932154082221</v>
      </c>
      <c r="G966" s="13">
        <f t="shared" ref="G966:G1029" si="183">IF((F966-$J$2)&gt;0,$I$2*(F966-$J$2),0)</f>
        <v>0</v>
      </c>
      <c r="H966" s="13">
        <f t="shared" ref="H966:H1029" si="184">F966-G966</f>
        <v>9.427932154082221</v>
      </c>
      <c r="I966" s="16">
        <f t="shared" si="180"/>
        <v>9.4279335254988066</v>
      </c>
      <c r="J966" s="13">
        <f t="shared" ref="J966:J1029" si="185">I966/SQRT(1+(I966/($K$2*(300+(25*Q966)+0.05*(Q966)^3)))^2)</f>
        <v>9.3945563478731895</v>
      </c>
      <c r="K966" s="13">
        <f t="shared" ref="K966:K1029" si="186">I966-J966</f>
        <v>3.3377177625617094E-2</v>
      </c>
      <c r="L966" s="13">
        <f t="shared" ref="L966:L1029" si="187">IF(K966&gt;$N$2,(K966-$N$2)/$L$2,0)</f>
        <v>0</v>
      </c>
      <c r="M966" s="13">
        <f t="shared" si="181"/>
        <v>5.9508975238346737E-3</v>
      </c>
      <c r="N966" s="13">
        <f t="shared" ref="N966:N1029" si="188">$M$2*M966</f>
        <v>3.6895564647774978E-3</v>
      </c>
      <c r="O966" s="13">
        <f t="shared" ref="O966:O1029" si="189">N966+G966</f>
        <v>3.6895564647774978E-3</v>
      </c>
      <c r="Q966">
        <v>24.046269121975829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9.8665649151046892</v>
      </c>
      <c r="G967" s="13">
        <f t="shared" si="183"/>
        <v>0</v>
      </c>
      <c r="H967" s="13">
        <f t="shared" si="184"/>
        <v>9.8665649151046892</v>
      </c>
      <c r="I967" s="16">
        <f t="shared" ref="I967:I1030" si="191">H967+K966-L966</f>
        <v>9.8999420927303063</v>
      </c>
      <c r="J967" s="13">
        <f t="shared" si="185"/>
        <v>9.8643753531981986</v>
      </c>
      <c r="K967" s="13">
        <f t="shared" si="186"/>
        <v>3.5566739532107761E-2</v>
      </c>
      <c r="L967" s="13">
        <f t="shared" si="187"/>
        <v>0</v>
      </c>
      <c r="M967" s="13">
        <f t="shared" ref="M967:M1030" si="192">L967+M966-N966</f>
        <v>2.2613410590571759E-3</v>
      </c>
      <c r="N967" s="13">
        <f t="shared" si="188"/>
        <v>1.402031456615449E-3</v>
      </c>
      <c r="O967" s="13">
        <f t="shared" si="189"/>
        <v>1.402031456615449E-3</v>
      </c>
      <c r="Q967">
        <v>24.63974275094224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35.18090085465866</v>
      </c>
      <c r="G968" s="13">
        <f t="shared" si="183"/>
        <v>0.87858132203545702</v>
      </c>
      <c r="H968" s="13">
        <f t="shared" si="184"/>
        <v>34.302319532623201</v>
      </c>
      <c r="I968" s="16">
        <f t="shared" si="191"/>
        <v>34.337886272155309</v>
      </c>
      <c r="J968" s="13">
        <f t="shared" si="185"/>
        <v>30.974560164281407</v>
      </c>
      <c r="K968" s="13">
        <f t="shared" si="186"/>
        <v>3.3633261078739025</v>
      </c>
      <c r="L968" s="13">
        <f t="shared" si="187"/>
        <v>0</v>
      </c>
      <c r="M968" s="13">
        <f t="shared" si="192"/>
        <v>8.5930960244172687E-4</v>
      </c>
      <c r="N968" s="13">
        <f t="shared" si="188"/>
        <v>5.3277195351387064E-4</v>
      </c>
      <c r="O968" s="13">
        <f t="shared" si="189"/>
        <v>0.87911409398897089</v>
      </c>
      <c r="Q968">
        <v>17.774990884973501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140.78559375395491</v>
      </c>
      <c r="G969" s="13">
        <f t="shared" si="183"/>
        <v>12.685482175998921</v>
      </c>
      <c r="H969" s="13">
        <f t="shared" si="184"/>
        <v>128.100111577956</v>
      </c>
      <c r="I969" s="16">
        <f t="shared" si="191"/>
        <v>131.46343768582989</v>
      </c>
      <c r="J969" s="13">
        <f t="shared" si="185"/>
        <v>45.493609031462228</v>
      </c>
      <c r="K969" s="13">
        <f t="shared" si="186"/>
        <v>85.96982865436766</v>
      </c>
      <c r="L969" s="13">
        <f t="shared" si="187"/>
        <v>75.378167064129869</v>
      </c>
      <c r="M969" s="13">
        <f t="shared" si="192"/>
        <v>75.3784936017788</v>
      </c>
      <c r="N969" s="13">
        <f t="shared" si="188"/>
        <v>46.734666033102854</v>
      </c>
      <c r="O969" s="13">
        <f t="shared" si="189"/>
        <v>59.420148209101775</v>
      </c>
      <c r="Q969">
        <v>12.134667530386521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76.46709348256914</v>
      </c>
      <c r="G970" s="13">
        <f t="shared" si="183"/>
        <v>5.494493452571322</v>
      </c>
      <c r="H970" s="13">
        <f t="shared" si="184"/>
        <v>70.972600029997821</v>
      </c>
      <c r="I970" s="16">
        <f t="shared" si="191"/>
        <v>81.564261620235627</v>
      </c>
      <c r="J970" s="13">
        <f t="shared" si="185"/>
        <v>39.545526904810757</v>
      </c>
      <c r="K970" s="13">
        <f t="shared" si="186"/>
        <v>42.01873471542487</v>
      </c>
      <c r="L970" s="13">
        <f t="shared" si="187"/>
        <v>31.103910275953599</v>
      </c>
      <c r="M970" s="13">
        <f t="shared" si="192"/>
        <v>59.74773784462954</v>
      </c>
      <c r="N970" s="13">
        <f t="shared" si="188"/>
        <v>37.043597463670316</v>
      </c>
      <c r="O970" s="13">
        <f t="shared" si="189"/>
        <v>42.538090916241636</v>
      </c>
      <c r="Q970">
        <v>11.101205593548389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63.443322598844951</v>
      </c>
      <c r="G971" s="13">
        <f t="shared" si="183"/>
        <v>4.0383993402054843</v>
      </c>
      <c r="H971" s="13">
        <f t="shared" si="184"/>
        <v>59.404923258639464</v>
      </c>
      <c r="I971" s="16">
        <f t="shared" si="191"/>
        <v>70.319747698110731</v>
      </c>
      <c r="J971" s="13">
        <f t="shared" si="185"/>
        <v>38.819169691647737</v>
      </c>
      <c r="K971" s="13">
        <f t="shared" si="186"/>
        <v>31.500578006462995</v>
      </c>
      <c r="L971" s="13">
        <f t="shared" si="187"/>
        <v>20.508415844852784</v>
      </c>
      <c r="M971" s="13">
        <f t="shared" si="192"/>
        <v>43.212556225812001</v>
      </c>
      <c r="N971" s="13">
        <f t="shared" si="188"/>
        <v>26.791784860003439</v>
      </c>
      <c r="O971" s="13">
        <f t="shared" si="189"/>
        <v>30.830184200208922</v>
      </c>
      <c r="Q971">
        <v>11.53430389936365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42.725634930387017</v>
      </c>
      <c r="G972" s="13">
        <f t="shared" si="183"/>
        <v>1.7221037522989515</v>
      </c>
      <c r="H972" s="13">
        <f t="shared" si="184"/>
        <v>41.003531178088068</v>
      </c>
      <c r="I972" s="16">
        <f t="shared" si="191"/>
        <v>51.995693339698271</v>
      </c>
      <c r="J972" s="13">
        <f t="shared" si="185"/>
        <v>38.213241734622393</v>
      </c>
      <c r="K972" s="13">
        <f t="shared" si="186"/>
        <v>13.782451605075877</v>
      </c>
      <c r="L972" s="13">
        <f t="shared" si="187"/>
        <v>2.6600119077368487</v>
      </c>
      <c r="M972" s="13">
        <f t="shared" si="192"/>
        <v>19.080783273545414</v>
      </c>
      <c r="N972" s="13">
        <f t="shared" si="188"/>
        <v>11.830085629598157</v>
      </c>
      <c r="O972" s="13">
        <f t="shared" si="189"/>
        <v>13.552189381897108</v>
      </c>
      <c r="Q972">
        <v>14.32312123724013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8.106585596513959</v>
      </c>
      <c r="G973" s="13">
        <f t="shared" si="183"/>
        <v>0</v>
      </c>
      <c r="H973" s="13">
        <f t="shared" si="184"/>
        <v>8.106585596513959</v>
      </c>
      <c r="I973" s="16">
        <f t="shared" si="191"/>
        <v>19.229025293852988</v>
      </c>
      <c r="J973" s="13">
        <f t="shared" si="185"/>
        <v>18.544273187815964</v>
      </c>
      <c r="K973" s="13">
        <f t="shared" si="186"/>
        <v>0.68475210603702408</v>
      </c>
      <c r="L973" s="13">
        <f t="shared" si="187"/>
        <v>0</v>
      </c>
      <c r="M973" s="13">
        <f t="shared" si="192"/>
        <v>7.250697643947257</v>
      </c>
      <c r="N973" s="13">
        <f t="shared" si="188"/>
        <v>4.4954325392472994</v>
      </c>
      <c r="O973" s="13">
        <f t="shared" si="189"/>
        <v>4.4954325392472994</v>
      </c>
      <c r="Q973">
        <v>17.44586099525549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3.997809014195453</v>
      </c>
      <c r="G974" s="13">
        <f t="shared" si="183"/>
        <v>0</v>
      </c>
      <c r="H974" s="13">
        <f t="shared" si="184"/>
        <v>3.997809014195453</v>
      </c>
      <c r="I974" s="16">
        <f t="shared" si="191"/>
        <v>4.6825611202324771</v>
      </c>
      <c r="J974" s="13">
        <f t="shared" si="185"/>
        <v>4.6765217570894233</v>
      </c>
      <c r="K974" s="13">
        <f t="shared" si="186"/>
        <v>6.0393631430537553E-3</v>
      </c>
      <c r="L974" s="13">
        <f t="shared" si="187"/>
        <v>0</v>
      </c>
      <c r="M974" s="13">
        <f t="shared" si="192"/>
        <v>2.7552651046999577</v>
      </c>
      <c r="N974" s="13">
        <f t="shared" si="188"/>
        <v>1.7082643649139737</v>
      </c>
      <c r="O974" s="13">
        <f t="shared" si="189"/>
        <v>1.7082643649139737</v>
      </c>
      <c r="Q974">
        <v>21.301495369731839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1.7134406139400791</v>
      </c>
      <c r="G975" s="13">
        <f t="shared" si="183"/>
        <v>0</v>
      </c>
      <c r="H975" s="13">
        <f t="shared" si="184"/>
        <v>1.7134406139400791</v>
      </c>
      <c r="I975" s="16">
        <f t="shared" si="191"/>
        <v>1.7194799770831328</v>
      </c>
      <c r="J975" s="13">
        <f t="shared" si="185"/>
        <v>1.7192488532106338</v>
      </c>
      <c r="K975" s="13">
        <f t="shared" si="186"/>
        <v>2.3112387249901722E-4</v>
      </c>
      <c r="L975" s="13">
        <f t="shared" si="187"/>
        <v>0</v>
      </c>
      <c r="M975" s="13">
        <f t="shared" si="192"/>
        <v>1.047000739785984</v>
      </c>
      <c r="N975" s="13">
        <f t="shared" si="188"/>
        <v>0.64914045866731007</v>
      </c>
      <c r="O975" s="13">
        <f t="shared" si="189"/>
        <v>0.64914045866731007</v>
      </c>
      <c r="Q975">
        <v>23.139898076366858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1.3312560212465541</v>
      </c>
      <c r="G976" s="13">
        <f t="shared" si="183"/>
        <v>0</v>
      </c>
      <c r="H976" s="13">
        <f t="shared" si="184"/>
        <v>1.3312560212465541</v>
      </c>
      <c r="I976" s="16">
        <f t="shared" si="191"/>
        <v>1.3314871451190531</v>
      </c>
      <c r="J976" s="13">
        <f t="shared" si="185"/>
        <v>1.3313818417115111</v>
      </c>
      <c r="K976" s="13">
        <f t="shared" si="186"/>
        <v>1.0530340754200118E-4</v>
      </c>
      <c r="L976" s="13">
        <f t="shared" si="187"/>
        <v>0</v>
      </c>
      <c r="M976" s="13">
        <f t="shared" si="192"/>
        <v>0.39786028111867389</v>
      </c>
      <c r="N976" s="13">
        <f t="shared" si="188"/>
        <v>0.2466733742935778</v>
      </c>
      <c r="O976" s="13">
        <f t="shared" si="189"/>
        <v>0.2466733742935778</v>
      </c>
      <c r="Q976">
        <v>23.275168744704349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0.37857142900000001</v>
      </c>
      <c r="G977" s="13">
        <f t="shared" si="183"/>
        <v>0</v>
      </c>
      <c r="H977" s="13">
        <f t="shared" si="184"/>
        <v>0.37857142900000001</v>
      </c>
      <c r="I977" s="16">
        <f t="shared" si="191"/>
        <v>0.37867673240754202</v>
      </c>
      <c r="J977" s="13">
        <f t="shared" si="185"/>
        <v>0.37867477387718701</v>
      </c>
      <c r="K977" s="13">
        <f t="shared" si="186"/>
        <v>1.9585303550062605E-6</v>
      </c>
      <c r="L977" s="13">
        <f t="shared" si="187"/>
        <v>0</v>
      </c>
      <c r="M977" s="13">
        <f t="shared" si="192"/>
        <v>0.15118690682509608</v>
      </c>
      <c r="N977" s="13">
        <f t="shared" si="188"/>
        <v>9.373588223155957E-2</v>
      </c>
      <c r="O977" s="13">
        <f t="shared" si="189"/>
        <v>9.373588223155957E-2</v>
      </c>
      <c r="Q977">
        <v>24.79436200000001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15.709674058478321</v>
      </c>
      <c r="G978" s="13">
        <f t="shared" si="183"/>
        <v>0</v>
      </c>
      <c r="H978" s="13">
        <f t="shared" si="184"/>
        <v>15.709674058478321</v>
      </c>
      <c r="I978" s="16">
        <f t="shared" si="191"/>
        <v>15.709676017008675</v>
      </c>
      <c r="J978" s="13">
        <f t="shared" si="185"/>
        <v>15.540160537682151</v>
      </c>
      <c r="K978" s="13">
        <f t="shared" si="186"/>
        <v>0.16951547932652389</v>
      </c>
      <c r="L978" s="13">
        <f t="shared" si="187"/>
        <v>0</v>
      </c>
      <c r="M978" s="13">
        <f t="shared" si="192"/>
        <v>5.7451024593536515E-2</v>
      </c>
      <c r="N978" s="13">
        <f t="shared" si="188"/>
        <v>3.5619635247992637E-2</v>
      </c>
      <c r="O978" s="13">
        <f t="shared" si="189"/>
        <v>3.5619635247992637E-2</v>
      </c>
      <c r="Q978">
        <v>23.303048198897731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9.8065617117297759</v>
      </c>
      <c r="G979" s="13">
        <f t="shared" si="183"/>
        <v>0</v>
      </c>
      <c r="H979" s="13">
        <f t="shared" si="184"/>
        <v>9.8065617117297759</v>
      </c>
      <c r="I979" s="16">
        <f t="shared" si="191"/>
        <v>9.9760771910562998</v>
      </c>
      <c r="J979" s="13">
        <f t="shared" si="185"/>
        <v>9.9089200539335618</v>
      </c>
      <c r="K979" s="13">
        <f t="shared" si="186"/>
        <v>6.7157137122737964E-2</v>
      </c>
      <c r="L979" s="13">
        <f t="shared" si="187"/>
        <v>0</v>
      </c>
      <c r="M979" s="13">
        <f t="shared" si="192"/>
        <v>2.1831389345543878E-2</v>
      </c>
      <c r="N979" s="13">
        <f t="shared" si="188"/>
        <v>1.3535461394237204E-2</v>
      </c>
      <c r="O979" s="13">
        <f t="shared" si="189"/>
        <v>1.3535461394237204E-2</v>
      </c>
      <c r="Q979">
        <v>20.256752567768359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22.6400913077781</v>
      </c>
      <c r="G980" s="13">
        <f t="shared" si="183"/>
        <v>0</v>
      </c>
      <c r="H980" s="13">
        <f t="shared" si="184"/>
        <v>22.6400913077781</v>
      </c>
      <c r="I980" s="16">
        <f t="shared" si="191"/>
        <v>22.707248444900838</v>
      </c>
      <c r="J980" s="13">
        <f t="shared" si="185"/>
        <v>21.708136264987601</v>
      </c>
      <c r="K980" s="13">
        <f t="shared" si="186"/>
        <v>0.99911217991323653</v>
      </c>
      <c r="L980" s="13">
        <f t="shared" si="187"/>
        <v>0</v>
      </c>
      <c r="M980" s="13">
        <f t="shared" si="192"/>
        <v>8.2959279513066739E-3</v>
      </c>
      <c r="N980" s="13">
        <f t="shared" si="188"/>
        <v>5.1434753298101382E-3</v>
      </c>
      <c r="O980" s="13">
        <f t="shared" si="189"/>
        <v>5.1434753298101382E-3</v>
      </c>
      <c r="Q980">
        <v>18.208959954334411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35.707259798361797</v>
      </c>
      <c r="G981" s="13">
        <f t="shared" si="183"/>
        <v>0.93742972821212311</v>
      </c>
      <c r="H981" s="13">
        <f t="shared" si="184"/>
        <v>34.769830070149673</v>
      </c>
      <c r="I981" s="16">
        <f t="shared" si="191"/>
        <v>35.768942250062906</v>
      </c>
      <c r="J981" s="13">
        <f t="shared" si="185"/>
        <v>31.011679393177278</v>
      </c>
      <c r="K981" s="13">
        <f t="shared" si="186"/>
        <v>4.7572628568856281</v>
      </c>
      <c r="L981" s="13">
        <f t="shared" si="187"/>
        <v>0</v>
      </c>
      <c r="M981" s="13">
        <f t="shared" si="192"/>
        <v>3.1524526214965357E-3</v>
      </c>
      <c r="N981" s="13">
        <f t="shared" si="188"/>
        <v>1.954520625327852E-3</v>
      </c>
      <c r="O981" s="13">
        <f t="shared" si="189"/>
        <v>0.93938424883745097</v>
      </c>
      <c r="Q981">
        <v>15.749319162427931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57.063936231574957</v>
      </c>
      <c r="G982" s="13">
        <f t="shared" si="183"/>
        <v>3.3251660521800344</v>
      </c>
      <c r="H982" s="13">
        <f t="shared" si="184"/>
        <v>53.738770179394919</v>
      </c>
      <c r="I982" s="16">
        <f t="shared" si="191"/>
        <v>58.496033036280551</v>
      </c>
      <c r="J982" s="13">
        <f t="shared" si="185"/>
        <v>38.36709152754603</v>
      </c>
      <c r="K982" s="13">
        <f t="shared" si="186"/>
        <v>20.12894150873452</v>
      </c>
      <c r="L982" s="13">
        <f t="shared" si="187"/>
        <v>9.0531661734417934</v>
      </c>
      <c r="M982" s="13">
        <f t="shared" si="192"/>
        <v>9.054364105437962</v>
      </c>
      <c r="N982" s="13">
        <f t="shared" si="188"/>
        <v>5.6137057453715364</v>
      </c>
      <c r="O982" s="13">
        <f t="shared" si="189"/>
        <v>8.9388717975515704</v>
      </c>
      <c r="Q982">
        <v>12.825073593548391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22.701069165800231</v>
      </c>
      <c r="G983" s="13">
        <f t="shared" si="183"/>
        <v>0</v>
      </c>
      <c r="H983" s="13">
        <f t="shared" si="184"/>
        <v>22.701069165800231</v>
      </c>
      <c r="I983" s="16">
        <f t="shared" si="191"/>
        <v>33.776844501092953</v>
      </c>
      <c r="J983" s="13">
        <f t="shared" si="185"/>
        <v>30.360836879766861</v>
      </c>
      <c r="K983" s="13">
        <f t="shared" si="186"/>
        <v>3.4160076213260915</v>
      </c>
      <c r="L983" s="13">
        <f t="shared" si="187"/>
        <v>0</v>
      </c>
      <c r="M983" s="13">
        <f t="shared" si="192"/>
        <v>3.4406583600664256</v>
      </c>
      <c r="N983" s="13">
        <f t="shared" si="188"/>
        <v>2.1332081832411838</v>
      </c>
      <c r="O983" s="13">
        <f t="shared" si="189"/>
        <v>2.1332081832411838</v>
      </c>
      <c r="Q983">
        <v>17.276353255176101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34.679285823626579</v>
      </c>
      <c r="G984" s="13">
        <f t="shared" si="183"/>
        <v>0.82249935469427782</v>
      </c>
      <c r="H984" s="13">
        <f t="shared" si="184"/>
        <v>33.856786468932299</v>
      </c>
      <c r="I984" s="16">
        <f t="shared" si="191"/>
        <v>37.272794090258387</v>
      </c>
      <c r="J984" s="13">
        <f t="shared" si="185"/>
        <v>32.450449740181703</v>
      </c>
      <c r="K984" s="13">
        <f t="shared" si="186"/>
        <v>4.8223443500766834</v>
      </c>
      <c r="L984" s="13">
        <f t="shared" si="187"/>
        <v>0</v>
      </c>
      <c r="M984" s="13">
        <f t="shared" si="192"/>
        <v>1.3074501768252418</v>
      </c>
      <c r="N984" s="13">
        <f t="shared" si="188"/>
        <v>0.81061910963164985</v>
      </c>
      <c r="O984" s="13">
        <f t="shared" si="189"/>
        <v>1.6331184643259276</v>
      </c>
      <c r="Q984">
        <v>16.578901419470132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22.032331257116411</v>
      </c>
      <c r="G985" s="13">
        <f t="shared" si="183"/>
        <v>0</v>
      </c>
      <c r="H985" s="13">
        <f t="shared" si="184"/>
        <v>22.032331257116411</v>
      </c>
      <c r="I985" s="16">
        <f t="shared" si="191"/>
        <v>26.854675607193094</v>
      </c>
      <c r="J985" s="13">
        <f t="shared" si="185"/>
        <v>25.045082763677065</v>
      </c>
      <c r="K985" s="13">
        <f t="shared" si="186"/>
        <v>1.8095928435160289</v>
      </c>
      <c r="L985" s="13">
        <f t="shared" si="187"/>
        <v>0</v>
      </c>
      <c r="M985" s="13">
        <f t="shared" si="192"/>
        <v>0.49683106719359194</v>
      </c>
      <c r="N985" s="13">
        <f t="shared" si="188"/>
        <v>0.30803526166002698</v>
      </c>
      <c r="O985" s="13">
        <f t="shared" si="189"/>
        <v>0.30803526166002698</v>
      </c>
      <c r="Q985">
        <v>17.300931567814558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13.15040626207565</v>
      </c>
      <c r="G986" s="13">
        <f t="shared" si="183"/>
        <v>0</v>
      </c>
      <c r="H986" s="13">
        <f t="shared" si="184"/>
        <v>13.15040626207565</v>
      </c>
      <c r="I986" s="16">
        <f t="shared" si="191"/>
        <v>14.959999105591679</v>
      </c>
      <c r="J986" s="13">
        <f t="shared" si="185"/>
        <v>14.607335519161715</v>
      </c>
      <c r="K986" s="13">
        <f t="shared" si="186"/>
        <v>0.35266358642996387</v>
      </c>
      <c r="L986" s="13">
        <f t="shared" si="187"/>
        <v>0</v>
      </c>
      <c r="M986" s="13">
        <f t="shared" si="192"/>
        <v>0.18879580553356495</v>
      </c>
      <c r="N986" s="13">
        <f t="shared" si="188"/>
        <v>0.11705339943081026</v>
      </c>
      <c r="O986" s="13">
        <f t="shared" si="189"/>
        <v>0.11705339943081026</v>
      </c>
      <c r="Q986">
        <v>16.94294820625381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0.41428699452759338</v>
      </c>
      <c r="G987" s="13">
        <f t="shared" si="183"/>
        <v>0</v>
      </c>
      <c r="H987" s="13">
        <f t="shared" si="184"/>
        <v>0.41428699452759338</v>
      </c>
      <c r="I987" s="16">
        <f t="shared" si="191"/>
        <v>0.76695058095755719</v>
      </c>
      <c r="J987" s="13">
        <f t="shared" si="185"/>
        <v>0.76692588627153391</v>
      </c>
      <c r="K987" s="13">
        <f t="shared" si="186"/>
        <v>2.4694686023285506E-5</v>
      </c>
      <c r="L987" s="13">
        <f t="shared" si="187"/>
        <v>0</v>
      </c>
      <c r="M987" s="13">
        <f t="shared" si="192"/>
        <v>7.1742406102754688E-2</v>
      </c>
      <c r="N987" s="13">
        <f t="shared" si="188"/>
        <v>4.4480291783707909E-2</v>
      </c>
      <c r="O987" s="13">
        <f t="shared" si="189"/>
        <v>4.4480291783707909E-2</v>
      </c>
      <c r="Q987">
        <v>21.82367258659735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0.37857142900000001</v>
      </c>
      <c r="G988" s="13">
        <f t="shared" si="183"/>
        <v>0</v>
      </c>
      <c r="H988" s="13">
        <f t="shared" si="184"/>
        <v>0.37857142900000001</v>
      </c>
      <c r="I988" s="16">
        <f t="shared" si="191"/>
        <v>0.3785961236860233</v>
      </c>
      <c r="J988" s="13">
        <f t="shared" si="185"/>
        <v>0.37859438918289923</v>
      </c>
      <c r="K988" s="13">
        <f t="shared" si="186"/>
        <v>1.7345031240734166E-6</v>
      </c>
      <c r="L988" s="13">
        <f t="shared" si="187"/>
        <v>0</v>
      </c>
      <c r="M988" s="13">
        <f t="shared" si="192"/>
        <v>2.7262114319046779E-2</v>
      </c>
      <c r="N988" s="13">
        <f t="shared" si="188"/>
        <v>1.6902510877809002E-2</v>
      </c>
      <c r="O988" s="13">
        <f t="shared" si="189"/>
        <v>1.6902510877809002E-2</v>
      </c>
      <c r="Q988">
        <v>25.663800795515112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0.37857142900000001</v>
      </c>
      <c r="G989" s="13">
        <f t="shared" si="183"/>
        <v>0</v>
      </c>
      <c r="H989" s="13">
        <f t="shared" si="184"/>
        <v>0.37857142900000001</v>
      </c>
      <c r="I989" s="16">
        <f t="shared" si="191"/>
        <v>0.37857316350312409</v>
      </c>
      <c r="J989" s="13">
        <f t="shared" si="185"/>
        <v>0.37857127415841235</v>
      </c>
      <c r="K989" s="13">
        <f t="shared" si="186"/>
        <v>1.889344711736296E-6</v>
      </c>
      <c r="L989" s="13">
        <f t="shared" si="187"/>
        <v>0</v>
      </c>
      <c r="M989" s="13">
        <f t="shared" si="192"/>
        <v>1.0359603441237777E-2</v>
      </c>
      <c r="N989" s="13">
        <f t="shared" si="188"/>
        <v>6.4229541335674217E-3</v>
      </c>
      <c r="O989" s="13">
        <f t="shared" si="189"/>
        <v>6.4229541335674217E-3</v>
      </c>
      <c r="Q989">
        <v>25.046716000000011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0.74980353807587852</v>
      </c>
      <c r="G990" s="13">
        <f t="shared" si="183"/>
        <v>0</v>
      </c>
      <c r="H990" s="13">
        <f t="shared" si="184"/>
        <v>0.74980353807587852</v>
      </c>
      <c r="I990" s="16">
        <f t="shared" si="191"/>
        <v>0.74980542742059031</v>
      </c>
      <c r="J990" s="13">
        <f t="shared" si="185"/>
        <v>0.74979162853843129</v>
      </c>
      <c r="K990" s="13">
        <f t="shared" si="186"/>
        <v>1.3798882159021808E-5</v>
      </c>
      <c r="L990" s="13">
        <f t="shared" si="187"/>
        <v>0</v>
      </c>
      <c r="M990" s="13">
        <f t="shared" si="192"/>
        <v>3.9366493076703557E-3</v>
      </c>
      <c r="N990" s="13">
        <f t="shared" si="188"/>
        <v>2.4407225707556205E-3</v>
      </c>
      <c r="O990" s="13">
        <f t="shared" si="189"/>
        <v>2.4407225707556205E-3</v>
      </c>
      <c r="Q990">
        <v>25.491745906271341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38.29743783382969</v>
      </c>
      <c r="G991" s="13">
        <f t="shared" si="183"/>
        <v>1.2270188972090539</v>
      </c>
      <c r="H991" s="13">
        <f t="shared" si="184"/>
        <v>37.070418936620634</v>
      </c>
      <c r="I991" s="16">
        <f t="shared" si="191"/>
        <v>37.070432735502791</v>
      </c>
      <c r="J991" s="13">
        <f t="shared" si="185"/>
        <v>33.799582530687054</v>
      </c>
      <c r="K991" s="13">
        <f t="shared" si="186"/>
        <v>3.2708502048157371</v>
      </c>
      <c r="L991" s="13">
        <f t="shared" si="187"/>
        <v>0</v>
      </c>
      <c r="M991" s="13">
        <f t="shared" si="192"/>
        <v>1.4959267369147352E-3</v>
      </c>
      <c r="N991" s="13">
        <f t="shared" si="188"/>
        <v>9.274745768871359E-4</v>
      </c>
      <c r="O991" s="13">
        <f t="shared" si="189"/>
        <v>1.2279463717859411</v>
      </c>
      <c r="Q991">
        <v>19.71063012951533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4.0166380367301873</v>
      </c>
      <c r="G992" s="13">
        <f t="shared" si="183"/>
        <v>0</v>
      </c>
      <c r="H992" s="13">
        <f t="shared" si="184"/>
        <v>4.0166380367301873</v>
      </c>
      <c r="I992" s="16">
        <f t="shared" si="191"/>
        <v>7.2874882415459243</v>
      </c>
      <c r="J992" s="13">
        <f t="shared" si="185"/>
        <v>7.2484236472904202</v>
      </c>
      <c r="K992" s="13">
        <f t="shared" si="186"/>
        <v>3.9064594255504126E-2</v>
      </c>
      <c r="L992" s="13">
        <f t="shared" si="187"/>
        <v>0</v>
      </c>
      <c r="M992" s="13">
        <f t="shared" si="192"/>
        <v>5.6845216002759935E-4</v>
      </c>
      <c r="N992" s="13">
        <f t="shared" si="188"/>
        <v>3.5244033921711157E-4</v>
      </c>
      <c r="O992" s="13">
        <f t="shared" si="189"/>
        <v>3.5244033921711157E-4</v>
      </c>
      <c r="Q992">
        <v>17.442619262596711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4.6621957879531823</v>
      </c>
      <c r="G993" s="13">
        <f t="shared" si="183"/>
        <v>0</v>
      </c>
      <c r="H993" s="13">
        <f t="shared" si="184"/>
        <v>4.6621957879531823</v>
      </c>
      <c r="I993" s="16">
        <f t="shared" si="191"/>
        <v>4.7012603822086865</v>
      </c>
      <c r="J993" s="13">
        <f t="shared" si="185"/>
        <v>4.6866083841660178</v>
      </c>
      <c r="K993" s="13">
        <f t="shared" si="186"/>
        <v>1.4651998042668701E-2</v>
      </c>
      <c r="L993" s="13">
        <f t="shared" si="187"/>
        <v>0</v>
      </c>
      <c r="M993" s="13">
        <f t="shared" si="192"/>
        <v>2.1601182081048778E-4</v>
      </c>
      <c r="N993" s="13">
        <f t="shared" si="188"/>
        <v>1.3392732890250242E-4</v>
      </c>
      <c r="O993" s="13">
        <f t="shared" si="189"/>
        <v>1.3392732890250242E-4</v>
      </c>
      <c r="Q993">
        <v>15.0836144424051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40.782431937781681</v>
      </c>
      <c r="G994" s="13">
        <f t="shared" si="183"/>
        <v>1.5048482076547873</v>
      </c>
      <c r="H994" s="13">
        <f t="shared" si="184"/>
        <v>39.277583730126892</v>
      </c>
      <c r="I994" s="16">
        <f t="shared" si="191"/>
        <v>39.292235728169558</v>
      </c>
      <c r="J994" s="13">
        <f t="shared" si="185"/>
        <v>31.378749059213867</v>
      </c>
      <c r="K994" s="13">
        <f t="shared" si="186"/>
        <v>7.9134866689556915</v>
      </c>
      <c r="L994" s="13">
        <f t="shared" si="187"/>
        <v>0</v>
      </c>
      <c r="M994" s="13">
        <f t="shared" si="192"/>
        <v>8.2084491907985355E-5</v>
      </c>
      <c r="N994" s="13">
        <f t="shared" si="188"/>
        <v>5.0892384982950921E-5</v>
      </c>
      <c r="O994" s="13">
        <f t="shared" si="189"/>
        <v>1.5048991000397702</v>
      </c>
      <c r="Q994">
        <v>13.19612459354839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37.893604489344547</v>
      </c>
      <c r="G995" s="13">
        <f t="shared" si="183"/>
        <v>1.1818691966705817</v>
      </c>
      <c r="H995" s="13">
        <f t="shared" si="184"/>
        <v>36.711735292673964</v>
      </c>
      <c r="I995" s="16">
        <f t="shared" si="191"/>
        <v>44.625221961629656</v>
      </c>
      <c r="J995" s="13">
        <f t="shared" si="185"/>
        <v>36.017135133880743</v>
      </c>
      <c r="K995" s="13">
        <f t="shared" si="186"/>
        <v>8.6080868277489131</v>
      </c>
      <c r="L995" s="13">
        <f t="shared" si="187"/>
        <v>0</v>
      </c>
      <c r="M995" s="13">
        <f t="shared" si="192"/>
        <v>3.1192106925034435E-5</v>
      </c>
      <c r="N995" s="13">
        <f t="shared" si="188"/>
        <v>1.933910629352135E-5</v>
      </c>
      <c r="O995" s="13">
        <f t="shared" si="189"/>
        <v>1.1818885357768751</v>
      </c>
      <c r="Q995">
        <v>15.46365353700447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73.430317224620623</v>
      </c>
      <c r="G996" s="13">
        <f t="shared" si="183"/>
        <v>5.1549733497340435</v>
      </c>
      <c r="H996" s="13">
        <f t="shared" si="184"/>
        <v>68.275343874886573</v>
      </c>
      <c r="I996" s="16">
        <f t="shared" si="191"/>
        <v>76.883430702635479</v>
      </c>
      <c r="J996" s="13">
        <f t="shared" si="185"/>
        <v>50.469098339136053</v>
      </c>
      <c r="K996" s="13">
        <f t="shared" si="186"/>
        <v>26.414332363499426</v>
      </c>
      <c r="L996" s="13">
        <f t="shared" si="187"/>
        <v>15.384772142214867</v>
      </c>
      <c r="M996" s="13">
        <f t="shared" si="192"/>
        <v>15.3847839952155</v>
      </c>
      <c r="N996" s="13">
        <f t="shared" si="188"/>
        <v>9.5385660770336091</v>
      </c>
      <c r="O996" s="13">
        <f t="shared" si="189"/>
        <v>14.693539426767654</v>
      </c>
      <c r="Q996">
        <v>16.779959418806879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38.32364382621558</v>
      </c>
      <c r="G997" s="13">
        <f t="shared" si="183"/>
        <v>1.2299488006573314</v>
      </c>
      <c r="H997" s="13">
        <f t="shared" si="184"/>
        <v>37.093695025558247</v>
      </c>
      <c r="I997" s="16">
        <f t="shared" si="191"/>
        <v>48.123255246842803</v>
      </c>
      <c r="J997" s="13">
        <f t="shared" si="185"/>
        <v>39.033158588710819</v>
      </c>
      <c r="K997" s="13">
        <f t="shared" si="186"/>
        <v>9.0900966581319835</v>
      </c>
      <c r="L997" s="13">
        <f t="shared" si="187"/>
        <v>0</v>
      </c>
      <c r="M997" s="13">
        <f t="shared" si="192"/>
        <v>5.8462179181818907</v>
      </c>
      <c r="N997" s="13">
        <f t="shared" si="188"/>
        <v>3.6246551092727723</v>
      </c>
      <c r="O997" s="13">
        <f t="shared" si="189"/>
        <v>4.8546039099301037</v>
      </c>
      <c r="Q997">
        <v>16.744609687277229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8.9759005633309226</v>
      </c>
      <c r="G998" s="13">
        <f t="shared" si="183"/>
        <v>0</v>
      </c>
      <c r="H998" s="13">
        <f t="shared" si="184"/>
        <v>8.9759005633309226</v>
      </c>
      <c r="I998" s="16">
        <f t="shared" si="191"/>
        <v>18.065997221462908</v>
      </c>
      <c r="J998" s="13">
        <f t="shared" si="185"/>
        <v>17.579743761929301</v>
      </c>
      <c r="K998" s="13">
        <f t="shared" si="186"/>
        <v>0.48625345953360721</v>
      </c>
      <c r="L998" s="13">
        <f t="shared" si="187"/>
        <v>0</v>
      </c>
      <c r="M998" s="13">
        <f t="shared" si="192"/>
        <v>2.2215628089091184</v>
      </c>
      <c r="N998" s="13">
        <f t="shared" si="188"/>
        <v>1.3773689415236534</v>
      </c>
      <c r="O998" s="13">
        <f t="shared" si="189"/>
        <v>1.3773689415236534</v>
      </c>
      <c r="Q998">
        <v>18.639521142361321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0.37857142900000001</v>
      </c>
      <c r="G999" s="13">
        <f t="shared" si="183"/>
        <v>0</v>
      </c>
      <c r="H999" s="13">
        <f t="shared" si="184"/>
        <v>0.37857142900000001</v>
      </c>
      <c r="I999" s="16">
        <f t="shared" si="191"/>
        <v>0.86482488853360717</v>
      </c>
      <c r="J999" s="13">
        <f t="shared" si="185"/>
        <v>0.86479037889280119</v>
      </c>
      <c r="K999" s="13">
        <f t="shared" si="186"/>
        <v>3.4509640805979735E-5</v>
      </c>
      <c r="L999" s="13">
        <f t="shared" si="187"/>
        <v>0</v>
      </c>
      <c r="M999" s="13">
        <f t="shared" si="192"/>
        <v>0.84419386738546498</v>
      </c>
      <c r="N999" s="13">
        <f t="shared" si="188"/>
        <v>0.52340019777898827</v>
      </c>
      <c r="O999" s="13">
        <f t="shared" si="189"/>
        <v>0.52340019777898827</v>
      </c>
      <c r="Q999">
        <v>22.005292884941841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0.37857142900000001</v>
      </c>
      <c r="G1000" s="13">
        <f t="shared" si="183"/>
        <v>0</v>
      </c>
      <c r="H1000" s="13">
        <f t="shared" si="184"/>
        <v>0.37857142900000001</v>
      </c>
      <c r="I1000" s="16">
        <f t="shared" si="191"/>
        <v>0.37860593864080599</v>
      </c>
      <c r="J1000" s="13">
        <f t="shared" si="185"/>
        <v>0.37860432006016098</v>
      </c>
      <c r="K1000" s="13">
        <f t="shared" si="186"/>
        <v>1.6185806450130791E-6</v>
      </c>
      <c r="L1000" s="13">
        <f t="shared" si="187"/>
        <v>0</v>
      </c>
      <c r="M1000" s="13">
        <f t="shared" si="192"/>
        <v>0.32079366960647671</v>
      </c>
      <c r="N1000" s="13">
        <f t="shared" si="188"/>
        <v>0.19889207515601556</v>
      </c>
      <c r="O1000" s="13">
        <f t="shared" si="189"/>
        <v>0.19889207515601556</v>
      </c>
      <c r="Q1000">
        <v>26.164452405687442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4.8024331774930431</v>
      </c>
      <c r="G1001" s="13">
        <f t="shared" si="183"/>
        <v>0</v>
      </c>
      <c r="H1001" s="13">
        <f t="shared" si="184"/>
        <v>4.8024331774930431</v>
      </c>
      <c r="I1001" s="16">
        <f t="shared" si="191"/>
        <v>4.8024347960736877</v>
      </c>
      <c r="J1001" s="13">
        <f t="shared" si="185"/>
        <v>4.7988140298621422</v>
      </c>
      <c r="K1001" s="13">
        <f t="shared" si="186"/>
        <v>3.6207662115455008E-3</v>
      </c>
      <c r="L1001" s="13">
        <f t="shared" si="187"/>
        <v>0</v>
      </c>
      <c r="M1001" s="13">
        <f t="shared" si="192"/>
        <v>0.12190159445046114</v>
      </c>
      <c r="N1001" s="13">
        <f t="shared" si="188"/>
        <v>7.5578988559285909E-2</v>
      </c>
      <c r="O1001" s="13">
        <f t="shared" si="189"/>
        <v>7.5578988559285909E-2</v>
      </c>
      <c r="Q1001">
        <v>25.493451000000011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3.9234789843934159</v>
      </c>
      <c r="G1002" s="13">
        <f t="shared" si="183"/>
        <v>0</v>
      </c>
      <c r="H1002" s="13">
        <f t="shared" si="184"/>
        <v>3.9234789843934159</v>
      </c>
      <c r="I1002" s="16">
        <f t="shared" si="191"/>
        <v>3.9270997506049614</v>
      </c>
      <c r="J1002" s="13">
        <f t="shared" si="185"/>
        <v>3.9238220233215295</v>
      </c>
      <c r="K1002" s="13">
        <f t="shared" si="186"/>
        <v>3.2777272834318971E-3</v>
      </c>
      <c r="L1002" s="13">
        <f t="shared" si="187"/>
        <v>0</v>
      </c>
      <c r="M1002" s="13">
        <f t="shared" si="192"/>
        <v>4.6322605891175234E-2</v>
      </c>
      <c r="N1002" s="13">
        <f t="shared" si="188"/>
        <v>2.8720015652528644E-2</v>
      </c>
      <c r="O1002" s="13">
        <f t="shared" si="189"/>
        <v>2.8720015652528644E-2</v>
      </c>
      <c r="Q1002">
        <v>21.895741417155278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35.72496894431351</v>
      </c>
      <c r="G1003" s="13">
        <f t="shared" si="183"/>
        <v>0.93940966039808793</v>
      </c>
      <c r="H1003" s="13">
        <f t="shared" si="184"/>
        <v>34.785559283915418</v>
      </c>
      <c r="I1003" s="16">
        <f t="shared" si="191"/>
        <v>34.788837011198851</v>
      </c>
      <c r="J1003" s="13">
        <f t="shared" si="185"/>
        <v>32.671394936479786</v>
      </c>
      <c r="K1003" s="13">
        <f t="shared" si="186"/>
        <v>2.1174420747190652</v>
      </c>
      <c r="L1003" s="13">
        <f t="shared" si="187"/>
        <v>0</v>
      </c>
      <c r="M1003" s="13">
        <f t="shared" si="192"/>
        <v>1.760259023864659E-2</v>
      </c>
      <c r="N1003" s="13">
        <f t="shared" si="188"/>
        <v>1.0913605947960885E-2</v>
      </c>
      <c r="O1003" s="13">
        <f t="shared" si="189"/>
        <v>0.9503232663460488</v>
      </c>
      <c r="Q1003">
        <v>21.75372803449843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7.0389229345061306</v>
      </c>
      <c r="G1004" s="13">
        <f t="shared" si="183"/>
        <v>0</v>
      </c>
      <c r="H1004" s="13">
        <f t="shared" si="184"/>
        <v>7.0389229345061306</v>
      </c>
      <c r="I1004" s="16">
        <f t="shared" si="191"/>
        <v>9.1563650092251958</v>
      </c>
      <c r="J1004" s="13">
        <f t="shared" si="185"/>
        <v>9.0905504304302536</v>
      </c>
      <c r="K1004" s="13">
        <f t="shared" si="186"/>
        <v>6.5814578794942236E-2</v>
      </c>
      <c r="L1004" s="13">
        <f t="shared" si="187"/>
        <v>0</v>
      </c>
      <c r="M1004" s="13">
        <f t="shared" si="192"/>
        <v>6.6889842906857049E-3</v>
      </c>
      <c r="N1004" s="13">
        <f t="shared" si="188"/>
        <v>4.1471702602251369E-3</v>
      </c>
      <c r="O1004" s="13">
        <f t="shared" si="189"/>
        <v>4.1471702602251369E-3</v>
      </c>
      <c r="Q1004">
        <v>18.57828345598822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13.504523977511139</v>
      </c>
      <c r="G1005" s="13">
        <f t="shared" si="183"/>
        <v>0</v>
      </c>
      <c r="H1005" s="13">
        <f t="shared" si="184"/>
        <v>13.504523977511139</v>
      </c>
      <c r="I1005" s="16">
        <f t="shared" si="191"/>
        <v>13.570338556306082</v>
      </c>
      <c r="J1005" s="13">
        <f t="shared" si="185"/>
        <v>13.20189129015939</v>
      </c>
      <c r="K1005" s="13">
        <f t="shared" si="186"/>
        <v>0.36844726614669199</v>
      </c>
      <c r="L1005" s="13">
        <f t="shared" si="187"/>
        <v>0</v>
      </c>
      <c r="M1005" s="13">
        <f t="shared" si="192"/>
        <v>2.541814030460568E-3</v>
      </c>
      <c r="N1005" s="13">
        <f t="shared" si="188"/>
        <v>1.5759246988855521E-3</v>
      </c>
      <c r="O1005" s="13">
        <f t="shared" si="189"/>
        <v>1.5759246988855521E-3</v>
      </c>
      <c r="Q1005">
        <v>14.49926589248131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16.100169503014701</v>
      </c>
      <c r="G1006" s="13">
        <f t="shared" si="183"/>
        <v>0</v>
      </c>
      <c r="H1006" s="13">
        <f t="shared" si="184"/>
        <v>16.100169503014701</v>
      </c>
      <c r="I1006" s="16">
        <f t="shared" si="191"/>
        <v>16.468616769161393</v>
      </c>
      <c r="J1006" s="13">
        <f t="shared" si="185"/>
        <v>15.720170463075217</v>
      </c>
      <c r="K1006" s="13">
        <f t="shared" si="186"/>
        <v>0.74844630608617635</v>
      </c>
      <c r="L1006" s="13">
        <f t="shared" si="187"/>
        <v>0</v>
      </c>
      <c r="M1006" s="13">
        <f t="shared" si="192"/>
        <v>9.6588933157501587E-4</v>
      </c>
      <c r="N1006" s="13">
        <f t="shared" si="188"/>
        <v>5.9885138557650981E-4</v>
      </c>
      <c r="O1006" s="13">
        <f t="shared" si="189"/>
        <v>5.9885138557650981E-4</v>
      </c>
      <c r="Q1006">
        <v>13.36520859354839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0.77415677284373041</v>
      </c>
      <c r="G1007" s="13">
        <f t="shared" si="183"/>
        <v>0</v>
      </c>
      <c r="H1007" s="13">
        <f t="shared" si="184"/>
        <v>0.77415677284373041</v>
      </c>
      <c r="I1007" s="16">
        <f t="shared" si="191"/>
        <v>1.5226030789299068</v>
      </c>
      <c r="J1007" s="13">
        <f t="shared" si="185"/>
        <v>1.5219910958341378</v>
      </c>
      <c r="K1007" s="13">
        <f t="shared" si="186"/>
        <v>6.1198309576893095E-4</v>
      </c>
      <c r="L1007" s="13">
        <f t="shared" si="187"/>
        <v>0</v>
      </c>
      <c r="M1007" s="13">
        <f t="shared" si="192"/>
        <v>3.6703794599850605E-4</v>
      </c>
      <c r="N1007" s="13">
        <f t="shared" si="188"/>
        <v>2.2756352651907375E-4</v>
      </c>
      <c r="O1007" s="13">
        <f t="shared" si="189"/>
        <v>2.2756352651907375E-4</v>
      </c>
      <c r="Q1007">
        <v>13.622276631827351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9.4726198958348622</v>
      </c>
      <c r="G1008" s="13">
        <f t="shared" si="183"/>
        <v>0</v>
      </c>
      <c r="H1008" s="13">
        <f t="shared" si="184"/>
        <v>9.4726198958348622</v>
      </c>
      <c r="I1008" s="16">
        <f t="shared" si="191"/>
        <v>9.4732318789306316</v>
      </c>
      <c r="J1008" s="13">
        <f t="shared" si="185"/>
        <v>9.3749989316479301</v>
      </c>
      <c r="K1008" s="13">
        <f t="shared" si="186"/>
        <v>9.8232947282701488E-2</v>
      </c>
      <c r="L1008" s="13">
        <f t="shared" si="187"/>
        <v>0</v>
      </c>
      <c r="M1008" s="13">
        <f t="shared" si="192"/>
        <v>1.3947441947943231E-4</v>
      </c>
      <c r="N1008" s="13">
        <f t="shared" si="188"/>
        <v>8.6474140077248031E-5</v>
      </c>
      <c r="O1008" s="13">
        <f t="shared" si="189"/>
        <v>8.6474140077248031E-5</v>
      </c>
      <c r="Q1008">
        <v>16.42849504785606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4.7346837321422974</v>
      </c>
      <c r="G1009" s="13">
        <f t="shared" si="183"/>
        <v>0</v>
      </c>
      <c r="H1009" s="13">
        <f t="shared" si="184"/>
        <v>4.7346837321422974</v>
      </c>
      <c r="I1009" s="16">
        <f t="shared" si="191"/>
        <v>4.8329166794249989</v>
      </c>
      <c r="J1009" s="13">
        <f t="shared" si="185"/>
        <v>4.8249650858706028</v>
      </c>
      <c r="K1009" s="13">
        <f t="shared" si="186"/>
        <v>7.9515935543961191E-3</v>
      </c>
      <c r="L1009" s="13">
        <f t="shared" si="187"/>
        <v>0</v>
      </c>
      <c r="M1009" s="13">
        <f t="shared" si="192"/>
        <v>5.3000279402184278E-5</v>
      </c>
      <c r="N1009" s="13">
        <f t="shared" si="188"/>
        <v>3.2860173229354249E-5</v>
      </c>
      <c r="O1009" s="13">
        <f t="shared" si="189"/>
        <v>3.2860173229354249E-5</v>
      </c>
      <c r="Q1009">
        <v>20.024580901041151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0.60732887268893965</v>
      </c>
      <c r="G1010" s="13">
        <f t="shared" si="183"/>
        <v>0</v>
      </c>
      <c r="H1010" s="13">
        <f t="shared" si="184"/>
        <v>0.60732887268893965</v>
      </c>
      <c r="I1010" s="16">
        <f t="shared" si="191"/>
        <v>0.61528046624333577</v>
      </c>
      <c r="J1010" s="13">
        <f t="shared" si="185"/>
        <v>0.6152691008061314</v>
      </c>
      <c r="K1010" s="13">
        <f t="shared" si="186"/>
        <v>1.1365437204369222E-5</v>
      </c>
      <c r="L1010" s="13">
        <f t="shared" si="187"/>
        <v>0</v>
      </c>
      <c r="M1010" s="13">
        <f t="shared" si="192"/>
        <v>2.0140106172830029E-5</v>
      </c>
      <c r="N1010" s="13">
        <f t="shared" si="188"/>
        <v>1.2486865827154619E-5</v>
      </c>
      <c r="O1010" s="13">
        <f t="shared" si="189"/>
        <v>1.2486865827154619E-5</v>
      </c>
      <c r="Q1010">
        <v>22.63871097089006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0.63036231213460714</v>
      </c>
      <c r="G1011" s="13">
        <f t="shared" si="183"/>
        <v>0</v>
      </c>
      <c r="H1011" s="13">
        <f t="shared" si="184"/>
        <v>0.63036231213460714</v>
      </c>
      <c r="I1011" s="16">
        <f t="shared" si="191"/>
        <v>0.63037367757181151</v>
      </c>
      <c r="J1011" s="13">
        <f t="shared" si="185"/>
        <v>0.63036177969135598</v>
      </c>
      <c r="K1011" s="13">
        <f t="shared" si="186"/>
        <v>1.1897880455524756E-5</v>
      </c>
      <c r="L1011" s="13">
        <f t="shared" si="187"/>
        <v>0</v>
      </c>
      <c r="M1011" s="13">
        <f t="shared" si="192"/>
        <v>7.6532403456754105E-6</v>
      </c>
      <c r="N1011" s="13">
        <f t="shared" si="188"/>
        <v>4.7450090143187548E-6</v>
      </c>
      <c r="O1011" s="13">
        <f t="shared" si="189"/>
        <v>4.7450090143187548E-6</v>
      </c>
      <c r="Q1011">
        <v>22.829839076513281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0.37857142900000001</v>
      </c>
      <c r="G1012" s="13">
        <f t="shared" si="183"/>
        <v>0</v>
      </c>
      <c r="H1012" s="13">
        <f t="shared" si="184"/>
        <v>0.37857142900000001</v>
      </c>
      <c r="I1012" s="16">
        <f t="shared" si="191"/>
        <v>0.37858332688045554</v>
      </c>
      <c r="J1012" s="13">
        <f t="shared" si="185"/>
        <v>0.37858209395484932</v>
      </c>
      <c r="K1012" s="13">
        <f t="shared" si="186"/>
        <v>1.2329256062204585E-6</v>
      </c>
      <c r="L1012" s="13">
        <f t="shared" si="187"/>
        <v>0</v>
      </c>
      <c r="M1012" s="13">
        <f t="shared" si="192"/>
        <v>2.9082313313566557E-6</v>
      </c>
      <c r="N1012" s="13">
        <f t="shared" si="188"/>
        <v>1.8031034254411265E-6</v>
      </c>
      <c r="O1012" s="13">
        <f t="shared" si="189"/>
        <v>1.8031034254411265E-6</v>
      </c>
      <c r="Q1012">
        <v>28.150386000000012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0.37857142900000001</v>
      </c>
      <c r="G1013" s="13">
        <f t="shared" si="183"/>
        <v>0</v>
      </c>
      <c r="H1013" s="13">
        <f t="shared" si="184"/>
        <v>0.37857142900000001</v>
      </c>
      <c r="I1013" s="16">
        <f t="shared" si="191"/>
        <v>0.37857266192560624</v>
      </c>
      <c r="J1013" s="13">
        <f t="shared" si="185"/>
        <v>0.3785712992695956</v>
      </c>
      <c r="K1013" s="13">
        <f t="shared" si="186"/>
        <v>1.3626560106394514E-6</v>
      </c>
      <c r="L1013" s="13">
        <f t="shared" si="187"/>
        <v>0</v>
      </c>
      <c r="M1013" s="13">
        <f t="shared" si="192"/>
        <v>1.1051279059155292E-6</v>
      </c>
      <c r="N1013" s="13">
        <f t="shared" si="188"/>
        <v>6.8517930166762809E-7</v>
      </c>
      <c r="O1013" s="13">
        <f t="shared" si="189"/>
        <v>6.8517930166762809E-7</v>
      </c>
      <c r="Q1013">
        <v>27.415364927660839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18.912903997714409</v>
      </c>
      <c r="G1014" s="13">
        <f t="shared" si="183"/>
        <v>0</v>
      </c>
      <c r="H1014" s="13">
        <f t="shared" si="184"/>
        <v>18.912903997714409</v>
      </c>
      <c r="I1014" s="16">
        <f t="shared" si="191"/>
        <v>18.91290536037042</v>
      </c>
      <c r="J1014" s="13">
        <f t="shared" si="185"/>
        <v>18.593722145054105</v>
      </c>
      <c r="K1014" s="13">
        <f t="shared" si="186"/>
        <v>0.31918321531631477</v>
      </c>
      <c r="L1014" s="13">
        <f t="shared" si="187"/>
        <v>0</v>
      </c>
      <c r="M1014" s="13">
        <f t="shared" si="192"/>
        <v>4.1994860424790115E-7</v>
      </c>
      <c r="N1014" s="13">
        <f t="shared" si="188"/>
        <v>2.603681346336987E-7</v>
      </c>
      <c r="O1014" s="13">
        <f t="shared" si="189"/>
        <v>2.603681346336987E-7</v>
      </c>
      <c r="Q1014">
        <v>22.696076537609152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7.0647840263354844</v>
      </c>
      <c r="G1015" s="13">
        <f t="shared" si="183"/>
        <v>0</v>
      </c>
      <c r="H1015" s="13">
        <f t="shared" si="184"/>
        <v>7.0647840263354844</v>
      </c>
      <c r="I1015" s="16">
        <f t="shared" si="191"/>
        <v>7.3839672416517992</v>
      </c>
      <c r="J1015" s="13">
        <f t="shared" si="185"/>
        <v>7.3634476061314942</v>
      </c>
      <c r="K1015" s="13">
        <f t="shared" si="186"/>
        <v>2.0519635520305002E-2</v>
      </c>
      <c r="L1015" s="13">
        <f t="shared" si="187"/>
        <v>0</v>
      </c>
      <c r="M1015" s="13">
        <f t="shared" si="192"/>
        <v>1.5958046961420245E-7</v>
      </c>
      <c r="N1015" s="13">
        <f t="shared" si="188"/>
        <v>9.8939891160805512E-8</v>
      </c>
      <c r="O1015" s="13">
        <f t="shared" si="189"/>
        <v>9.8939891160805512E-8</v>
      </c>
      <c r="Q1015">
        <v>22.300069037383469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38.861282715371139</v>
      </c>
      <c r="G1016" s="13">
        <f t="shared" si="183"/>
        <v>1.290058336372264</v>
      </c>
      <c r="H1016" s="13">
        <f t="shared" si="184"/>
        <v>37.571224378998878</v>
      </c>
      <c r="I1016" s="16">
        <f t="shared" si="191"/>
        <v>37.591744014519179</v>
      </c>
      <c r="J1016" s="13">
        <f t="shared" si="185"/>
        <v>32.773473824204331</v>
      </c>
      <c r="K1016" s="13">
        <f t="shared" si="186"/>
        <v>4.8182701903148484</v>
      </c>
      <c r="L1016" s="13">
        <f t="shared" si="187"/>
        <v>0</v>
      </c>
      <c r="M1016" s="13">
        <f t="shared" si="192"/>
        <v>6.0640578453396935E-8</v>
      </c>
      <c r="N1016" s="13">
        <f t="shared" si="188"/>
        <v>3.7597158641106102E-8</v>
      </c>
      <c r="O1016" s="13">
        <f t="shared" si="189"/>
        <v>1.2900583739694227</v>
      </c>
      <c r="Q1016">
        <v>16.78178134418209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36.428078202390829</v>
      </c>
      <c r="G1017" s="13">
        <f t="shared" si="183"/>
        <v>1.018019247450616</v>
      </c>
      <c r="H1017" s="13">
        <f t="shared" si="184"/>
        <v>35.410058954940212</v>
      </c>
      <c r="I1017" s="16">
        <f t="shared" si="191"/>
        <v>40.22832914525506</v>
      </c>
      <c r="J1017" s="13">
        <f t="shared" si="185"/>
        <v>32.925202845868569</v>
      </c>
      <c r="K1017" s="13">
        <f t="shared" si="186"/>
        <v>7.3031262993864914</v>
      </c>
      <c r="L1017" s="13">
        <f t="shared" si="187"/>
        <v>0</v>
      </c>
      <c r="M1017" s="13">
        <f t="shared" si="192"/>
        <v>2.3043419812290833E-8</v>
      </c>
      <c r="N1017" s="13">
        <f t="shared" si="188"/>
        <v>1.4286920283620317E-8</v>
      </c>
      <c r="O1017" s="13">
        <f t="shared" si="189"/>
        <v>1.0180192617375363</v>
      </c>
      <c r="Q1017">
        <v>14.56534676497453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22.6985538185256</v>
      </c>
      <c r="G1018" s="13">
        <f t="shared" si="183"/>
        <v>0</v>
      </c>
      <c r="H1018" s="13">
        <f t="shared" si="184"/>
        <v>22.6985538185256</v>
      </c>
      <c r="I1018" s="16">
        <f t="shared" si="191"/>
        <v>30.001680117912091</v>
      </c>
      <c r="J1018" s="13">
        <f t="shared" si="185"/>
        <v>26.554080466560976</v>
      </c>
      <c r="K1018" s="13">
        <f t="shared" si="186"/>
        <v>3.4475996513511156</v>
      </c>
      <c r="L1018" s="13">
        <f t="shared" si="187"/>
        <v>0</v>
      </c>
      <c r="M1018" s="13">
        <f t="shared" si="192"/>
        <v>8.7564995286705163E-9</v>
      </c>
      <c r="N1018" s="13">
        <f t="shared" si="188"/>
        <v>5.42902970777572E-9</v>
      </c>
      <c r="O1018" s="13">
        <f t="shared" si="189"/>
        <v>5.42902970777572E-9</v>
      </c>
      <c r="Q1018">
        <v>14.50202432637829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34.120347197787389</v>
      </c>
      <c r="G1019" s="13">
        <f t="shared" si="183"/>
        <v>0.76000844867907869</v>
      </c>
      <c r="H1019" s="13">
        <f t="shared" si="184"/>
        <v>33.360338749108308</v>
      </c>
      <c r="I1019" s="16">
        <f t="shared" si="191"/>
        <v>36.80793840045942</v>
      </c>
      <c r="J1019" s="13">
        <f t="shared" si="185"/>
        <v>31.154432872362225</v>
      </c>
      <c r="K1019" s="13">
        <f t="shared" si="186"/>
        <v>5.6535055280971953</v>
      </c>
      <c r="L1019" s="13">
        <f t="shared" si="187"/>
        <v>0</v>
      </c>
      <c r="M1019" s="13">
        <f t="shared" si="192"/>
        <v>3.3274698208947963E-9</v>
      </c>
      <c r="N1019" s="13">
        <f t="shared" si="188"/>
        <v>2.0630312889547736E-9</v>
      </c>
      <c r="O1019" s="13">
        <f t="shared" si="189"/>
        <v>0.76000845074210999</v>
      </c>
      <c r="Q1019">
        <v>14.86290733502355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37.703750083135198</v>
      </c>
      <c r="G1020" s="13">
        <f t="shared" si="183"/>
        <v>1.1606429415747077</v>
      </c>
      <c r="H1020" s="13">
        <f t="shared" si="184"/>
        <v>36.54310714156049</v>
      </c>
      <c r="I1020" s="16">
        <f t="shared" si="191"/>
        <v>42.196612669657682</v>
      </c>
      <c r="J1020" s="13">
        <f t="shared" si="185"/>
        <v>34.000377586965243</v>
      </c>
      <c r="K1020" s="13">
        <f t="shared" si="186"/>
        <v>8.1962350826924393</v>
      </c>
      <c r="L1020" s="13">
        <f t="shared" si="187"/>
        <v>0</v>
      </c>
      <c r="M1020" s="13">
        <f t="shared" si="192"/>
        <v>1.2644385319400228E-9</v>
      </c>
      <c r="N1020" s="13">
        <f t="shared" si="188"/>
        <v>7.8395188980281411E-10</v>
      </c>
      <c r="O1020" s="13">
        <f t="shared" si="189"/>
        <v>1.1606429423586595</v>
      </c>
      <c r="Q1020">
        <v>14.591777137305289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49.304805436500857</v>
      </c>
      <c r="G1021" s="13">
        <f t="shared" si="183"/>
        <v>2.4576734673785774</v>
      </c>
      <c r="H1021" s="13">
        <f t="shared" si="184"/>
        <v>46.84713196912228</v>
      </c>
      <c r="I1021" s="16">
        <f t="shared" si="191"/>
        <v>55.04336705181472</v>
      </c>
      <c r="J1021" s="13">
        <f t="shared" si="185"/>
        <v>38.885508108271182</v>
      </c>
      <c r="K1021" s="13">
        <f t="shared" si="186"/>
        <v>16.157858943543538</v>
      </c>
      <c r="L1021" s="13">
        <f t="shared" si="187"/>
        <v>5.0528851005164803</v>
      </c>
      <c r="M1021" s="13">
        <f t="shared" si="192"/>
        <v>5.0528851009969671</v>
      </c>
      <c r="N1021" s="13">
        <f t="shared" si="188"/>
        <v>3.1327887626181194</v>
      </c>
      <c r="O1021" s="13">
        <f t="shared" si="189"/>
        <v>5.5904622299966968</v>
      </c>
      <c r="Q1021">
        <v>13.95728259354839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7.964120850682658</v>
      </c>
      <c r="G1022" s="13">
        <f t="shared" si="183"/>
        <v>0</v>
      </c>
      <c r="H1022" s="13">
        <f t="shared" si="184"/>
        <v>7.964120850682658</v>
      </c>
      <c r="I1022" s="16">
        <f t="shared" si="191"/>
        <v>19.069094693709715</v>
      </c>
      <c r="J1022" s="13">
        <f t="shared" si="185"/>
        <v>18.530167691961193</v>
      </c>
      <c r="K1022" s="13">
        <f t="shared" si="186"/>
        <v>0.53892700174852237</v>
      </c>
      <c r="L1022" s="13">
        <f t="shared" si="187"/>
        <v>0</v>
      </c>
      <c r="M1022" s="13">
        <f t="shared" si="192"/>
        <v>1.9200963383788476</v>
      </c>
      <c r="N1022" s="13">
        <f t="shared" si="188"/>
        <v>1.1904597297948856</v>
      </c>
      <c r="O1022" s="13">
        <f t="shared" si="189"/>
        <v>1.1904597297948856</v>
      </c>
      <c r="Q1022">
        <v>19.043396256780401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0.37857142900000001</v>
      </c>
      <c r="G1023" s="13">
        <f t="shared" si="183"/>
        <v>0</v>
      </c>
      <c r="H1023" s="13">
        <f t="shared" si="184"/>
        <v>0.37857142900000001</v>
      </c>
      <c r="I1023" s="16">
        <f t="shared" si="191"/>
        <v>0.91749843074852233</v>
      </c>
      <c r="J1023" s="13">
        <f t="shared" si="185"/>
        <v>0.91746856228648987</v>
      </c>
      <c r="K1023" s="13">
        <f t="shared" si="186"/>
        <v>2.98684620324563E-5</v>
      </c>
      <c r="L1023" s="13">
        <f t="shared" si="187"/>
        <v>0</v>
      </c>
      <c r="M1023" s="13">
        <f t="shared" si="192"/>
        <v>0.72963660858396207</v>
      </c>
      <c r="N1023" s="13">
        <f t="shared" si="188"/>
        <v>0.45237469732205648</v>
      </c>
      <c r="O1023" s="13">
        <f t="shared" si="189"/>
        <v>0.45237469732205648</v>
      </c>
      <c r="Q1023">
        <v>24.294701477118871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0.37857142900000001</v>
      </c>
      <c r="G1024" s="13">
        <f t="shared" si="183"/>
        <v>0</v>
      </c>
      <c r="H1024" s="13">
        <f t="shared" si="184"/>
        <v>0.37857142900000001</v>
      </c>
      <c r="I1024" s="16">
        <f t="shared" si="191"/>
        <v>0.37860129746203247</v>
      </c>
      <c r="J1024" s="13">
        <f t="shared" si="185"/>
        <v>0.37859973222134397</v>
      </c>
      <c r="K1024" s="13">
        <f t="shared" si="186"/>
        <v>1.5652406885058312E-6</v>
      </c>
      <c r="L1024" s="13">
        <f t="shared" si="187"/>
        <v>0</v>
      </c>
      <c r="M1024" s="13">
        <f t="shared" si="192"/>
        <v>0.27726191126190558</v>
      </c>
      <c r="N1024" s="13">
        <f t="shared" si="188"/>
        <v>0.17190238498238145</v>
      </c>
      <c r="O1024" s="13">
        <f t="shared" si="189"/>
        <v>0.17190238498238145</v>
      </c>
      <c r="Q1024">
        <v>26.407128000000011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4.0281973036800576</v>
      </c>
      <c r="G1025" s="13">
        <f t="shared" si="183"/>
        <v>0</v>
      </c>
      <c r="H1025" s="13">
        <f t="shared" si="184"/>
        <v>4.0281973036800576</v>
      </c>
      <c r="I1025" s="16">
        <f t="shared" si="191"/>
        <v>4.0281988689207457</v>
      </c>
      <c r="J1025" s="13">
        <f t="shared" si="185"/>
        <v>4.0262215260721348</v>
      </c>
      <c r="K1025" s="13">
        <f t="shared" si="186"/>
        <v>1.9773428486109523E-3</v>
      </c>
      <c r="L1025" s="13">
        <f t="shared" si="187"/>
        <v>0</v>
      </c>
      <c r="M1025" s="13">
        <f t="shared" si="192"/>
        <v>0.10535952627952413</v>
      </c>
      <c r="N1025" s="13">
        <f t="shared" si="188"/>
        <v>6.5322906293304964E-2</v>
      </c>
      <c r="O1025" s="13">
        <f t="shared" si="189"/>
        <v>6.5322906293304964E-2</v>
      </c>
      <c r="Q1025">
        <v>26.056186193104761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12.649575308790119</v>
      </c>
      <c r="G1026" s="13">
        <f t="shared" si="183"/>
        <v>0</v>
      </c>
      <c r="H1026" s="13">
        <f t="shared" si="184"/>
        <v>12.649575308790119</v>
      </c>
      <c r="I1026" s="16">
        <f t="shared" si="191"/>
        <v>12.651552651638731</v>
      </c>
      <c r="J1026" s="13">
        <f t="shared" si="185"/>
        <v>12.575557433597924</v>
      </c>
      <c r="K1026" s="13">
        <f t="shared" si="186"/>
        <v>7.5995218040807444E-2</v>
      </c>
      <c r="L1026" s="13">
        <f t="shared" si="187"/>
        <v>0</v>
      </c>
      <c r="M1026" s="13">
        <f t="shared" si="192"/>
        <v>4.0036619986219171E-2</v>
      </c>
      <c r="N1026" s="13">
        <f t="shared" si="188"/>
        <v>2.4822704391455886E-2</v>
      </c>
      <c r="O1026" s="13">
        <f t="shared" si="189"/>
        <v>2.4822704391455886E-2</v>
      </c>
      <c r="Q1026">
        <v>24.445258125386669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4.311417473486574</v>
      </c>
      <c r="G1027" s="13">
        <f t="shared" si="183"/>
        <v>0</v>
      </c>
      <c r="H1027" s="13">
        <f t="shared" si="184"/>
        <v>4.311417473486574</v>
      </c>
      <c r="I1027" s="16">
        <f t="shared" si="191"/>
        <v>4.3874126915273814</v>
      </c>
      <c r="J1027" s="13">
        <f t="shared" si="185"/>
        <v>4.3834010081737791</v>
      </c>
      <c r="K1027" s="13">
        <f t="shared" si="186"/>
        <v>4.0116833536023577E-3</v>
      </c>
      <c r="L1027" s="13">
        <f t="shared" si="187"/>
        <v>0</v>
      </c>
      <c r="M1027" s="13">
        <f t="shared" si="192"/>
        <v>1.5213915594763285E-2</v>
      </c>
      <c r="N1027" s="13">
        <f t="shared" si="188"/>
        <v>9.4326276687532375E-3</v>
      </c>
      <c r="O1027" s="13">
        <f t="shared" si="189"/>
        <v>9.4326276687532375E-3</v>
      </c>
      <c r="Q1027">
        <v>22.819871815915679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54.109585452098003</v>
      </c>
      <c r="G1028" s="13">
        <f t="shared" si="183"/>
        <v>2.9948613490133202</v>
      </c>
      <c r="H1028" s="13">
        <f t="shared" si="184"/>
        <v>51.114724103084683</v>
      </c>
      <c r="I1028" s="16">
        <f t="shared" si="191"/>
        <v>51.118735786438286</v>
      </c>
      <c r="J1028" s="13">
        <f t="shared" si="185"/>
        <v>41.947112082815089</v>
      </c>
      <c r="K1028" s="13">
        <f t="shared" si="186"/>
        <v>9.1716237036231973</v>
      </c>
      <c r="L1028" s="13">
        <f t="shared" si="187"/>
        <v>0</v>
      </c>
      <c r="M1028" s="13">
        <f t="shared" si="192"/>
        <v>5.7812879260100477E-3</v>
      </c>
      <c r="N1028" s="13">
        <f t="shared" si="188"/>
        <v>3.5843985141262294E-3</v>
      </c>
      <c r="O1028" s="13">
        <f t="shared" si="189"/>
        <v>2.9984457475274464</v>
      </c>
      <c r="Q1028">
        <v>18.09334495185907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42.305251658164003</v>
      </c>
      <c r="G1029" s="13">
        <f t="shared" si="183"/>
        <v>1.6751037234220632</v>
      </c>
      <c r="H1029" s="13">
        <f t="shared" si="184"/>
        <v>40.630147934741942</v>
      </c>
      <c r="I1029" s="16">
        <f t="shared" si="191"/>
        <v>49.801771638365139</v>
      </c>
      <c r="J1029" s="13">
        <f t="shared" si="185"/>
        <v>38.615479862398161</v>
      </c>
      <c r="K1029" s="13">
        <f t="shared" si="186"/>
        <v>11.186291775966978</v>
      </c>
      <c r="L1029" s="13">
        <f t="shared" si="187"/>
        <v>4.4763079191306288E-2</v>
      </c>
      <c r="M1029" s="13">
        <f t="shared" si="192"/>
        <v>4.6959968603190107E-2</v>
      </c>
      <c r="N1029" s="13">
        <f t="shared" si="188"/>
        <v>2.9115180533977866E-2</v>
      </c>
      <c r="O1029" s="13">
        <f t="shared" si="189"/>
        <v>1.7042189039560409</v>
      </c>
      <c r="Q1029">
        <v>15.49793616808754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27.314793906369371</v>
      </c>
      <c r="G1030" s="13">
        <f t="shared" ref="G1030:G1093" si="194">IF((F1030-$J$2)&gt;0,$I$2*(F1030-$J$2),0)</f>
        <v>0</v>
      </c>
      <c r="H1030" s="13">
        <f t="shared" ref="H1030:H1093" si="195">F1030-G1030</f>
        <v>27.314793906369371</v>
      </c>
      <c r="I1030" s="16">
        <f t="shared" si="191"/>
        <v>38.456322603145047</v>
      </c>
      <c r="J1030" s="13">
        <f t="shared" ref="J1030:J1093" si="196">I1030/SQRT(1+(I1030/($K$2*(300+(25*Q1030)+0.05*(Q1030)^3)))^2)</f>
        <v>30.758345227742893</v>
      </c>
      <c r="K1030" s="13">
        <f t="shared" ref="K1030:K1093" si="197">I1030-J1030</f>
        <v>7.6979773754021537</v>
      </c>
      <c r="L1030" s="13">
        <f t="shared" ref="L1030:L1093" si="198">IF(K1030&gt;$N$2,(K1030-$N$2)/$L$2,0)</f>
        <v>0</v>
      </c>
      <c r="M1030" s="13">
        <f t="shared" si="192"/>
        <v>1.784478806921224E-2</v>
      </c>
      <c r="N1030" s="13">
        <f t="shared" ref="N1030:N1093" si="199">$M$2*M1030</f>
        <v>1.1063768602911589E-2</v>
      </c>
      <c r="O1030" s="13">
        <f t="shared" ref="O1030:O1093" si="200">N1030+G1030</f>
        <v>1.1063768602911589E-2</v>
      </c>
      <c r="Q1030">
        <v>12.94442213335337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96.120583356575764</v>
      </c>
      <c r="G1031" s="13">
        <f t="shared" si="194"/>
        <v>7.6918087423193731</v>
      </c>
      <c r="H1031" s="13">
        <f t="shared" si="195"/>
        <v>88.428774614256398</v>
      </c>
      <c r="I1031" s="16">
        <f t="shared" ref="I1031:I1094" si="202">H1031+K1030-L1030</f>
        <v>96.126751989658544</v>
      </c>
      <c r="J1031" s="13">
        <f t="shared" si="196"/>
        <v>44.605643825062344</v>
      </c>
      <c r="K1031" s="13">
        <f t="shared" si="197"/>
        <v>51.5211081645962</v>
      </c>
      <c r="L1031" s="13">
        <f t="shared" si="198"/>
        <v>40.676152613543969</v>
      </c>
      <c r="M1031" s="13">
        <f t="shared" ref="M1031:M1094" si="203">L1031+M1030-N1030</f>
        <v>40.682933633010272</v>
      </c>
      <c r="N1031" s="13">
        <f t="shared" si="199"/>
        <v>25.22341885246637</v>
      </c>
      <c r="O1031" s="13">
        <f t="shared" si="200"/>
        <v>32.91522759478574</v>
      </c>
      <c r="Q1031">
        <v>12.688632593548389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10.2417459450694</v>
      </c>
      <c r="G1032" s="13">
        <f t="shared" si="194"/>
        <v>0</v>
      </c>
      <c r="H1032" s="13">
        <f t="shared" si="195"/>
        <v>10.2417459450694</v>
      </c>
      <c r="I1032" s="16">
        <f t="shared" si="202"/>
        <v>21.086701496121627</v>
      </c>
      <c r="J1032" s="13">
        <f t="shared" si="196"/>
        <v>20.023379679552075</v>
      </c>
      <c r="K1032" s="13">
        <f t="shared" si="197"/>
        <v>1.0633218165695517</v>
      </c>
      <c r="L1032" s="13">
        <f t="shared" si="198"/>
        <v>0</v>
      </c>
      <c r="M1032" s="13">
        <f t="shared" si="203"/>
        <v>15.459514780543902</v>
      </c>
      <c r="N1032" s="13">
        <f t="shared" si="199"/>
        <v>9.5848991639372194</v>
      </c>
      <c r="O1032" s="13">
        <f t="shared" si="200"/>
        <v>9.5848991639372194</v>
      </c>
      <c r="Q1032">
        <v>16.117894607380311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38.139859672712888</v>
      </c>
      <c r="G1033" s="13">
        <f t="shared" si="194"/>
        <v>1.2094012168392039</v>
      </c>
      <c r="H1033" s="13">
        <f t="shared" si="195"/>
        <v>36.930458455873683</v>
      </c>
      <c r="I1033" s="16">
        <f t="shared" si="202"/>
        <v>37.993780272443232</v>
      </c>
      <c r="J1033" s="13">
        <f t="shared" si="196"/>
        <v>32.39131053761183</v>
      </c>
      <c r="K1033" s="13">
        <f t="shared" si="197"/>
        <v>5.6024697348314021</v>
      </c>
      <c r="L1033" s="13">
        <f t="shared" si="198"/>
        <v>0</v>
      </c>
      <c r="M1033" s="13">
        <f t="shared" si="203"/>
        <v>5.8746156166066825</v>
      </c>
      <c r="N1033" s="13">
        <f t="shared" si="199"/>
        <v>3.6422616822961431</v>
      </c>
      <c r="O1033" s="13">
        <f t="shared" si="200"/>
        <v>4.8516628991353468</v>
      </c>
      <c r="Q1033">
        <v>15.689524648887589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12.07809401067494</v>
      </c>
      <c r="G1034" s="13">
        <f t="shared" si="194"/>
        <v>0</v>
      </c>
      <c r="H1034" s="13">
        <f t="shared" si="195"/>
        <v>12.07809401067494</v>
      </c>
      <c r="I1034" s="16">
        <f t="shared" si="202"/>
        <v>17.68056374550634</v>
      </c>
      <c r="J1034" s="13">
        <f t="shared" si="196"/>
        <v>17.377365262503645</v>
      </c>
      <c r="K1034" s="13">
        <f t="shared" si="197"/>
        <v>0.3031984830026957</v>
      </c>
      <c r="L1034" s="13">
        <f t="shared" si="198"/>
        <v>0</v>
      </c>
      <c r="M1034" s="13">
        <f t="shared" si="203"/>
        <v>2.2323539343105394</v>
      </c>
      <c r="N1034" s="13">
        <f t="shared" si="199"/>
        <v>1.3840594392725345</v>
      </c>
      <c r="O1034" s="13">
        <f t="shared" si="200"/>
        <v>1.3840594392725345</v>
      </c>
      <c r="Q1034">
        <v>21.624868225041439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1.8247258534012369</v>
      </c>
      <c r="G1035" s="13">
        <f t="shared" si="194"/>
        <v>0</v>
      </c>
      <c r="H1035" s="13">
        <f t="shared" si="195"/>
        <v>1.8247258534012369</v>
      </c>
      <c r="I1035" s="16">
        <f t="shared" si="202"/>
        <v>2.1279243364039324</v>
      </c>
      <c r="J1035" s="13">
        <f t="shared" si="196"/>
        <v>2.1274499708374974</v>
      </c>
      <c r="K1035" s="13">
        <f t="shared" si="197"/>
        <v>4.7436556643498662E-4</v>
      </c>
      <c r="L1035" s="13">
        <f t="shared" si="198"/>
        <v>0</v>
      </c>
      <c r="M1035" s="13">
        <f t="shared" si="203"/>
        <v>0.84829449503800491</v>
      </c>
      <c r="N1035" s="13">
        <f t="shared" si="199"/>
        <v>0.52594258692356299</v>
      </c>
      <c r="O1035" s="13">
        <f t="shared" si="200"/>
        <v>0.52594258692356299</v>
      </c>
      <c r="Q1035">
        <v>22.57316988904519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1.632006212210509</v>
      </c>
      <c r="G1036" s="13">
        <f t="shared" si="194"/>
        <v>0</v>
      </c>
      <c r="H1036" s="13">
        <f t="shared" si="195"/>
        <v>1.632006212210509</v>
      </c>
      <c r="I1036" s="16">
        <f t="shared" si="202"/>
        <v>1.632480577776944</v>
      </c>
      <c r="J1036" s="13">
        <f t="shared" si="196"/>
        <v>1.6323311134594176</v>
      </c>
      <c r="K1036" s="13">
        <f t="shared" si="197"/>
        <v>1.4946431752638212E-4</v>
      </c>
      <c r="L1036" s="13">
        <f t="shared" si="198"/>
        <v>0</v>
      </c>
      <c r="M1036" s="13">
        <f t="shared" si="203"/>
        <v>0.32235190811444192</v>
      </c>
      <c r="N1036" s="13">
        <f t="shared" si="199"/>
        <v>0.19985818303095398</v>
      </c>
      <c r="O1036" s="13">
        <f t="shared" si="200"/>
        <v>0.19985818303095398</v>
      </c>
      <c r="Q1036">
        <v>25.142916788636509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11.467263129759729</v>
      </c>
      <c r="G1037" s="13">
        <f t="shared" si="194"/>
        <v>0</v>
      </c>
      <c r="H1037" s="13">
        <f t="shared" si="195"/>
        <v>11.467263129759729</v>
      </c>
      <c r="I1037" s="16">
        <f t="shared" si="202"/>
        <v>11.467412594077256</v>
      </c>
      <c r="J1037" s="13">
        <f t="shared" si="196"/>
        <v>11.410878683244638</v>
      </c>
      <c r="K1037" s="13">
        <f t="shared" si="197"/>
        <v>5.6533910832618162E-2</v>
      </c>
      <c r="L1037" s="13">
        <f t="shared" si="198"/>
        <v>0</v>
      </c>
      <c r="M1037" s="13">
        <f t="shared" si="203"/>
        <v>0.12249372508348794</v>
      </c>
      <c r="N1037" s="13">
        <f t="shared" si="199"/>
        <v>7.5946109551762522E-2</v>
      </c>
      <c r="O1037" s="13">
        <f t="shared" si="200"/>
        <v>7.5946109551762522E-2</v>
      </c>
      <c r="Q1037">
        <v>24.464186000000009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53.433273798516993</v>
      </c>
      <c r="G1038" s="13">
        <f t="shared" si="194"/>
        <v>2.9192478093022998</v>
      </c>
      <c r="H1038" s="13">
        <f t="shared" si="195"/>
        <v>50.514025989214694</v>
      </c>
      <c r="I1038" s="16">
        <f t="shared" si="202"/>
        <v>50.570559900047314</v>
      </c>
      <c r="J1038" s="13">
        <f t="shared" si="196"/>
        <v>45.709649682201785</v>
      </c>
      <c r="K1038" s="13">
        <f t="shared" si="197"/>
        <v>4.8609102178455288</v>
      </c>
      <c r="L1038" s="13">
        <f t="shared" si="198"/>
        <v>0</v>
      </c>
      <c r="M1038" s="13">
        <f t="shared" si="203"/>
        <v>4.6547615531725414E-2</v>
      </c>
      <c r="N1038" s="13">
        <f t="shared" si="199"/>
        <v>2.8859521629669756E-2</v>
      </c>
      <c r="O1038" s="13">
        <f t="shared" si="200"/>
        <v>2.9481073309319696</v>
      </c>
      <c r="Q1038">
        <v>23.407435421611169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12.14972697356149</v>
      </c>
      <c r="G1039" s="13">
        <f t="shared" si="194"/>
        <v>0</v>
      </c>
      <c r="H1039" s="13">
        <f t="shared" si="195"/>
        <v>12.14972697356149</v>
      </c>
      <c r="I1039" s="16">
        <f t="shared" si="202"/>
        <v>17.010637191407021</v>
      </c>
      <c r="J1039" s="13">
        <f t="shared" si="196"/>
        <v>16.713038170314274</v>
      </c>
      <c r="K1039" s="13">
        <f t="shared" si="197"/>
        <v>0.29759902109274705</v>
      </c>
      <c r="L1039" s="13">
        <f t="shared" si="198"/>
        <v>0</v>
      </c>
      <c r="M1039" s="13">
        <f t="shared" si="203"/>
        <v>1.7688093902055658E-2</v>
      </c>
      <c r="N1039" s="13">
        <f t="shared" si="199"/>
        <v>1.0966618219274507E-2</v>
      </c>
      <c r="O1039" s="13">
        <f t="shared" si="200"/>
        <v>1.0966618219274507E-2</v>
      </c>
      <c r="Q1039">
        <v>20.93369182076027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12.31385138178287</v>
      </c>
      <c r="G1040" s="13">
        <f t="shared" si="194"/>
        <v>0</v>
      </c>
      <c r="H1040" s="13">
        <f t="shared" si="195"/>
        <v>12.31385138178287</v>
      </c>
      <c r="I1040" s="16">
        <f t="shared" si="202"/>
        <v>12.611450402875617</v>
      </c>
      <c r="J1040" s="13">
        <f t="shared" si="196"/>
        <v>12.452814375621724</v>
      </c>
      <c r="K1040" s="13">
        <f t="shared" si="197"/>
        <v>0.15863602725389292</v>
      </c>
      <c r="L1040" s="13">
        <f t="shared" si="198"/>
        <v>0</v>
      </c>
      <c r="M1040" s="13">
        <f t="shared" si="203"/>
        <v>6.7214756827811504E-3</v>
      </c>
      <c r="N1040" s="13">
        <f t="shared" si="199"/>
        <v>4.1673149233243129E-3</v>
      </c>
      <c r="O1040" s="13">
        <f t="shared" si="200"/>
        <v>4.1673149233243129E-3</v>
      </c>
      <c r="Q1040">
        <v>19.090529827290329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25.009139268480379</v>
      </c>
      <c r="G1041" s="13">
        <f t="shared" si="194"/>
        <v>0</v>
      </c>
      <c r="H1041" s="13">
        <f t="shared" si="195"/>
        <v>25.009139268480379</v>
      </c>
      <c r="I1041" s="16">
        <f t="shared" si="202"/>
        <v>25.167775295734273</v>
      </c>
      <c r="J1041" s="13">
        <f t="shared" si="196"/>
        <v>22.580118857701517</v>
      </c>
      <c r="K1041" s="13">
        <f t="shared" si="197"/>
        <v>2.5876564380327558</v>
      </c>
      <c r="L1041" s="13">
        <f t="shared" si="198"/>
        <v>0</v>
      </c>
      <c r="M1041" s="13">
        <f t="shared" si="203"/>
        <v>2.5541607594568375E-3</v>
      </c>
      <c r="N1041" s="13">
        <f t="shared" si="199"/>
        <v>1.5835796708632392E-3</v>
      </c>
      <c r="O1041" s="13">
        <f t="shared" si="200"/>
        <v>1.5835796708632392E-3</v>
      </c>
      <c r="Q1041">
        <v>12.910703593548391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25.000406012108179</v>
      </c>
      <c r="G1042" s="13">
        <f t="shared" si="194"/>
        <v>0</v>
      </c>
      <c r="H1042" s="13">
        <f t="shared" si="195"/>
        <v>25.000406012108179</v>
      </c>
      <c r="I1042" s="16">
        <f t="shared" si="202"/>
        <v>27.588062450140935</v>
      </c>
      <c r="J1042" s="13">
        <f t="shared" si="196"/>
        <v>24.70902238594012</v>
      </c>
      <c r="K1042" s="13">
        <f t="shared" si="197"/>
        <v>2.8790400642008152</v>
      </c>
      <c r="L1042" s="13">
        <f t="shared" si="198"/>
        <v>0</v>
      </c>
      <c r="M1042" s="13">
        <f t="shared" si="203"/>
        <v>9.7058108859359826E-4</v>
      </c>
      <c r="N1042" s="13">
        <f t="shared" si="199"/>
        <v>6.0176027492803087E-4</v>
      </c>
      <c r="O1042" s="13">
        <f t="shared" si="200"/>
        <v>6.0176027492803087E-4</v>
      </c>
      <c r="Q1042">
        <v>14.11759775965939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96.032762706927016</v>
      </c>
      <c r="G1043" s="13">
        <f t="shared" si="194"/>
        <v>7.6819901473794481</v>
      </c>
      <c r="H1043" s="13">
        <f t="shared" si="195"/>
        <v>88.350772559547565</v>
      </c>
      <c r="I1043" s="16">
        <f t="shared" si="202"/>
        <v>91.229812623748387</v>
      </c>
      <c r="J1043" s="13">
        <f t="shared" si="196"/>
        <v>47.177220829248533</v>
      </c>
      <c r="K1043" s="13">
        <f t="shared" si="197"/>
        <v>44.052591794499854</v>
      </c>
      <c r="L1043" s="13">
        <f t="shared" si="198"/>
        <v>33.152721864454918</v>
      </c>
      <c r="M1043" s="13">
        <f t="shared" si="203"/>
        <v>33.153090685268587</v>
      </c>
      <c r="N1043" s="13">
        <f t="shared" si="199"/>
        <v>20.554916224866524</v>
      </c>
      <c r="O1043" s="13">
        <f t="shared" si="200"/>
        <v>28.236906372245972</v>
      </c>
      <c r="Q1043">
        <v>14.00403823066987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16.030094829515651</v>
      </c>
      <c r="G1044" s="13">
        <f t="shared" si="194"/>
        <v>0</v>
      </c>
      <c r="H1044" s="13">
        <f t="shared" si="195"/>
        <v>16.030094829515651</v>
      </c>
      <c r="I1044" s="16">
        <f t="shared" si="202"/>
        <v>26.92996475956059</v>
      </c>
      <c r="J1044" s="13">
        <f t="shared" si="196"/>
        <v>24.731615860433081</v>
      </c>
      <c r="K1044" s="13">
        <f t="shared" si="197"/>
        <v>2.1983488991275095</v>
      </c>
      <c r="L1044" s="13">
        <f t="shared" si="198"/>
        <v>0</v>
      </c>
      <c r="M1044" s="13">
        <f t="shared" si="203"/>
        <v>12.598174460402063</v>
      </c>
      <c r="N1044" s="13">
        <f t="shared" si="199"/>
        <v>7.8108681654492793</v>
      </c>
      <c r="O1044" s="13">
        <f t="shared" si="200"/>
        <v>7.8108681654492793</v>
      </c>
      <c r="Q1044">
        <v>15.80948348968443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0.57608056886698911</v>
      </c>
      <c r="G1045" s="13">
        <f t="shared" si="194"/>
        <v>0</v>
      </c>
      <c r="H1045" s="13">
        <f t="shared" si="195"/>
        <v>0.57608056886698911</v>
      </c>
      <c r="I1045" s="16">
        <f t="shared" si="202"/>
        <v>2.7744294679944987</v>
      </c>
      <c r="J1045" s="13">
        <f t="shared" si="196"/>
        <v>2.7727897954119167</v>
      </c>
      <c r="K1045" s="13">
        <f t="shared" si="197"/>
        <v>1.6396725825820191E-3</v>
      </c>
      <c r="L1045" s="13">
        <f t="shared" si="198"/>
        <v>0</v>
      </c>
      <c r="M1045" s="13">
        <f t="shared" si="203"/>
        <v>4.787306294952784</v>
      </c>
      <c r="N1045" s="13">
        <f t="shared" si="199"/>
        <v>2.968129902870726</v>
      </c>
      <c r="O1045" s="13">
        <f t="shared" si="200"/>
        <v>2.968129902870726</v>
      </c>
      <c r="Q1045">
        <v>19.427711594894529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10.391965822837371</v>
      </c>
      <c r="G1046" s="13">
        <f t="shared" si="194"/>
        <v>0</v>
      </c>
      <c r="H1046" s="13">
        <f t="shared" si="195"/>
        <v>10.391965822837371</v>
      </c>
      <c r="I1046" s="16">
        <f t="shared" si="202"/>
        <v>10.393605495419953</v>
      </c>
      <c r="J1046" s="13">
        <f t="shared" si="196"/>
        <v>10.312353859195802</v>
      </c>
      <c r="K1046" s="13">
        <f t="shared" si="197"/>
        <v>8.1251636224150658E-2</v>
      </c>
      <c r="L1046" s="13">
        <f t="shared" si="198"/>
        <v>0</v>
      </c>
      <c r="M1046" s="13">
        <f t="shared" si="203"/>
        <v>1.8191763920820581</v>
      </c>
      <c r="N1046" s="13">
        <f t="shared" si="199"/>
        <v>1.127889363090876</v>
      </c>
      <c r="O1046" s="13">
        <f t="shared" si="200"/>
        <v>1.127889363090876</v>
      </c>
      <c r="Q1046">
        <v>19.768586089813621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0.37857142900000001</v>
      </c>
      <c r="G1047" s="13">
        <f t="shared" si="194"/>
        <v>0</v>
      </c>
      <c r="H1047" s="13">
        <f t="shared" si="195"/>
        <v>0.37857142900000001</v>
      </c>
      <c r="I1047" s="16">
        <f t="shared" si="202"/>
        <v>0.45982306522415067</v>
      </c>
      <c r="J1047" s="13">
        <f t="shared" si="196"/>
        <v>0.45981875750554885</v>
      </c>
      <c r="K1047" s="13">
        <f t="shared" si="197"/>
        <v>4.3077186018258828E-6</v>
      </c>
      <c r="L1047" s="13">
        <f t="shared" si="198"/>
        <v>0</v>
      </c>
      <c r="M1047" s="13">
        <f t="shared" si="203"/>
        <v>0.69128702899118211</v>
      </c>
      <c r="N1047" s="13">
        <f t="shared" si="199"/>
        <v>0.42859795797453293</v>
      </c>
      <c r="O1047" s="13">
        <f t="shared" si="200"/>
        <v>0.42859795797453293</v>
      </c>
      <c r="Q1047">
        <v>23.32436113413765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0.37857142900000001</v>
      </c>
      <c r="G1048" s="13">
        <f t="shared" si="194"/>
        <v>0</v>
      </c>
      <c r="H1048" s="13">
        <f t="shared" si="195"/>
        <v>0.37857142900000001</v>
      </c>
      <c r="I1048" s="16">
        <f t="shared" si="202"/>
        <v>0.37857573671860184</v>
      </c>
      <c r="J1048" s="13">
        <f t="shared" si="196"/>
        <v>0.37857375269825316</v>
      </c>
      <c r="K1048" s="13">
        <f t="shared" si="197"/>
        <v>1.9840203486776176E-6</v>
      </c>
      <c r="L1048" s="13">
        <f t="shared" si="198"/>
        <v>0</v>
      </c>
      <c r="M1048" s="13">
        <f t="shared" si="203"/>
        <v>0.26268907101664918</v>
      </c>
      <c r="N1048" s="13">
        <f t="shared" si="199"/>
        <v>0.1628672240303225</v>
      </c>
      <c r="O1048" s="13">
        <f t="shared" si="200"/>
        <v>0.1628672240303225</v>
      </c>
      <c r="Q1048">
        <v>24.6958724677887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2.8615757465870222</v>
      </c>
      <c r="G1049" s="13">
        <f t="shared" si="194"/>
        <v>0</v>
      </c>
      <c r="H1049" s="13">
        <f t="shared" si="195"/>
        <v>2.8615757465870222</v>
      </c>
      <c r="I1049" s="16">
        <f t="shared" si="202"/>
        <v>2.8615777306073706</v>
      </c>
      <c r="J1049" s="13">
        <f t="shared" si="196"/>
        <v>2.8609417754951698</v>
      </c>
      <c r="K1049" s="13">
        <f t="shared" si="197"/>
        <v>6.3595511220082557E-4</v>
      </c>
      <c r="L1049" s="13">
        <f t="shared" si="198"/>
        <v>0</v>
      </c>
      <c r="M1049" s="13">
        <f t="shared" si="203"/>
        <v>9.9821846986326679E-2</v>
      </c>
      <c r="N1049" s="13">
        <f t="shared" si="199"/>
        <v>6.188954513152254E-2</v>
      </c>
      <c r="O1049" s="13">
        <f t="shared" si="200"/>
        <v>6.188954513152254E-2</v>
      </c>
      <c r="Q1049">
        <v>26.84705000000001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0.37857142900000001</v>
      </c>
      <c r="G1050" s="13">
        <f t="shared" si="194"/>
        <v>0</v>
      </c>
      <c r="H1050" s="13">
        <f t="shared" si="195"/>
        <v>0.37857142900000001</v>
      </c>
      <c r="I1050" s="16">
        <f t="shared" si="202"/>
        <v>0.37920738411220084</v>
      </c>
      <c r="J1050" s="13">
        <f t="shared" si="196"/>
        <v>0.37920574092148024</v>
      </c>
      <c r="K1050" s="13">
        <f t="shared" si="197"/>
        <v>1.643190720601595E-6</v>
      </c>
      <c r="L1050" s="13">
        <f t="shared" si="198"/>
        <v>0</v>
      </c>
      <c r="M1050" s="13">
        <f t="shared" si="203"/>
        <v>3.7932301854804139E-2</v>
      </c>
      <c r="N1050" s="13">
        <f t="shared" si="199"/>
        <v>2.3518027149978565E-2</v>
      </c>
      <c r="O1050" s="13">
        <f t="shared" si="200"/>
        <v>2.3518027149978565E-2</v>
      </c>
      <c r="Q1050">
        <v>26.089663828718859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23.625617345278791</v>
      </c>
      <c r="G1051" s="13">
        <f t="shared" si="194"/>
        <v>0</v>
      </c>
      <c r="H1051" s="13">
        <f t="shared" si="195"/>
        <v>23.625617345278791</v>
      </c>
      <c r="I1051" s="16">
        <f t="shared" si="202"/>
        <v>23.625618988469512</v>
      </c>
      <c r="J1051" s="13">
        <f t="shared" si="196"/>
        <v>23.078972899674007</v>
      </c>
      <c r="K1051" s="13">
        <f t="shared" si="197"/>
        <v>0.54664608879550514</v>
      </c>
      <c r="L1051" s="13">
        <f t="shared" si="198"/>
        <v>0</v>
      </c>
      <c r="M1051" s="13">
        <f t="shared" si="203"/>
        <v>1.4414274704825574E-2</v>
      </c>
      <c r="N1051" s="13">
        <f t="shared" si="199"/>
        <v>8.936850316991856E-3</v>
      </c>
      <c r="O1051" s="13">
        <f t="shared" si="200"/>
        <v>8.936850316991856E-3</v>
      </c>
      <c r="Q1051">
        <v>23.548104808840701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64.124919921621455</v>
      </c>
      <c r="G1052" s="13">
        <f t="shared" si="194"/>
        <v>4.1146038325571954</v>
      </c>
      <c r="H1052" s="13">
        <f t="shared" si="195"/>
        <v>60.010316089064261</v>
      </c>
      <c r="I1052" s="16">
        <f t="shared" si="202"/>
        <v>60.556962177859766</v>
      </c>
      <c r="J1052" s="13">
        <f t="shared" si="196"/>
        <v>44.230576838697175</v>
      </c>
      <c r="K1052" s="13">
        <f t="shared" si="197"/>
        <v>16.326385339162591</v>
      </c>
      <c r="L1052" s="13">
        <f t="shared" si="198"/>
        <v>5.2226506341250225</v>
      </c>
      <c r="M1052" s="13">
        <f t="shared" si="203"/>
        <v>5.2281280585128558</v>
      </c>
      <c r="N1052" s="13">
        <f t="shared" si="199"/>
        <v>3.2414393962779706</v>
      </c>
      <c r="O1052" s="13">
        <f t="shared" si="200"/>
        <v>7.3560432288351656</v>
      </c>
      <c r="Q1052">
        <v>16.316379261073791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57.125541428587383</v>
      </c>
      <c r="G1053" s="13">
        <f t="shared" si="194"/>
        <v>3.3320536859891514</v>
      </c>
      <c r="H1053" s="13">
        <f t="shared" si="195"/>
        <v>53.793487742598231</v>
      </c>
      <c r="I1053" s="16">
        <f t="shared" si="202"/>
        <v>64.897222447635812</v>
      </c>
      <c r="J1053" s="13">
        <f t="shared" si="196"/>
        <v>42.097962026827119</v>
      </c>
      <c r="K1053" s="13">
        <f t="shared" si="197"/>
        <v>22.799260420808693</v>
      </c>
      <c r="L1053" s="13">
        <f t="shared" si="198"/>
        <v>11.743119360585133</v>
      </c>
      <c r="M1053" s="13">
        <f t="shared" si="203"/>
        <v>13.729808022820018</v>
      </c>
      <c r="N1053" s="13">
        <f t="shared" si="199"/>
        <v>8.5124809741484118</v>
      </c>
      <c r="O1053" s="13">
        <f t="shared" si="200"/>
        <v>11.844534660137564</v>
      </c>
      <c r="Q1053">
        <v>14.055350425455361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117.77900944385949</v>
      </c>
      <c r="G1054" s="13">
        <f t="shared" si="194"/>
        <v>10.113281523924886</v>
      </c>
      <c r="H1054" s="13">
        <f t="shared" si="195"/>
        <v>107.66572791993461</v>
      </c>
      <c r="I1054" s="16">
        <f t="shared" si="202"/>
        <v>118.72186898015818</v>
      </c>
      <c r="J1054" s="13">
        <f t="shared" si="196"/>
        <v>46.284280014093412</v>
      </c>
      <c r="K1054" s="13">
        <f t="shared" si="197"/>
        <v>72.437588966064766</v>
      </c>
      <c r="L1054" s="13">
        <f t="shared" si="198"/>
        <v>61.746427756084692</v>
      </c>
      <c r="M1054" s="13">
        <f t="shared" si="203"/>
        <v>66.963754804756292</v>
      </c>
      <c r="N1054" s="13">
        <f t="shared" si="199"/>
        <v>41.517527978948898</v>
      </c>
      <c r="O1054" s="13">
        <f t="shared" si="200"/>
        <v>51.630809502873788</v>
      </c>
      <c r="Q1054">
        <v>12.661255496355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4.0115483276430632</v>
      </c>
      <c r="G1055" s="13">
        <f t="shared" si="194"/>
        <v>0</v>
      </c>
      <c r="H1055" s="13">
        <f t="shared" si="195"/>
        <v>4.0115483276430632</v>
      </c>
      <c r="I1055" s="16">
        <f t="shared" si="202"/>
        <v>14.702709537623143</v>
      </c>
      <c r="J1055" s="13">
        <f t="shared" si="196"/>
        <v>14.090152281792427</v>
      </c>
      <c r="K1055" s="13">
        <f t="shared" si="197"/>
        <v>0.61255725583071552</v>
      </c>
      <c r="L1055" s="13">
        <f t="shared" si="198"/>
        <v>0</v>
      </c>
      <c r="M1055" s="13">
        <f t="shared" si="203"/>
        <v>25.446226825807393</v>
      </c>
      <c r="N1055" s="13">
        <f t="shared" si="199"/>
        <v>15.776660632000583</v>
      </c>
      <c r="O1055" s="13">
        <f t="shared" si="200"/>
        <v>15.776660632000583</v>
      </c>
      <c r="Q1055">
        <v>12.38669159354839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23.16878241698954</v>
      </c>
      <c r="G1056" s="13">
        <f t="shared" si="194"/>
        <v>0</v>
      </c>
      <c r="H1056" s="13">
        <f t="shared" si="195"/>
        <v>23.16878241698954</v>
      </c>
      <c r="I1056" s="16">
        <f t="shared" si="202"/>
        <v>23.781339672820256</v>
      </c>
      <c r="J1056" s="13">
        <f t="shared" si="196"/>
        <v>22.121098554046128</v>
      </c>
      <c r="K1056" s="13">
        <f t="shared" si="197"/>
        <v>1.6602411187741275</v>
      </c>
      <c r="L1056" s="13">
        <f t="shared" si="198"/>
        <v>0</v>
      </c>
      <c r="M1056" s="13">
        <f t="shared" si="203"/>
        <v>9.6695661938068103</v>
      </c>
      <c r="N1056" s="13">
        <f t="shared" si="199"/>
        <v>5.9951310401602225</v>
      </c>
      <c r="O1056" s="13">
        <f t="shared" si="200"/>
        <v>5.9951310401602225</v>
      </c>
      <c r="Q1056">
        <v>15.28833262801875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10.279346654182261</v>
      </c>
      <c r="G1057" s="13">
        <f t="shared" si="194"/>
        <v>0</v>
      </c>
      <c r="H1057" s="13">
        <f t="shared" si="195"/>
        <v>10.279346654182261</v>
      </c>
      <c r="I1057" s="16">
        <f t="shared" si="202"/>
        <v>11.939587772956388</v>
      </c>
      <c r="J1057" s="13">
        <f t="shared" si="196"/>
        <v>11.818145545619219</v>
      </c>
      <c r="K1057" s="13">
        <f t="shared" si="197"/>
        <v>0.12144222733716958</v>
      </c>
      <c r="L1057" s="13">
        <f t="shared" si="198"/>
        <v>0</v>
      </c>
      <c r="M1057" s="13">
        <f t="shared" si="203"/>
        <v>3.6744351536465878</v>
      </c>
      <c r="N1057" s="13">
        <f t="shared" si="199"/>
        <v>2.2781497952608842</v>
      </c>
      <c r="O1057" s="13">
        <f t="shared" si="200"/>
        <v>2.2781497952608842</v>
      </c>
      <c r="Q1057">
        <v>19.84305845232986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2.8880371072700881</v>
      </c>
      <c r="G1058" s="13">
        <f t="shared" si="194"/>
        <v>0</v>
      </c>
      <c r="H1058" s="13">
        <f t="shared" si="195"/>
        <v>2.8880371072700881</v>
      </c>
      <c r="I1058" s="16">
        <f t="shared" si="202"/>
        <v>3.0094793346072577</v>
      </c>
      <c r="J1058" s="13">
        <f t="shared" si="196"/>
        <v>3.0076768566318366</v>
      </c>
      <c r="K1058" s="13">
        <f t="shared" si="197"/>
        <v>1.8024779754211018E-3</v>
      </c>
      <c r="L1058" s="13">
        <f t="shared" si="198"/>
        <v>0</v>
      </c>
      <c r="M1058" s="13">
        <f t="shared" si="203"/>
        <v>1.3962853583857036</v>
      </c>
      <c r="N1058" s="13">
        <f t="shared" si="199"/>
        <v>0.86569692219913619</v>
      </c>
      <c r="O1058" s="13">
        <f t="shared" si="200"/>
        <v>0.86569692219913619</v>
      </c>
      <c r="Q1058">
        <v>20.481570334655821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0.37857142900000001</v>
      </c>
      <c r="G1059" s="13">
        <f t="shared" si="194"/>
        <v>0</v>
      </c>
      <c r="H1059" s="13">
        <f t="shared" si="195"/>
        <v>0.37857142900000001</v>
      </c>
      <c r="I1059" s="16">
        <f t="shared" si="202"/>
        <v>0.38037390697542112</v>
      </c>
      <c r="J1059" s="13">
        <f t="shared" si="196"/>
        <v>0.38037205179251193</v>
      </c>
      <c r="K1059" s="13">
        <f t="shared" si="197"/>
        <v>1.8551829091828509E-6</v>
      </c>
      <c r="L1059" s="13">
        <f t="shared" si="198"/>
        <v>0</v>
      </c>
      <c r="M1059" s="13">
        <f t="shared" si="203"/>
        <v>0.53058843618656737</v>
      </c>
      <c r="N1059" s="13">
        <f t="shared" si="199"/>
        <v>0.32896483043567176</v>
      </c>
      <c r="O1059" s="13">
        <f t="shared" si="200"/>
        <v>0.32896483043567176</v>
      </c>
      <c r="Q1059">
        <v>25.28033077641782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51.938001101491537</v>
      </c>
      <c r="G1060" s="13">
        <f t="shared" si="194"/>
        <v>2.7520721280070251</v>
      </c>
      <c r="H1060" s="13">
        <f t="shared" si="195"/>
        <v>49.185928973484515</v>
      </c>
      <c r="I1060" s="16">
        <f t="shared" si="202"/>
        <v>49.185930828667423</v>
      </c>
      <c r="J1060" s="13">
        <f t="shared" si="196"/>
        <v>45.863364652951326</v>
      </c>
      <c r="K1060" s="13">
        <f t="shared" si="197"/>
        <v>3.3225661757160978</v>
      </c>
      <c r="L1060" s="13">
        <f t="shared" si="198"/>
        <v>0</v>
      </c>
      <c r="M1060" s="13">
        <f t="shared" si="203"/>
        <v>0.20162360575089561</v>
      </c>
      <c r="N1060" s="13">
        <f t="shared" si="199"/>
        <v>0.12500663556555527</v>
      </c>
      <c r="O1060" s="13">
        <f t="shared" si="200"/>
        <v>2.8770787635725803</v>
      </c>
      <c r="Q1060">
        <v>25.8778331192925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37.733397753897172</v>
      </c>
      <c r="G1061" s="13">
        <f t="shared" si="194"/>
        <v>1.1639576343182525</v>
      </c>
      <c r="H1061" s="13">
        <f t="shared" si="195"/>
        <v>36.569440119578921</v>
      </c>
      <c r="I1061" s="16">
        <f t="shared" si="202"/>
        <v>39.892006295295019</v>
      </c>
      <c r="J1061" s="13">
        <f t="shared" si="196"/>
        <v>38.224470174935853</v>
      </c>
      <c r="K1061" s="13">
        <f t="shared" si="197"/>
        <v>1.6675361203591663</v>
      </c>
      <c r="L1061" s="13">
        <f t="shared" si="198"/>
        <v>0</v>
      </c>
      <c r="M1061" s="13">
        <f t="shared" si="203"/>
        <v>7.6616970185340333E-2</v>
      </c>
      <c r="N1061" s="13">
        <f t="shared" si="199"/>
        <v>4.7502521514911009E-2</v>
      </c>
      <c r="O1061" s="13">
        <f t="shared" si="200"/>
        <v>1.2114601558331635</v>
      </c>
      <c r="Q1061">
        <v>26.61958000000001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0.37857142900000001</v>
      </c>
      <c r="G1062" s="13">
        <f t="shared" si="194"/>
        <v>0</v>
      </c>
      <c r="H1062" s="13">
        <f t="shared" si="195"/>
        <v>0.37857142900000001</v>
      </c>
      <c r="I1062" s="16">
        <f t="shared" si="202"/>
        <v>2.0461075493591663</v>
      </c>
      <c r="J1062" s="13">
        <f t="shared" si="196"/>
        <v>2.045873907953998</v>
      </c>
      <c r="K1062" s="13">
        <f t="shared" si="197"/>
        <v>2.3364140516823895E-4</v>
      </c>
      <c r="L1062" s="13">
        <f t="shared" si="198"/>
        <v>0</v>
      </c>
      <c r="M1062" s="13">
        <f t="shared" si="203"/>
        <v>2.9114448670429324E-2</v>
      </c>
      <c r="N1062" s="13">
        <f t="shared" si="199"/>
        <v>1.8050958175666182E-2</v>
      </c>
      <c r="O1062" s="13">
        <f t="shared" si="200"/>
        <v>1.8050958175666182E-2</v>
      </c>
      <c r="Q1062">
        <v>26.81210783185055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8.304867871561477</v>
      </c>
      <c r="G1063" s="13">
        <f t="shared" si="194"/>
        <v>0</v>
      </c>
      <c r="H1063" s="13">
        <f t="shared" si="195"/>
        <v>8.304867871561477</v>
      </c>
      <c r="I1063" s="16">
        <f t="shared" si="202"/>
        <v>8.3051015129666457</v>
      </c>
      <c r="J1063" s="13">
        <f t="shared" si="196"/>
        <v>8.2790897837793072</v>
      </c>
      <c r="K1063" s="13">
        <f t="shared" si="197"/>
        <v>2.6011729187338517E-2</v>
      </c>
      <c r="L1063" s="13">
        <f t="shared" si="198"/>
        <v>0</v>
      </c>
      <c r="M1063" s="13">
        <f t="shared" si="203"/>
        <v>1.1063490494763142E-2</v>
      </c>
      <c r="N1063" s="13">
        <f t="shared" si="199"/>
        <v>6.8593641067531486E-3</v>
      </c>
      <c r="O1063" s="13">
        <f t="shared" si="200"/>
        <v>6.8593641067531486E-3</v>
      </c>
      <c r="Q1063">
        <v>23.116360198839729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1.690874845953992</v>
      </c>
      <c r="G1064" s="13">
        <f t="shared" si="194"/>
        <v>0</v>
      </c>
      <c r="H1064" s="13">
        <f t="shared" si="195"/>
        <v>1.690874845953992</v>
      </c>
      <c r="I1064" s="16">
        <f t="shared" si="202"/>
        <v>1.7168865751413305</v>
      </c>
      <c r="J1064" s="13">
        <f t="shared" si="196"/>
        <v>1.7163671095631781</v>
      </c>
      <c r="K1064" s="13">
        <f t="shared" si="197"/>
        <v>5.1946557815241157E-4</v>
      </c>
      <c r="L1064" s="13">
        <f t="shared" si="198"/>
        <v>0</v>
      </c>
      <c r="M1064" s="13">
        <f t="shared" si="203"/>
        <v>4.2041263880099938E-3</v>
      </c>
      <c r="N1064" s="13">
        <f t="shared" si="199"/>
        <v>2.606558360566196E-3</v>
      </c>
      <c r="O1064" s="13">
        <f t="shared" si="200"/>
        <v>2.606558360566196E-3</v>
      </c>
      <c r="Q1064">
        <v>17.377710674215191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24.452341370014722</v>
      </c>
      <c r="G1065" s="13">
        <f t="shared" si="194"/>
        <v>0</v>
      </c>
      <c r="H1065" s="13">
        <f t="shared" si="195"/>
        <v>24.452341370014722</v>
      </c>
      <c r="I1065" s="16">
        <f t="shared" si="202"/>
        <v>24.452860835592872</v>
      </c>
      <c r="J1065" s="13">
        <f t="shared" si="196"/>
        <v>22.487189370593526</v>
      </c>
      <c r="K1065" s="13">
        <f t="shared" si="197"/>
        <v>1.9656714649993461</v>
      </c>
      <c r="L1065" s="13">
        <f t="shared" si="198"/>
        <v>0</v>
      </c>
      <c r="M1065" s="13">
        <f t="shared" si="203"/>
        <v>1.5975680274437978E-3</v>
      </c>
      <c r="N1065" s="13">
        <f t="shared" si="199"/>
        <v>9.9049217701515464E-4</v>
      </c>
      <c r="O1065" s="13">
        <f t="shared" si="200"/>
        <v>9.9049217701515464E-4</v>
      </c>
      <c r="Q1065">
        <v>14.55039192074438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9.1415167755614348</v>
      </c>
      <c r="G1066" s="13">
        <f t="shared" si="194"/>
        <v>0</v>
      </c>
      <c r="H1066" s="13">
        <f t="shared" si="195"/>
        <v>9.1415167755614348</v>
      </c>
      <c r="I1066" s="16">
        <f t="shared" si="202"/>
        <v>11.107188240560781</v>
      </c>
      <c r="J1066" s="13">
        <f t="shared" si="196"/>
        <v>10.868926433388745</v>
      </c>
      <c r="K1066" s="13">
        <f t="shared" si="197"/>
        <v>0.23826180717203549</v>
      </c>
      <c r="L1066" s="13">
        <f t="shared" si="198"/>
        <v>0</v>
      </c>
      <c r="M1066" s="13">
        <f t="shared" si="203"/>
        <v>6.0707585042864319E-4</v>
      </c>
      <c r="N1066" s="13">
        <f t="shared" si="199"/>
        <v>3.7638702726575877E-4</v>
      </c>
      <c r="O1066" s="13">
        <f t="shared" si="200"/>
        <v>3.7638702726575877E-4</v>
      </c>
      <c r="Q1066">
        <v>13.36877159354839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54.590582473640232</v>
      </c>
      <c r="G1067" s="13">
        <f t="shared" si="194"/>
        <v>3.0486381650665266</v>
      </c>
      <c r="H1067" s="13">
        <f t="shared" si="195"/>
        <v>51.541944308573704</v>
      </c>
      <c r="I1067" s="16">
        <f t="shared" si="202"/>
        <v>51.780206115745742</v>
      </c>
      <c r="J1067" s="13">
        <f t="shared" si="196"/>
        <v>36.825082464082691</v>
      </c>
      <c r="K1067" s="13">
        <f t="shared" si="197"/>
        <v>14.955123651663051</v>
      </c>
      <c r="L1067" s="13">
        <f t="shared" si="198"/>
        <v>3.8413063572229817</v>
      </c>
      <c r="M1067" s="13">
        <f t="shared" si="203"/>
        <v>3.8415370460461444</v>
      </c>
      <c r="N1067" s="13">
        <f t="shared" si="199"/>
        <v>2.3817529685486094</v>
      </c>
      <c r="O1067" s="13">
        <f t="shared" si="200"/>
        <v>5.430391133615136</v>
      </c>
      <c r="Q1067">
        <v>13.264702315671549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18.221344097708108</v>
      </c>
      <c r="G1068" s="13">
        <f t="shared" si="194"/>
        <v>0</v>
      </c>
      <c r="H1068" s="13">
        <f t="shared" si="195"/>
        <v>18.221344097708108</v>
      </c>
      <c r="I1068" s="16">
        <f t="shared" si="202"/>
        <v>29.335161392148173</v>
      </c>
      <c r="J1068" s="13">
        <f t="shared" si="196"/>
        <v>26.582118747235349</v>
      </c>
      <c r="K1068" s="13">
        <f t="shared" si="197"/>
        <v>2.7530426449128242</v>
      </c>
      <c r="L1068" s="13">
        <f t="shared" si="198"/>
        <v>0</v>
      </c>
      <c r="M1068" s="13">
        <f t="shared" si="203"/>
        <v>1.459784077497535</v>
      </c>
      <c r="N1068" s="13">
        <f t="shared" si="199"/>
        <v>0.90506612804847175</v>
      </c>
      <c r="O1068" s="13">
        <f t="shared" si="200"/>
        <v>0.90506612804847175</v>
      </c>
      <c r="Q1068">
        <v>15.889814357401111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1.6909044435255569</v>
      </c>
      <c r="G1069" s="13">
        <f t="shared" si="194"/>
        <v>0</v>
      </c>
      <c r="H1069" s="13">
        <f t="shared" si="195"/>
        <v>1.6909044435255569</v>
      </c>
      <c r="I1069" s="16">
        <f t="shared" si="202"/>
        <v>4.4439470884383816</v>
      </c>
      <c r="J1069" s="13">
        <f t="shared" si="196"/>
        <v>4.4375115291193978</v>
      </c>
      <c r="K1069" s="13">
        <f t="shared" si="197"/>
        <v>6.4355593189837634E-3</v>
      </c>
      <c r="L1069" s="13">
        <f t="shared" si="198"/>
        <v>0</v>
      </c>
      <c r="M1069" s="13">
        <f t="shared" si="203"/>
        <v>0.55471794944906327</v>
      </c>
      <c r="N1069" s="13">
        <f t="shared" si="199"/>
        <v>0.34392512865841923</v>
      </c>
      <c r="O1069" s="13">
        <f t="shared" si="200"/>
        <v>0.34392512865841923</v>
      </c>
      <c r="Q1069">
        <v>19.742996211068931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2.9883202967776969</v>
      </c>
      <c r="G1070" s="13">
        <f t="shared" si="194"/>
        <v>0</v>
      </c>
      <c r="H1070" s="13">
        <f t="shared" si="195"/>
        <v>2.9883202967776969</v>
      </c>
      <c r="I1070" s="16">
        <f t="shared" si="202"/>
        <v>2.9947558560966807</v>
      </c>
      <c r="J1070" s="13">
        <f t="shared" si="196"/>
        <v>2.9934346174861046</v>
      </c>
      <c r="K1070" s="13">
        <f t="shared" si="197"/>
        <v>1.321238610576092E-3</v>
      </c>
      <c r="L1070" s="13">
        <f t="shared" si="198"/>
        <v>0</v>
      </c>
      <c r="M1070" s="13">
        <f t="shared" si="203"/>
        <v>0.21079282079064404</v>
      </c>
      <c r="N1070" s="13">
        <f t="shared" si="199"/>
        <v>0.13069154889019929</v>
      </c>
      <c r="O1070" s="13">
        <f t="shared" si="200"/>
        <v>0.13069154889019929</v>
      </c>
      <c r="Q1070">
        <v>22.57652551792853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0.37857142900000001</v>
      </c>
      <c r="G1071" s="13">
        <f t="shared" si="194"/>
        <v>0</v>
      </c>
      <c r="H1071" s="13">
        <f t="shared" si="195"/>
        <v>0.37857142900000001</v>
      </c>
      <c r="I1071" s="16">
        <f t="shared" si="202"/>
        <v>0.37989266761057611</v>
      </c>
      <c r="J1071" s="13">
        <f t="shared" si="196"/>
        <v>0.37989071615355285</v>
      </c>
      <c r="K1071" s="13">
        <f t="shared" si="197"/>
        <v>1.9514570232526118E-6</v>
      </c>
      <c r="L1071" s="13">
        <f t="shared" si="198"/>
        <v>0</v>
      </c>
      <c r="M1071" s="13">
        <f t="shared" si="203"/>
        <v>8.0101271900444748E-2</v>
      </c>
      <c r="N1071" s="13">
        <f t="shared" si="199"/>
        <v>4.9662788578275746E-2</v>
      </c>
      <c r="O1071" s="13">
        <f t="shared" si="200"/>
        <v>4.9662788578275746E-2</v>
      </c>
      <c r="Q1071">
        <v>24.889354819694798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2.2608979624714358</v>
      </c>
      <c r="G1072" s="13">
        <f t="shared" si="194"/>
        <v>0</v>
      </c>
      <c r="H1072" s="13">
        <f t="shared" si="195"/>
        <v>2.2608979624714358</v>
      </c>
      <c r="I1072" s="16">
        <f t="shared" si="202"/>
        <v>2.2608999139284589</v>
      </c>
      <c r="J1072" s="13">
        <f t="shared" si="196"/>
        <v>2.2606387951188198</v>
      </c>
      <c r="K1072" s="13">
        <f t="shared" si="197"/>
        <v>2.6111880963908263E-4</v>
      </c>
      <c r="L1072" s="13">
        <f t="shared" si="198"/>
        <v>0</v>
      </c>
      <c r="M1072" s="13">
        <f t="shared" si="203"/>
        <v>3.0438483322169002E-2</v>
      </c>
      <c r="N1072" s="13">
        <f t="shared" si="199"/>
        <v>1.8871859659744781E-2</v>
      </c>
      <c r="O1072" s="13">
        <f t="shared" si="200"/>
        <v>1.8871859659744781E-2</v>
      </c>
      <c r="Q1072">
        <v>28.190842000000011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24.546588168544211</v>
      </c>
      <c r="G1073" s="13">
        <f t="shared" si="194"/>
        <v>0</v>
      </c>
      <c r="H1073" s="13">
        <f t="shared" si="195"/>
        <v>24.546588168544211</v>
      </c>
      <c r="I1073" s="16">
        <f t="shared" si="202"/>
        <v>24.546849287353851</v>
      </c>
      <c r="J1073" s="13">
        <f t="shared" si="196"/>
        <v>24.092789928562116</v>
      </c>
      <c r="K1073" s="13">
        <f t="shared" si="197"/>
        <v>0.45405935879173498</v>
      </c>
      <c r="L1073" s="13">
        <f t="shared" si="198"/>
        <v>0</v>
      </c>
      <c r="M1073" s="13">
        <f t="shared" si="203"/>
        <v>1.1566623662424221E-2</v>
      </c>
      <c r="N1073" s="13">
        <f t="shared" si="199"/>
        <v>7.1713066707030171E-3</v>
      </c>
      <c r="O1073" s="13">
        <f t="shared" si="200"/>
        <v>7.1713066707030171E-3</v>
      </c>
      <c r="Q1073">
        <v>25.75260056027146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1.2615468850096969</v>
      </c>
      <c r="G1074" s="13">
        <f t="shared" si="194"/>
        <v>0</v>
      </c>
      <c r="H1074" s="13">
        <f t="shared" si="195"/>
        <v>1.2615468850096969</v>
      </c>
      <c r="I1074" s="16">
        <f t="shared" si="202"/>
        <v>1.7156062438014319</v>
      </c>
      <c r="J1074" s="13">
        <f t="shared" si="196"/>
        <v>1.7154465380099713</v>
      </c>
      <c r="K1074" s="13">
        <f t="shared" si="197"/>
        <v>1.5970579146062924E-4</v>
      </c>
      <c r="L1074" s="13">
        <f t="shared" si="198"/>
        <v>0</v>
      </c>
      <c r="M1074" s="13">
        <f t="shared" si="203"/>
        <v>4.3953169917212041E-3</v>
      </c>
      <c r="N1074" s="13">
        <f t="shared" si="199"/>
        <v>2.7250965348671464E-3</v>
      </c>
      <c r="O1074" s="13">
        <f t="shared" si="200"/>
        <v>2.7250965348671464E-3</v>
      </c>
      <c r="Q1074">
        <v>25.738947297821898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3.2477988169714518</v>
      </c>
      <c r="G1075" s="13">
        <f t="shared" si="194"/>
        <v>0</v>
      </c>
      <c r="H1075" s="13">
        <f t="shared" si="195"/>
        <v>3.2477988169714518</v>
      </c>
      <c r="I1075" s="16">
        <f t="shared" si="202"/>
        <v>3.2479585227629126</v>
      </c>
      <c r="J1075" s="13">
        <f t="shared" si="196"/>
        <v>3.2455512357915066</v>
      </c>
      <c r="K1075" s="13">
        <f t="shared" si="197"/>
        <v>2.4072869714060197E-3</v>
      </c>
      <c r="L1075" s="13">
        <f t="shared" si="198"/>
        <v>0</v>
      </c>
      <c r="M1075" s="13">
        <f t="shared" si="203"/>
        <v>1.6702204568540577E-3</v>
      </c>
      <c r="N1075" s="13">
        <f t="shared" si="199"/>
        <v>1.0355366832495157E-3</v>
      </c>
      <c r="O1075" s="13">
        <f t="shared" si="200"/>
        <v>1.0355366832495157E-3</v>
      </c>
      <c r="Q1075">
        <v>20.052531057310901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24.980065367467059</v>
      </c>
      <c r="G1076" s="13">
        <f t="shared" si="194"/>
        <v>0</v>
      </c>
      <c r="H1076" s="13">
        <f t="shared" si="195"/>
        <v>24.980065367467059</v>
      </c>
      <c r="I1076" s="16">
        <f t="shared" si="202"/>
        <v>24.982472654438464</v>
      </c>
      <c r="J1076" s="13">
        <f t="shared" si="196"/>
        <v>23.605625345831626</v>
      </c>
      <c r="K1076" s="13">
        <f t="shared" si="197"/>
        <v>1.3768473086068376</v>
      </c>
      <c r="L1076" s="13">
        <f t="shared" si="198"/>
        <v>0</v>
      </c>
      <c r="M1076" s="13">
        <f t="shared" si="203"/>
        <v>6.3468377360454201E-4</v>
      </c>
      <c r="N1076" s="13">
        <f t="shared" si="199"/>
        <v>3.9350393963481604E-4</v>
      </c>
      <c r="O1076" s="13">
        <f t="shared" si="200"/>
        <v>3.9350393963481604E-4</v>
      </c>
      <c r="Q1076">
        <v>17.84172723829834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72.168740637226009</v>
      </c>
      <c r="G1077" s="13">
        <f t="shared" si="194"/>
        <v>5.0139255489393015</v>
      </c>
      <c r="H1077" s="13">
        <f t="shared" si="195"/>
        <v>67.154815088286711</v>
      </c>
      <c r="I1077" s="16">
        <f t="shared" si="202"/>
        <v>68.531662396893552</v>
      </c>
      <c r="J1077" s="13">
        <f t="shared" si="196"/>
        <v>48.000275082054991</v>
      </c>
      <c r="K1077" s="13">
        <f t="shared" si="197"/>
        <v>20.531387314838561</v>
      </c>
      <c r="L1077" s="13">
        <f t="shared" si="198"/>
        <v>9.4585710761622543</v>
      </c>
      <c r="M1077" s="13">
        <f t="shared" si="203"/>
        <v>9.4588122559962233</v>
      </c>
      <c r="N1077" s="13">
        <f t="shared" si="199"/>
        <v>5.8644635987176583</v>
      </c>
      <c r="O1077" s="13">
        <f t="shared" si="200"/>
        <v>10.878389147656961</v>
      </c>
      <c r="Q1077">
        <v>16.854202345668671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139.7440487531575</v>
      </c>
      <c r="G1078" s="13">
        <f t="shared" si="194"/>
        <v>12.569034523704879</v>
      </c>
      <c r="H1078" s="13">
        <f t="shared" si="195"/>
        <v>127.17501422945261</v>
      </c>
      <c r="I1078" s="16">
        <f t="shared" si="202"/>
        <v>138.24783046812891</v>
      </c>
      <c r="J1078" s="13">
        <f t="shared" si="196"/>
        <v>48.182545624875765</v>
      </c>
      <c r="K1078" s="13">
        <f t="shared" si="197"/>
        <v>90.065284843253153</v>
      </c>
      <c r="L1078" s="13">
        <f t="shared" si="198"/>
        <v>79.503736252995523</v>
      </c>
      <c r="M1078" s="13">
        <f t="shared" si="203"/>
        <v>83.098084910274082</v>
      </c>
      <c r="N1078" s="13">
        <f t="shared" si="199"/>
        <v>51.520812644369933</v>
      </c>
      <c r="O1078" s="13">
        <f t="shared" si="200"/>
        <v>64.089847168074812</v>
      </c>
      <c r="Q1078">
        <v>12.990397593548391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22.04012738458799</v>
      </c>
      <c r="G1079" s="13">
        <f t="shared" si="194"/>
        <v>0</v>
      </c>
      <c r="H1079" s="13">
        <f t="shared" si="195"/>
        <v>22.04012738458799</v>
      </c>
      <c r="I1079" s="16">
        <f t="shared" si="202"/>
        <v>32.60167597484562</v>
      </c>
      <c r="J1079" s="13">
        <f t="shared" si="196"/>
        <v>27.942743825704888</v>
      </c>
      <c r="K1079" s="13">
        <f t="shared" si="197"/>
        <v>4.6589321491407318</v>
      </c>
      <c r="L1079" s="13">
        <f t="shared" si="198"/>
        <v>0</v>
      </c>
      <c r="M1079" s="13">
        <f t="shared" si="203"/>
        <v>31.577272265904149</v>
      </c>
      <c r="N1079" s="13">
        <f t="shared" si="199"/>
        <v>19.577908804860574</v>
      </c>
      <c r="O1079" s="13">
        <f t="shared" si="200"/>
        <v>19.577908804860574</v>
      </c>
      <c r="Q1079">
        <v>13.771399440324309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28.50563894780268</v>
      </c>
      <c r="G1080" s="13">
        <f t="shared" si="194"/>
        <v>0.13226831884681881</v>
      </c>
      <c r="H1080" s="13">
        <f t="shared" si="195"/>
        <v>28.373370628955861</v>
      </c>
      <c r="I1080" s="16">
        <f t="shared" si="202"/>
        <v>33.032302778096593</v>
      </c>
      <c r="J1080" s="13">
        <f t="shared" si="196"/>
        <v>29.615808437058003</v>
      </c>
      <c r="K1080" s="13">
        <f t="shared" si="197"/>
        <v>3.4164943410385895</v>
      </c>
      <c r="L1080" s="13">
        <f t="shared" si="198"/>
        <v>0</v>
      </c>
      <c r="M1080" s="13">
        <f t="shared" si="203"/>
        <v>11.999363461043576</v>
      </c>
      <c r="N1080" s="13">
        <f t="shared" si="199"/>
        <v>7.439605345847017</v>
      </c>
      <c r="O1080" s="13">
        <f t="shared" si="200"/>
        <v>7.571873664693836</v>
      </c>
      <c r="Q1080">
        <v>16.77286997929512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16.969380196005499</v>
      </c>
      <c r="G1081" s="13">
        <f t="shared" si="194"/>
        <v>0</v>
      </c>
      <c r="H1081" s="13">
        <f t="shared" si="195"/>
        <v>16.969380196005499</v>
      </c>
      <c r="I1081" s="16">
        <f t="shared" si="202"/>
        <v>20.385874537044089</v>
      </c>
      <c r="J1081" s="13">
        <f t="shared" si="196"/>
        <v>19.516529990194531</v>
      </c>
      <c r="K1081" s="13">
        <f t="shared" si="197"/>
        <v>0.86934454684955753</v>
      </c>
      <c r="L1081" s="13">
        <f t="shared" si="198"/>
        <v>0</v>
      </c>
      <c r="M1081" s="13">
        <f t="shared" si="203"/>
        <v>4.5597581151965585</v>
      </c>
      <c r="N1081" s="13">
        <f t="shared" si="199"/>
        <v>2.8270500314218663</v>
      </c>
      <c r="O1081" s="13">
        <f t="shared" si="200"/>
        <v>2.8270500314218663</v>
      </c>
      <c r="Q1081">
        <v>16.91744410918178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7.9528948434651268</v>
      </c>
      <c r="G1082" s="13">
        <f t="shared" si="194"/>
        <v>0</v>
      </c>
      <c r="H1082" s="13">
        <f t="shared" si="195"/>
        <v>7.9528948434651268</v>
      </c>
      <c r="I1082" s="16">
        <f t="shared" si="202"/>
        <v>8.8222393903146852</v>
      </c>
      <c r="J1082" s="13">
        <f t="shared" si="196"/>
        <v>8.7584571051283984</v>
      </c>
      <c r="K1082" s="13">
        <f t="shared" si="197"/>
        <v>6.3782285186286813E-2</v>
      </c>
      <c r="L1082" s="13">
        <f t="shared" si="198"/>
        <v>0</v>
      </c>
      <c r="M1082" s="13">
        <f t="shared" si="203"/>
        <v>1.7327080837746922</v>
      </c>
      <c r="N1082" s="13">
        <f t="shared" si="199"/>
        <v>1.0742790119403092</v>
      </c>
      <c r="O1082" s="13">
        <f t="shared" si="200"/>
        <v>1.0742790119403092</v>
      </c>
      <c r="Q1082">
        <v>18.011058366822422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1.5801939942629339</v>
      </c>
      <c r="G1083" s="13">
        <f t="shared" si="194"/>
        <v>0</v>
      </c>
      <c r="H1083" s="13">
        <f t="shared" si="195"/>
        <v>1.5801939942629339</v>
      </c>
      <c r="I1083" s="16">
        <f t="shared" si="202"/>
        <v>1.6439762794492208</v>
      </c>
      <c r="J1083" s="13">
        <f t="shared" si="196"/>
        <v>1.6437575995888498</v>
      </c>
      <c r="K1083" s="13">
        <f t="shared" si="197"/>
        <v>2.1867986037094056E-4</v>
      </c>
      <c r="L1083" s="13">
        <f t="shared" si="198"/>
        <v>0</v>
      </c>
      <c r="M1083" s="13">
        <f t="shared" si="203"/>
        <v>0.65842907183438304</v>
      </c>
      <c r="N1083" s="13">
        <f t="shared" si="199"/>
        <v>0.40822602453731749</v>
      </c>
      <c r="O1083" s="13">
        <f t="shared" si="200"/>
        <v>0.40822602453731749</v>
      </c>
      <c r="Q1083">
        <v>22.576127841739101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0.41459728508983829</v>
      </c>
      <c r="G1084" s="13">
        <f t="shared" si="194"/>
        <v>0</v>
      </c>
      <c r="H1084" s="13">
        <f t="shared" si="195"/>
        <v>0.41459728508983829</v>
      </c>
      <c r="I1084" s="16">
        <f t="shared" si="202"/>
        <v>0.41481596495020923</v>
      </c>
      <c r="J1084" s="13">
        <f t="shared" si="196"/>
        <v>0.41481424152487528</v>
      </c>
      <c r="K1084" s="13">
        <f t="shared" si="197"/>
        <v>1.7234253339437622E-6</v>
      </c>
      <c r="L1084" s="13">
        <f t="shared" si="198"/>
        <v>0</v>
      </c>
      <c r="M1084" s="13">
        <f t="shared" si="203"/>
        <v>0.25020304729706555</v>
      </c>
      <c r="N1084" s="13">
        <f t="shared" si="199"/>
        <v>0.15512588932418064</v>
      </c>
      <c r="O1084" s="13">
        <f t="shared" si="200"/>
        <v>0.15512588932418064</v>
      </c>
      <c r="Q1084">
        <v>27.70402600000001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0.37857142900000001</v>
      </c>
      <c r="G1085" s="13">
        <f t="shared" si="194"/>
        <v>0</v>
      </c>
      <c r="H1085" s="13">
        <f t="shared" si="195"/>
        <v>0.37857142900000001</v>
      </c>
      <c r="I1085" s="16">
        <f t="shared" si="202"/>
        <v>0.37857315242533396</v>
      </c>
      <c r="J1085" s="13">
        <f t="shared" si="196"/>
        <v>0.37857145959167976</v>
      </c>
      <c r="K1085" s="13">
        <f t="shared" si="197"/>
        <v>1.6928336541988109E-6</v>
      </c>
      <c r="L1085" s="13">
        <f t="shared" si="198"/>
        <v>0</v>
      </c>
      <c r="M1085" s="13">
        <f t="shared" si="203"/>
        <v>9.5077157972884907E-2</v>
      </c>
      <c r="N1085" s="13">
        <f t="shared" si="199"/>
        <v>5.8947837943188641E-2</v>
      </c>
      <c r="O1085" s="13">
        <f t="shared" si="200"/>
        <v>5.8947837943188641E-2</v>
      </c>
      <c r="Q1085">
        <v>25.838083092641611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4.3386263980430284</v>
      </c>
      <c r="G1086" s="13">
        <f t="shared" si="194"/>
        <v>0</v>
      </c>
      <c r="H1086" s="13">
        <f t="shared" si="195"/>
        <v>4.3386263980430284</v>
      </c>
      <c r="I1086" s="16">
        <f t="shared" si="202"/>
        <v>4.338628090876683</v>
      </c>
      <c r="J1086" s="13">
        <f t="shared" si="196"/>
        <v>4.3353148529068699</v>
      </c>
      <c r="K1086" s="13">
        <f t="shared" si="197"/>
        <v>3.3132379698130876E-3</v>
      </c>
      <c r="L1086" s="13">
        <f t="shared" si="198"/>
        <v>0</v>
      </c>
      <c r="M1086" s="13">
        <f t="shared" si="203"/>
        <v>3.6129320029696266E-2</v>
      </c>
      <c r="N1086" s="13">
        <f t="shared" si="199"/>
        <v>2.2400178418411684E-2</v>
      </c>
      <c r="O1086" s="13">
        <f t="shared" si="200"/>
        <v>2.2400178418411684E-2</v>
      </c>
      <c r="Q1086">
        <v>23.944611437572121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63.252465007815481</v>
      </c>
      <c r="G1087" s="13">
        <f t="shared" si="194"/>
        <v>4.0170609262331043</v>
      </c>
      <c r="H1087" s="13">
        <f t="shared" si="195"/>
        <v>59.235404081582374</v>
      </c>
      <c r="I1087" s="16">
        <f t="shared" si="202"/>
        <v>59.238717319552187</v>
      </c>
      <c r="J1087" s="13">
        <f t="shared" si="196"/>
        <v>49.863760217482501</v>
      </c>
      <c r="K1087" s="13">
        <f t="shared" si="197"/>
        <v>9.3749571020696862</v>
      </c>
      <c r="L1087" s="13">
        <f t="shared" si="198"/>
        <v>0</v>
      </c>
      <c r="M1087" s="13">
        <f t="shared" si="203"/>
        <v>1.3729141611284582E-2</v>
      </c>
      <c r="N1087" s="13">
        <f t="shared" si="199"/>
        <v>8.5120677989964401E-3</v>
      </c>
      <c r="O1087" s="13">
        <f t="shared" si="200"/>
        <v>4.0255729940321006</v>
      </c>
      <c r="Q1087">
        <v>21.340386222351679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43.687925257288377</v>
      </c>
      <c r="G1088" s="13">
        <f t="shared" si="194"/>
        <v>1.829690509767077</v>
      </c>
      <c r="H1088" s="13">
        <f t="shared" si="195"/>
        <v>41.858234747521301</v>
      </c>
      <c r="I1088" s="16">
        <f t="shared" si="202"/>
        <v>51.233191849590987</v>
      </c>
      <c r="J1088" s="13">
        <f t="shared" si="196"/>
        <v>41.814723931469864</v>
      </c>
      <c r="K1088" s="13">
        <f t="shared" si="197"/>
        <v>9.4184679181211237</v>
      </c>
      <c r="L1088" s="13">
        <f t="shared" si="198"/>
        <v>0</v>
      </c>
      <c r="M1088" s="13">
        <f t="shared" si="203"/>
        <v>5.2170738122881422E-3</v>
      </c>
      <c r="N1088" s="13">
        <f t="shared" si="199"/>
        <v>3.2345857636186482E-3</v>
      </c>
      <c r="O1088" s="13">
        <f t="shared" si="200"/>
        <v>1.8329250955306957</v>
      </c>
      <c r="Q1088">
        <v>17.89369281481115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13.38190748468938</v>
      </c>
      <c r="G1089" s="13">
        <f t="shared" si="194"/>
        <v>0</v>
      </c>
      <c r="H1089" s="13">
        <f t="shared" si="195"/>
        <v>13.38190748468938</v>
      </c>
      <c r="I1089" s="16">
        <f t="shared" si="202"/>
        <v>22.800375402810502</v>
      </c>
      <c r="J1089" s="13">
        <f t="shared" si="196"/>
        <v>21.219669957021591</v>
      </c>
      <c r="K1089" s="13">
        <f t="shared" si="197"/>
        <v>1.5807054457889116</v>
      </c>
      <c r="L1089" s="13">
        <f t="shared" si="198"/>
        <v>0</v>
      </c>
      <c r="M1089" s="13">
        <f t="shared" si="203"/>
        <v>1.9824880486694939E-3</v>
      </c>
      <c r="N1089" s="13">
        <f t="shared" si="199"/>
        <v>1.2291425901750862E-3</v>
      </c>
      <c r="O1089" s="13">
        <f t="shared" si="200"/>
        <v>1.2291425901750862E-3</v>
      </c>
      <c r="Q1089">
        <v>14.739111860408711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103.446094303278</v>
      </c>
      <c r="G1090" s="13">
        <f t="shared" si="194"/>
        <v>8.5108214119060843</v>
      </c>
      <c r="H1090" s="13">
        <f t="shared" si="195"/>
        <v>94.935272891371923</v>
      </c>
      <c r="I1090" s="16">
        <f t="shared" si="202"/>
        <v>96.515978337160831</v>
      </c>
      <c r="J1090" s="13">
        <f t="shared" si="196"/>
        <v>48.960113644096488</v>
      </c>
      <c r="K1090" s="13">
        <f t="shared" si="197"/>
        <v>47.555864693064343</v>
      </c>
      <c r="L1090" s="13">
        <f t="shared" si="198"/>
        <v>36.681753567865435</v>
      </c>
      <c r="M1090" s="13">
        <f t="shared" si="203"/>
        <v>36.682506913323927</v>
      </c>
      <c r="N1090" s="13">
        <f t="shared" si="199"/>
        <v>22.743154286260836</v>
      </c>
      <c r="O1090" s="13">
        <f t="shared" si="200"/>
        <v>31.253975698166919</v>
      </c>
      <c r="Q1090">
        <v>14.441067864918899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69.099692090922403</v>
      </c>
      <c r="G1091" s="13">
        <f t="shared" si="194"/>
        <v>4.6707973137503442</v>
      </c>
      <c r="H1091" s="13">
        <f t="shared" si="195"/>
        <v>64.428894777172061</v>
      </c>
      <c r="I1091" s="16">
        <f t="shared" si="202"/>
        <v>75.303005902370984</v>
      </c>
      <c r="J1091" s="13">
        <f t="shared" si="196"/>
        <v>42.901069089174477</v>
      </c>
      <c r="K1091" s="13">
        <f t="shared" si="197"/>
        <v>32.401936813196507</v>
      </c>
      <c r="L1091" s="13">
        <f t="shared" si="198"/>
        <v>21.416402147151491</v>
      </c>
      <c r="M1091" s="13">
        <f t="shared" si="203"/>
        <v>35.355754774214589</v>
      </c>
      <c r="N1091" s="13">
        <f t="shared" si="199"/>
        <v>21.920567960013045</v>
      </c>
      <c r="O1091" s="13">
        <f t="shared" si="200"/>
        <v>26.59136527376339</v>
      </c>
      <c r="Q1091">
        <v>13.21426759354839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0.84538957155289518</v>
      </c>
      <c r="G1092" s="13">
        <f t="shared" si="194"/>
        <v>0</v>
      </c>
      <c r="H1092" s="13">
        <f t="shared" si="195"/>
        <v>0.84538957155289518</v>
      </c>
      <c r="I1092" s="16">
        <f t="shared" si="202"/>
        <v>11.830924237597909</v>
      </c>
      <c r="J1092" s="13">
        <f t="shared" si="196"/>
        <v>11.664139725998812</v>
      </c>
      <c r="K1092" s="13">
        <f t="shared" si="197"/>
        <v>0.16678451159909713</v>
      </c>
      <c r="L1092" s="13">
        <f t="shared" si="198"/>
        <v>0</v>
      </c>
      <c r="M1092" s="13">
        <f t="shared" si="203"/>
        <v>13.435186814201543</v>
      </c>
      <c r="N1092" s="13">
        <f t="shared" si="199"/>
        <v>8.3298158248049567</v>
      </c>
      <c r="O1092" s="13">
        <f t="shared" si="200"/>
        <v>8.3298158248049567</v>
      </c>
      <c r="Q1092">
        <v>17.364152278416022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4.3956868009257697</v>
      </c>
      <c r="G1093" s="13">
        <f t="shared" si="194"/>
        <v>0</v>
      </c>
      <c r="H1093" s="13">
        <f t="shared" si="195"/>
        <v>4.3956868009257697</v>
      </c>
      <c r="I1093" s="16">
        <f t="shared" si="202"/>
        <v>4.5624713125248668</v>
      </c>
      <c r="J1093" s="13">
        <f t="shared" si="196"/>
        <v>4.5544006642449615</v>
      </c>
      <c r="K1093" s="13">
        <f t="shared" si="197"/>
        <v>8.0706482799053347E-3</v>
      </c>
      <c r="L1093" s="13">
        <f t="shared" si="198"/>
        <v>0</v>
      </c>
      <c r="M1093" s="13">
        <f t="shared" si="203"/>
        <v>5.1053709893965866</v>
      </c>
      <c r="N1093" s="13">
        <f t="shared" si="199"/>
        <v>3.1653300134258835</v>
      </c>
      <c r="O1093" s="13">
        <f t="shared" si="200"/>
        <v>3.1653300134258835</v>
      </c>
      <c r="Q1093">
        <v>18.69857647979784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22.02840108924558</v>
      </c>
      <c r="G1094" s="13">
        <f t="shared" ref="G1094:G1157" si="205">IF((F1094-$J$2)&gt;0,$I$2*(F1094-$J$2),0)</f>
        <v>0</v>
      </c>
      <c r="H1094" s="13">
        <f t="shared" ref="H1094:H1157" si="206">F1094-G1094</f>
        <v>22.02840108924558</v>
      </c>
      <c r="I1094" s="16">
        <f t="shared" si="202"/>
        <v>22.036471737525485</v>
      </c>
      <c r="J1094" s="13">
        <f t="shared" ref="J1094:J1157" si="207">I1094/SQRT(1+(I1094/($K$2*(300+(25*Q1094)+0.05*(Q1094)^3)))^2)</f>
        <v>21.344598621952887</v>
      </c>
      <c r="K1094" s="13">
        <f t="shared" ref="K1094:K1157" si="208">I1094-J1094</f>
        <v>0.6918731155725979</v>
      </c>
      <c r="L1094" s="13">
        <f t="shared" ref="L1094:L1157" si="209">IF(K1094&gt;$N$2,(K1094-$N$2)/$L$2,0)</f>
        <v>0</v>
      </c>
      <c r="M1094" s="13">
        <f t="shared" si="203"/>
        <v>1.9400409759707031</v>
      </c>
      <c r="N1094" s="13">
        <f t="shared" ref="N1094:N1157" si="210">$M$2*M1094</f>
        <v>1.2028254051018359</v>
      </c>
      <c r="O1094" s="13">
        <f t="shared" ref="O1094:O1157" si="211">N1094+G1094</f>
        <v>1.2028254051018359</v>
      </c>
      <c r="Q1094">
        <v>20.30842661674091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0.37857142900000001</v>
      </c>
      <c r="G1095" s="13">
        <f t="shared" si="205"/>
        <v>0</v>
      </c>
      <c r="H1095" s="13">
        <f t="shared" si="206"/>
        <v>0.37857142900000001</v>
      </c>
      <c r="I1095" s="16">
        <f t="shared" ref="I1095:I1158" si="213">H1095+K1094-L1094</f>
        <v>1.0704445445725979</v>
      </c>
      <c r="J1095" s="13">
        <f t="shared" si="207"/>
        <v>1.0703890897073347</v>
      </c>
      <c r="K1095" s="13">
        <f t="shared" si="208"/>
        <v>5.5454865263149244E-5</v>
      </c>
      <c r="L1095" s="13">
        <f t="shared" si="209"/>
        <v>0</v>
      </c>
      <c r="M1095" s="13">
        <f t="shared" ref="M1095:M1158" si="214">L1095+M1094-N1094</f>
        <v>0.73721557086886724</v>
      </c>
      <c r="N1095" s="13">
        <f t="shared" si="210"/>
        <v>0.4570736539386977</v>
      </c>
      <c r="O1095" s="13">
        <f t="shared" si="211"/>
        <v>0.4570736539386977</v>
      </c>
      <c r="Q1095">
        <v>23.1801877686792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0.37857142900000001</v>
      </c>
      <c r="G1096" s="13">
        <f t="shared" si="205"/>
        <v>0</v>
      </c>
      <c r="H1096" s="13">
        <f t="shared" si="206"/>
        <v>0.37857142900000001</v>
      </c>
      <c r="I1096" s="16">
        <f t="shared" si="213"/>
        <v>0.37862688386526316</v>
      </c>
      <c r="J1096" s="13">
        <f t="shared" si="207"/>
        <v>0.37862517921426636</v>
      </c>
      <c r="K1096" s="13">
        <f t="shared" si="208"/>
        <v>1.7046509968032808E-6</v>
      </c>
      <c r="L1096" s="13">
        <f t="shared" si="209"/>
        <v>0</v>
      </c>
      <c r="M1096" s="13">
        <f t="shared" si="214"/>
        <v>0.28014191693016954</v>
      </c>
      <c r="N1096" s="13">
        <f t="shared" si="210"/>
        <v>0.17368798849670511</v>
      </c>
      <c r="O1096" s="13">
        <f t="shared" si="211"/>
        <v>0.17368798849670511</v>
      </c>
      <c r="Q1096">
        <v>25.79090200000001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0.37857142900000001</v>
      </c>
      <c r="G1097" s="13">
        <f t="shared" si="205"/>
        <v>0</v>
      </c>
      <c r="H1097" s="13">
        <f t="shared" si="206"/>
        <v>0.37857142900000001</v>
      </c>
      <c r="I1097" s="16">
        <f t="shared" si="213"/>
        <v>0.37857313365099682</v>
      </c>
      <c r="J1097" s="13">
        <f t="shared" si="207"/>
        <v>0.37857142360732549</v>
      </c>
      <c r="K1097" s="13">
        <f t="shared" si="208"/>
        <v>1.7100436713324285E-6</v>
      </c>
      <c r="L1097" s="13">
        <f t="shared" si="209"/>
        <v>0</v>
      </c>
      <c r="M1097" s="13">
        <f t="shared" si="214"/>
        <v>0.10645392843346443</v>
      </c>
      <c r="N1097" s="13">
        <f t="shared" si="210"/>
        <v>6.6001435628747954E-2</v>
      </c>
      <c r="O1097" s="13">
        <f t="shared" si="211"/>
        <v>6.6001435628747954E-2</v>
      </c>
      <c r="Q1097">
        <v>25.76501348602298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2.1849125783568049</v>
      </c>
      <c r="G1098" s="13">
        <f t="shared" si="205"/>
        <v>0</v>
      </c>
      <c r="H1098" s="13">
        <f t="shared" si="206"/>
        <v>2.1849125783568049</v>
      </c>
      <c r="I1098" s="16">
        <f t="shared" si="213"/>
        <v>2.184914288400476</v>
      </c>
      <c r="J1098" s="13">
        <f t="shared" si="207"/>
        <v>2.1845899251215628</v>
      </c>
      <c r="K1098" s="13">
        <f t="shared" si="208"/>
        <v>3.2436327891316452E-4</v>
      </c>
      <c r="L1098" s="13">
        <f t="shared" si="209"/>
        <v>0</v>
      </c>
      <c r="M1098" s="13">
        <f t="shared" si="214"/>
        <v>4.0452492804716481E-2</v>
      </c>
      <c r="N1098" s="13">
        <f t="shared" si="210"/>
        <v>2.5080545538924217E-2</v>
      </c>
      <c r="O1098" s="13">
        <f t="shared" si="211"/>
        <v>2.5080545538924217E-2</v>
      </c>
      <c r="Q1098">
        <v>25.860422081407421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22.082865574274621</v>
      </c>
      <c r="G1099" s="13">
        <f t="shared" si="205"/>
        <v>0</v>
      </c>
      <c r="H1099" s="13">
        <f t="shared" si="206"/>
        <v>22.082865574274621</v>
      </c>
      <c r="I1099" s="16">
        <f t="shared" si="213"/>
        <v>22.083189937553534</v>
      </c>
      <c r="J1099" s="13">
        <f t="shared" si="207"/>
        <v>21.395672746204127</v>
      </c>
      <c r="K1099" s="13">
        <f t="shared" si="208"/>
        <v>0.68751719134940714</v>
      </c>
      <c r="L1099" s="13">
        <f t="shared" si="209"/>
        <v>0</v>
      </c>
      <c r="M1099" s="13">
        <f t="shared" si="214"/>
        <v>1.5371947265792264E-2</v>
      </c>
      <c r="N1099" s="13">
        <f t="shared" si="210"/>
        <v>9.5306073047912027E-3</v>
      </c>
      <c r="O1099" s="13">
        <f t="shared" si="211"/>
        <v>9.5306073047912027E-3</v>
      </c>
      <c r="Q1099">
        <v>20.400769334838198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22.072253919588299</v>
      </c>
      <c r="G1100" s="13">
        <f t="shared" si="205"/>
        <v>0</v>
      </c>
      <c r="H1100" s="13">
        <f t="shared" si="206"/>
        <v>22.072253919588299</v>
      </c>
      <c r="I1100" s="16">
        <f t="shared" si="213"/>
        <v>22.759771110937706</v>
      </c>
      <c r="J1100" s="13">
        <f t="shared" si="207"/>
        <v>21.655908963143197</v>
      </c>
      <c r="K1100" s="13">
        <f t="shared" si="208"/>
        <v>1.1038621477945085</v>
      </c>
      <c r="L1100" s="13">
        <f t="shared" si="209"/>
        <v>0</v>
      </c>
      <c r="M1100" s="13">
        <f t="shared" si="214"/>
        <v>5.8413399610010609E-3</v>
      </c>
      <c r="N1100" s="13">
        <f t="shared" si="210"/>
        <v>3.6216307758206575E-3</v>
      </c>
      <c r="O1100" s="13">
        <f t="shared" si="211"/>
        <v>3.6216307758206575E-3</v>
      </c>
      <c r="Q1100">
        <v>17.501700740672131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8.1906354791922205</v>
      </c>
      <c r="G1101" s="13">
        <f t="shared" si="205"/>
        <v>0</v>
      </c>
      <c r="H1101" s="13">
        <f t="shared" si="206"/>
        <v>8.1906354791922205</v>
      </c>
      <c r="I1101" s="16">
        <f t="shared" si="213"/>
        <v>9.294497626986729</v>
      </c>
      <c r="J1101" s="13">
        <f t="shared" si="207"/>
        <v>9.1496044304079565</v>
      </c>
      <c r="K1101" s="13">
        <f t="shared" si="208"/>
        <v>0.14489319657877253</v>
      </c>
      <c r="L1101" s="13">
        <f t="shared" si="209"/>
        <v>0</v>
      </c>
      <c r="M1101" s="13">
        <f t="shared" si="214"/>
        <v>2.2197091851804034E-3</v>
      </c>
      <c r="N1101" s="13">
        <f t="shared" si="210"/>
        <v>1.3762196948118501E-3</v>
      </c>
      <c r="O1101" s="13">
        <f t="shared" si="211"/>
        <v>1.3762196948118501E-3</v>
      </c>
      <c r="Q1101">
        <v>13.16383484595006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60.43439232967652</v>
      </c>
      <c r="G1102" s="13">
        <f t="shared" si="205"/>
        <v>3.701992497013026</v>
      </c>
      <c r="H1102" s="13">
        <f t="shared" si="206"/>
        <v>56.732399832663496</v>
      </c>
      <c r="I1102" s="16">
        <f t="shared" si="213"/>
        <v>56.877293029242267</v>
      </c>
      <c r="J1102" s="13">
        <f t="shared" si="207"/>
        <v>38.190956949814669</v>
      </c>
      <c r="K1102" s="13">
        <f t="shared" si="208"/>
        <v>18.686336079427598</v>
      </c>
      <c r="L1102" s="13">
        <f t="shared" si="209"/>
        <v>7.5999535796919986</v>
      </c>
      <c r="M1102" s="13">
        <f t="shared" si="214"/>
        <v>7.6007970691823665</v>
      </c>
      <c r="N1102" s="13">
        <f t="shared" si="210"/>
        <v>4.7124941828930673</v>
      </c>
      <c r="O1102" s="13">
        <f t="shared" si="211"/>
        <v>8.4144866799060942</v>
      </c>
      <c r="Q1102">
        <v>13.027650617094849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117.5083170341903</v>
      </c>
      <c r="G1103" s="13">
        <f t="shared" si="205"/>
        <v>10.083017353317123</v>
      </c>
      <c r="H1103" s="13">
        <f t="shared" si="206"/>
        <v>107.42529968087318</v>
      </c>
      <c r="I1103" s="16">
        <f t="shared" si="213"/>
        <v>118.51168218060877</v>
      </c>
      <c r="J1103" s="13">
        <f t="shared" si="207"/>
        <v>45.545142848222305</v>
      </c>
      <c r="K1103" s="13">
        <f t="shared" si="208"/>
        <v>72.966539332386475</v>
      </c>
      <c r="L1103" s="13">
        <f t="shared" si="209"/>
        <v>62.279267379582137</v>
      </c>
      <c r="M1103" s="13">
        <f t="shared" si="214"/>
        <v>65.167570265871433</v>
      </c>
      <c r="N1103" s="13">
        <f t="shared" si="210"/>
        <v>40.403893564840288</v>
      </c>
      <c r="O1103" s="13">
        <f t="shared" si="211"/>
        <v>50.486910918157413</v>
      </c>
      <c r="Q1103">
        <v>12.38827659354839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28.498096605834839</v>
      </c>
      <c r="G1104" s="13">
        <f t="shared" si="205"/>
        <v>0.13142506386092617</v>
      </c>
      <c r="H1104" s="13">
        <f t="shared" si="206"/>
        <v>28.366671541973911</v>
      </c>
      <c r="I1104" s="16">
        <f t="shared" si="213"/>
        <v>39.053943494778252</v>
      </c>
      <c r="J1104" s="13">
        <f t="shared" si="207"/>
        <v>32.780958530444849</v>
      </c>
      <c r="K1104" s="13">
        <f t="shared" si="208"/>
        <v>6.2729849643334035</v>
      </c>
      <c r="L1104" s="13">
        <f t="shared" si="209"/>
        <v>0</v>
      </c>
      <c r="M1104" s="13">
        <f t="shared" si="214"/>
        <v>24.763676701031144</v>
      </c>
      <c r="N1104" s="13">
        <f t="shared" si="210"/>
        <v>15.353479554639309</v>
      </c>
      <c r="O1104" s="13">
        <f t="shared" si="211"/>
        <v>15.484904618500234</v>
      </c>
      <c r="Q1104">
        <v>15.299623691963269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11.09017700300477</v>
      </c>
      <c r="G1105" s="13">
        <f t="shared" si="205"/>
        <v>0</v>
      </c>
      <c r="H1105" s="13">
        <f t="shared" si="206"/>
        <v>11.09017700300477</v>
      </c>
      <c r="I1105" s="16">
        <f t="shared" si="213"/>
        <v>17.363161967338172</v>
      </c>
      <c r="J1105" s="13">
        <f t="shared" si="207"/>
        <v>16.716307375353573</v>
      </c>
      <c r="K1105" s="13">
        <f t="shared" si="208"/>
        <v>0.64685459198459938</v>
      </c>
      <c r="L1105" s="13">
        <f t="shared" si="209"/>
        <v>0</v>
      </c>
      <c r="M1105" s="13">
        <f t="shared" si="214"/>
        <v>9.4101971463918357</v>
      </c>
      <c r="N1105" s="13">
        <f t="shared" si="210"/>
        <v>5.8343222307629379</v>
      </c>
      <c r="O1105" s="13">
        <f t="shared" si="211"/>
        <v>5.8343222307629379</v>
      </c>
      <c r="Q1105">
        <v>15.653587535005761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0.37857142900000001</v>
      </c>
      <c r="G1106" s="13">
        <f t="shared" si="205"/>
        <v>0</v>
      </c>
      <c r="H1106" s="13">
        <f t="shared" si="206"/>
        <v>0.37857142900000001</v>
      </c>
      <c r="I1106" s="16">
        <f t="shared" si="213"/>
        <v>1.0254260209845993</v>
      </c>
      <c r="J1106" s="13">
        <f t="shared" si="207"/>
        <v>1.0253432405824543</v>
      </c>
      <c r="K1106" s="13">
        <f t="shared" si="208"/>
        <v>8.2780402145044008E-5</v>
      </c>
      <c r="L1106" s="13">
        <f t="shared" si="209"/>
        <v>0</v>
      </c>
      <c r="M1106" s="13">
        <f t="shared" si="214"/>
        <v>3.5758749156288978</v>
      </c>
      <c r="N1106" s="13">
        <f t="shared" si="210"/>
        <v>2.2170424476899164</v>
      </c>
      <c r="O1106" s="13">
        <f t="shared" si="211"/>
        <v>2.2170424476899164</v>
      </c>
      <c r="Q1106">
        <v>19.43346716096292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0.42697526964388982</v>
      </c>
      <c r="G1107" s="13">
        <f t="shared" si="205"/>
        <v>0</v>
      </c>
      <c r="H1107" s="13">
        <f t="shared" si="206"/>
        <v>0.42697526964388982</v>
      </c>
      <c r="I1107" s="16">
        <f t="shared" si="213"/>
        <v>0.42705805004603486</v>
      </c>
      <c r="J1107" s="13">
        <f t="shared" si="207"/>
        <v>0.42705458995888773</v>
      </c>
      <c r="K1107" s="13">
        <f t="shared" si="208"/>
        <v>3.4600871471335282E-6</v>
      </c>
      <c r="L1107" s="13">
        <f t="shared" si="209"/>
        <v>0</v>
      </c>
      <c r="M1107" s="13">
        <f t="shared" si="214"/>
        <v>1.3588324679389814</v>
      </c>
      <c r="N1107" s="13">
        <f t="shared" si="210"/>
        <v>0.84247613012216849</v>
      </c>
      <c r="O1107" s="13">
        <f t="shared" si="211"/>
        <v>0.84247613012216849</v>
      </c>
      <c r="Q1107">
        <v>23.305507674306259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3.677450596326004</v>
      </c>
      <c r="G1108" s="13">
        <f t="shared" si="205"/>
        <v>0</v>
      </c>
      <c r="H1108" s="13">
        <f t="shared" si="206"/>
        <v>3.677450596326004</v>
      </c>
      <c r="I1108" s="16">
        <f t="shared" si="213"/>
        <v>3.677454056413151</v>
      </c>
      <c r="J1108" s="13">
        <f t="shared" si="207"/>
        <v>3.6757297109464706</v>
      </c>
      <c r="K1108" s="13">
        <f t="shared" si="208"/>
        <v>1.7243454666804325E-3</v>
      </c>
      <c r="L1108" s="13">
        <f t="shared" si="209"/>
        <v>0</v>
      </c>
      <c r="M1108" s="13">
        <f t="shared" si="214"/>
        <v>0.51635633781681289</v>
      </c>
      <c r="N1108" s="13">
        <f t="shared" si="210"/>
        <v>0.32014092944642397</v>
      </c>
      <c r="O1108" s="13">
        <f t="shared" si="211"/>
        <v>0.32014092944642397</v>
      </c>
      <c r="Q1108">
        <v>25.07281200000001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7.8623179277063748</v>
      </c>
      <c r="G1109" s="13">
        <f t="shared" si="205"/>
        <v>0</v>
      </c>
      <c r="H1109" s="13">
        <f t="shared" si="206"/>
        <v>7.8623179277063748</v>
      </c>
      <c r="I1109" s="16">
        <f t="shared" si="213"/>
        <v>7.8640422731730553</v>
      </c>
      <c r="J1109" s="13">
        <f t="shared" si="207"/>
        <v>7.8446351553792395</v>
      </c>
      <c r="K1109" s="13">
        <f t="shared" si="208"/>
        <v>1.9407117793815765E-2</v>
      </c>
      <c r="L1109" s="13">
        <f t="shared" si="209"/>
        <v>0</v>
      </c>
      <c r="M1109" s="13">
        <f t="shared" si="214"/>
        <v>0.19621540837038892</v>
      </c>
      <c r="N1109" s="13">
        <f t="shared" si="210"/>
        <v>0.12165355318964113</v>
      </c>
      <c r="O1109" s="13">
        <f t="shared" si="211"/>
        <v>0.12165355318964113</v>
      </c>
      <c r="Q1109">
        <v>24.04425616810359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4.1786557799618231</v>
      </c>
      <c r="G1110" s="13">
        <f t="shared" si="205"/>
        <v>0</v>
      </c>
      <c r="H1110" s="13">
        <f t="shared" si="206"/>
        <v>4.1786557799618231</v>
      </c>
      <c r="I1110" s="16">
        <f t="shared" si="213"/>
        <v>4.1980628977556389</v>
      </c>
      <c r="J1110" s="13">
        <f t="shared" si="207"/>
        <v>4.1950180951598401</v>
      </c>
      <c r="K1110" s="13">
        <f t="shared" si="208"/>
        <v>3.0448025957987568E-3</v>
      </c>
      <c r="L1110" s="13">
        <f t="shared" si="209"/>
        <v>0</v>
      </c>
      <c r="M1110" s="13">
        <f t="shared" si="214"/>
        <v>7.4561855180747788E-2</v>
      </c>
      <c r="N1110" s="13">
        <f t="shared" si="210"/>
        <v>4.6228350212063625E-2</v>
      </c>
      <c r="O1110" s="13">
        <f t="shared" si="211"/>
        <v>4.6228350212063625E-2</v>
      </c>
      <c r="Q1110">
        <v>23.842844494192359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4.4888384962533374</v>
      </c>
      <c r="G1111" s="13">
        <f t="shared" si="205"/>
        <v>0</v>
      </c>
      <c r="H1111" s="13">
        <f t="shared" si="206"/>
        <v>4.4888384962533374</v>
      </c>
      <c r="I1111" s="16">
        <f t="shared" si="213"/>
        <v>4.4918832988491362</v>
      </c>
      <c r="J1111" s="13">
        <f t="shared" si="207"/>
        <v>4.4867977115618665</v>
      </c>
      <c r="K1111" s="13">
        <f t="shared" si="208"/>
        <v>5.0855872872697105E-3</v>
      </c>
      <c r="L1111" s="13">
        <f t="shared" si="209"/>
        <v>0</v>
      </c>
      <c r="M1111" s="13">
        <f t="shared" si="214"/>
        <v>2.8333504968684163E-2</v>
      </c>
      <c r="N1111" s="13">
        <f t="shared" si="210"/>
        <v>1.7566773080584182E-2</v>
      </c>
      <c r="O1111" s="13">
        <f t="shared" si="211"/>
        <v>1.7566773080584182E-2</v>
      </c>
      <c r="Q1111">
        <v>21.636751353304451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15.427505684252379</v>
      </c>
      <c r="G1112" s="13">
        <f t="shared" si="205"/>
        <v>0</v>
      </c>
      <c r="H1112" s="13">
        <f t="shared" si="206"/>
        <v>15.427505684252379</v>
      </c>
      <c r="I1112" s="16">
        <f t="shared" si="213"/>
        <v>15.43259127153965</v>
      </c>
      <c r="J1112" s="13">
        <f t="shared" si="207"/>
        <v>15.052662482151325</v>
      </c>
      <c r="K1112" s="13">
        <f t="shared" si="208"/>
        <v>0.37992878938832497</v>
      </c>
      <c r="L1112" s="13">
        <f t="shared" si="209"/>
        <v>0</v>
      </c>
      <c r="M1112" s="13">
        <f t="shared" si="214"/>
        <v>1.0766731888099981E-2</v>
      </c>
      <c r="N1112" s="13">
        <f t="shared" si="210"/>
        <v>6.6753737706219882E-3</v>
      </c>
      <c r="O1112" s="13">
        <f t="shared" si="211"/>
        <v>6.6753737706219882E-3</v>
      </c>
      <c r="Q1112">
        <v>17.065241808032692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38.397706982421553</v>
      </c>
      <c r="G1113" s="13">
        <f t="shared" si="205"/>
        <v>1.238229269244929</v>
      </c>
      <c r="H1113" s="13">
        <f t="shared" si="206"/>
        <v>37.159477713176628</v>
      </c>
      <c r="I1113" s="16">
        <f t="shared" si="213"/>
        <v>37.539406502564951</v>
      </c>
      <c r="J1113" s="13">
        <f t="shared" si="207"/>
        <v>31.174726964164467</v>
      </c>
      <c r="K1113" s="13">
        <f t="shared" si="208"/>
        <v>6.3646795384004839</v>
      </c>
      <c r="L1113" s="13">
        <f t="shared" si="209"/>
        <v>0</v>
      </c>
      <c r="M1113" s="13">
        <f t="shared" si="214"/>
        <v>4.0913581174779924E-3</v>
      </c>
      <c r="N1113" s="13">
        <f t="shared" si="210"/>
        <v>2.5366420328363551E-3</v>
      </c>
      <c r="O1113" s="13">
        <f t="shared" si="211"/>
        <v>1.2407659112777654</v>
      </c>
      <c r="Q1113">
        <v>14.222897244190779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103.4369192868016</v>
      </c>
      <c r="G1114" s="13">
        <f t="shared" si="205"/>
        <v>8.5097956193309976</v>
      </c>
      <c r="H1114" s="13">
        <f t="shared" si="206"/>
        <v>94.927123667470596</v>
      </c>
      <c r="I1114" s="16">
        <f t="shared" si="213"/>
        <v>101.29180320587108</v>
      </c>
      <c r="J1114" s="13">
        <f t="shared" si="207"/>
        <v>45.27163765598435</v>
      </c>
      <c r="K1114" s="13">
        <f t="shared" si="208"/>
        <v>56.020165549886727</v>
      </c>
      <c r="L1114" s="13">
        <f t="shared" si="209"/>
        <v>45.208290590765046</v>
      </c>
      <c r="M1114" s="13">
        <f t="shared" si="214"/>
        <v>45.209845306849687</v>
      </c>
      <c r="N1114" s="13">
        <f t="shared" si="210"/>
        <v>28.030104090246805</v>
      </c>
      <c r="O1114" s="13">
        <f t="shared" si="211"/>
        <v>36.539899709577803</v>
      </c>
      <c r="Q1114">
        <v>12.761773593548391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17.66465233313567</v>
      </c>
      <c r="G1115" s="13">
        <f t="shared" si="205"/>
        <v>0</v>
      </c>
      <c r="H1115" s="13">
        <f t="shared" si="206"/>
        <v>17.66465233313567</v>
      </c>
      <c r="I1115" s="16">
        <f t="shared" si="213"/>
        <v>28.476527292257344</v>
      </c>
      <c r="J1115" s="13">
        <f t="shared" si="207"/>
        <v>24.825366310758007</v>
      </c>
      <c r="K1115" s="13">
        <f t="shared" si="208"/>
        <v>3.6511609814993378</v>
      </c>
      <c r="L1115" s="13">
        <f t="shared" si="209"/>
        <v>0</v>
      </c>
      <c r="M1115" s="13">
        <f t="shared" si="214"/>
        <v>17.179741216602881</v>
      </c>
      <c r="N1115" s="13">
        <f t="shared" si="210"/>
        <v>10.651439554293786</v>
      </c>
      <c r="O1115" s="13">
        <f t="shared" si="211"/>
        <v>10.651439554293786</v>
      </c>
      <c r="Q1115">
        <v>12.78131843413369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15.621804788608371</v>
      </c>
      <c r="G1116" s="13">
        <f t="shared" si="205"/>
        <v>0</v>
      </c>
      <c r="H1116" s="13">
        <f t="shared" si="206"/>
        <v>15.621804788608371</v>
      </c>
      <c r="I1116" s="16">
        <f t="shared" si="213"/>
        <v>19.27296577010771</v>
      </c>
      <c r="J1116" s="13">
        <f t="shared" si="207"/>
        <v>18.659636290689367</v>
      </c>
      <c r="K1116" s="13">
        <f t="shared" si="208"/>
        <v>0.61332947941834348</v>
      </c>
      <c r="L1116" s="13">
        <f t="shared" si="209"/>
        <v>0</v>
      </c>
      <c r="M1116" s="13">
        <f t="shared" si="214"/>
        <v>6.5283016623090955</v>
      </c>
      <c r="N1116" s="13">
        <f t="shared" si="210"/>
        <v>4.0475470306316392</v>
      </c>
      <c r="O1116" s="13">
        <f t="shared" si="211"/>
        <v>4.0475470306316392</v>
      </c>
      <c r="Q1116">
        <v>18.315945427212071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4.2356039387727336</v>
      </c>
      <c r="G1117" s="13">
        <f t="shared" si="205"/>
        <v>0</v>
      </c>
      <c r="H1117" s="13">
        <f t="shared" si="206"/>
        <v>4.2356039387727336</v>
      </c>
      <c r="I1117" s="16">
        <f t="shared" si="213"/>
        <v>4.848933418191077</v>
      </c>
      <c r="J1117" s="13">
        <f t="shared" si="207"/>
        <v>4.8376545579092474</v>
      </c>
      <c r="K1117" s="13">
        <f t="shared" si="208"/>
        <v>1.1278860281829672E-2</v>
      </c>
      <c r="L1117" s="13">
        <f t="shared" si="209"/>
        <v>0</v>
      </c>
      <c r="M1117" s="13">
        <f t="shared" si="214"/>
        <v>2.4807546316774562</v>
      </c>
      <c r="N1117" s="13">
        <f t="shared" si="210"/>
        <v>1.5380678716400229</v>
      </c>
      <c r="O1117" s="13">
        <f t="shared" si="211"/>
        <v>1.5380678716400229</v>
      </c>
      <c r="Q1117">
        <v>17.617352943509911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0.37857142900000001</v>
      </c>
      <c r="G1118" s="13">
        <f t="shared" si="205"/>
        <v>0</v>
      </c>
      <c r="H1118" s="13">
        <f t="shared" si="206"/>
        <v>0.37857142900000001</v>
      </c>
      <c r="I1118" s="16">
        <f t="shared" si="213"/>
        <v>0.38985028928182969</v>
      </c>
      <c r="J1118" s="13">
        <f t="shared" si="207"/>
        <v>0.38984675417280018</v>
      </c>
      <c r="K1118" s="13">
        <f t="shared" si="208"/>
        <v>3.5351090295066001E-6</v>
      </c>
      <c r="L1118" s="13">
        <f t="shared" si="209"/>
        <v>0</v>
      </c>
      <c r="M1118" s="13">
        <f t="shared" si="214"/>
        <v>0.94268676003743335</v>
      </c>
      <c r="N1118" s="13">
        <f t="shared" si="210"/>
        <v>0.58446579122320863</v>
      </c>
      <c r="O1118" s="13">
        <f t="shared" si="211"/>
        <v>0.58446579122320863</v>
      </c>
      <c r="Q1118">
        <v>21.214683178308359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21.997391611132869</v>
      </c>
      <c r="G1119" s="13">
        <f t="shared" si="205"/>
        <v>0</v>
      </c>
      <c r="H1119" s="13">
        <f t="shared" si="206"/>
        <v>21.997391611132869</v>
      </c>
      <c r="I1119" s="16">
        <f t="shared" si="213"/>
        <v>21.9973951462419</v>
      </c>
      <c r="J1119" s="13">
        <f t="shared" si="207"/>
        <v>21.668781851319338</v>
      </c>
      <c r="K1119" s="13">
        <f t="shared" si="208"/>
        <v>0.32861329492256175</v>
      </c>
      <c r="L1119" s="13">
        <f t="shared" si="209"/>
        <v>0</v>
      </c>
      <c r="M1119" s="13">
        <f t="shared" si="214"/>
        <v>0.35822096881422472</v>
      </c>
      <c r="N1119" s="13">
        <f t="shared" si="210"/>
        <v>0.22209700066481933</v>
      </c>
      <c r="O1119" s="13">
        <f t="shared" si="211"/>
        <v>0.22209700066481933</v>
      </c>
      <c r="Q1119">
        <v>25.751245156662861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4.7539402382678597</v>
      </c>
      <c r="G1120" s="13">
        <f t="shared" si="205"/>
        <v>0</v>
      </c>
      <c r="H1120" s="13">
        <f t="shared" si="206"/>
        <v>4.7539402382678597</v>
      </c>
      <c r="I1120" s="16">
        <f t="shared" si="213"/>
        <v>5.0825535331904215</v>
      </c>
      <c r="J1120" s="13">
        <f t="shared" si="207"/>
        <v>5.0786456531494526</v>
      </c>
      <c r="K1120" s="13">
        <f t="shared" si="208"/>
        <v>3.9078800409688697E-3</v>
      </c>
      <c r="L1120" s="13">
        <f t="shared" si="209"/>
        <v>0</v>
      </c>
      <c r="M1120" s="13">
        <f t="shared" si="214"/>
        <v>0.13612396814940539</v>
      </c>
      <c r="N1120" s="13">
        <f t="shared" si="210"/>
        <v>8.4396860252631337E-2</v>
      </c>
      <c r="O1120" s="13">
        <f t="shared" si="211"/>
        <v>8.4396860252631337E-2</v>
      </c>
      <c r="Q1120">
        <v>26.170763731409831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0.37857142900000001</v>
      </c>
      <c r="G1121" s="13">
        <f t="shared" si="205"/>
        <v>0</v>
      </c>
      <c r="H1121" s="13">
        <f t="shared" si="206"/>
        <v>0.37857142900000001</v>
      </c>
      <c r="I1121" s="16">
        <f t="shared" si="213"/>
        <v>0.38247930904096888</v>
      </c>
      <c r="J1121" s="13">
        <f t="shared" si="207"/>
        <v>0.38247727472907372</v>
      </c>
      <c r="K1121" s="13">
        <f t="shared" si="208"/>
        <v>2.0343118951604566E-6</v>
      </c>
      <c r="L1121" s="13">
        <f t="shared" si="209"/>
        <v>0</v>
      </c>
      <c r="M1121" s="13">
        <f t="shared" si="214"/>
        <v>5.1727107896774052E-2</v>
      </c>
      <c r="N1121" s="13">
        <f t="shared" si="210"/>
        <v>3.2070806895999913E-2</v>
      </c>
      <c r="O1121" s="13">
        <f t="shared" si="211"/>
        <v>3.2070806895999913E-2</v>
      </c>
      <c r="Q1121">
        <v>24.73705600000001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17.719969658532602</v>
      </c>
      <c r="G1122" s="13">
        <f t="shared" si="205"/>
        <v>0</v>
      </c>
      <c r="H1122" s="13">
        <f t="shared" si="206"/>
        <v>17.719969658532602</v>
      </c>
      <c r="I1122" s="16">
        <f t="shared" si="213"/>
        <v>17.719971692844496</v>
      </c>
      <c r="J1122" s="13">
        <f t="shared" si="207"/>
        <v>17.539297921949821</v>
      </c>
      <c r="K1122" s="13">
        <f t="shared" si="208"/>
        <v>0.18067377089467485</v>
      </c>
      <c r="L1122" s="13">
        <f t="shared" si="209"/>
        <v>0</v>
      </c>
      <c r="M1122" s="13">
        <f t="shared" si="214"/>
        <v>1.9656301000774139E-2</v>
      </c>
      <c r="N1122" s="13">
        <f t="shared" si="210"/>
        <v>1.2186906620479965E-2</v>
      </c>
      <c r="O1122" s="13">
        <f t="shared" si="211"/>
        <v>1.2186906620479965E-2</v>
      </c>
      <c r="Q1122">
        <v>25.439014247216139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7.0835898868195191</v>
      </c>
      <c r="G1123" s="13">
        <f t="shared" si="205"/>
        <v>0</v>
      </c>
      <c r="H1123" s="13">
        <f t="shared" si="206"/>
        <v>7.0835898868195191</v>
      </c>
      <c r="I1123" s="16">
        <f t="shared" si="213"/>
        <v>7.2642636577141939</v>
      </c>
      <c r="J1123" s="13">
        <f t="shared" si="207"/>
        <v>7.2455106036349699</v>
      </c>
      <c r="K1123" s="13">
        <f t="shared" si="208"/>
        <v>1.8753054079224007E-2</v>
      </c>
      <c r="L1123" s="13">
        <f t="shared" si="209"/>
        <v>0</v>
      </c>
      <c r="M1123" s="13">
        <f t="shared" si="214"/>
        <v>7.4693943802941736E-3</v>
      </c>
      <c r="N1123" s="13">
        <f t="shared" si="210"/>
        <v>4.6310245157823874E-3</v>
      </c>
      <c r="O1123" s="13">
        <f t="shared" si="211"/>
        <v>4.6310245157823874E-3</v>
      </c>
      <c r="Q1123">
        <v>22.592913208685911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11.9939550586707</v>
      </c>
      <c r="G1124" s="13">
        <f t="shared" si="205"/>
        <v>0</v>
      </c>
      <c r="H1124" s="13">
        <f t="shared" si="206"/>
        <v>11.9939550586707</v>
      </c>
      <c r="I1124" s="16">
        <f t="shared" si="213"/>
        <v>12.012708112749923</v>
      </c>
      <c r="J1124" s="13">
        <f t="shared" si="207"/>
        <v>11.839276890717036</v>
      </c>
      <c r="K1124" s="13">
        <f t="shared" si="208"/>
        <v>0.17343122203288708</v>
      </c>
      <c r="L1124" s="13">
        <f t="shared" si="209"/>
        <v>0</v>
      </c>
      <c r="M1124" s="13">
        <f t="shared" si="214"/>
        <v>2.8383698645117863E-3</v>
      </c>
      <c r="N1124" s="13">
        <f t="shared" si="210"/>
        <v>1.7597893159973074E-3</v>
      </c>
      <c r="O1124" s="13">
        <f t="shared" si="211"/>
        <v>1.7597893159973074E-3</v>
      </c>
      <c r="Q1124">
        <v>17.407739587479892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24.627687228723229</v>
      </c>
      <c r="G1125" s="13">
        <f t="shared" si="205"/>
        <v>0</v>
      </c>
      <c r="H1125" s="13">
        <f t="shared" si="206"/>
        <v>24.627687228723229</v>
      </c>
      <c r="I1125" s="16">
        <f t="shared" si="213"/>
        <v>24.801118450756114</v>
      </c>
      <c r="J1125" s="13">
        <f t="shared" si="207"/>
        <v>22.491091714253411</v>
      </c>
      <c r="K1125" s="13">
        <f t="shared" si="208"/>
        <v>2.310026736502703</v>
      </c>
      <c r="L1125" s="13">
        <f t="shared" si="209"/>
        <v>0</v>
      </c>
      <c r="M1125" s="13">
        <f t="shared" si="214"/>
        <v>1.0785805485144788E-3</v>
      </c>
      <c r="N1125" s="13">
        <f t="shared" si="210"/>
        <v>6.6871994007897692E-4</v>
      </c>
      <c r="O1125" s="13">
        <f t="shared" si="211"/>
        <v>6.6871994007897692E-4</v>
      </c>
      <c r="Q1125">
        <v>13.53581330611307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72.038902515305509</v>
      </c>
      <c r="G1126" s="13">
        <f t="shared" si="205"/>
        <v>4.9994092827536507</v>
      </c>
      <c r="H1126" s="13">
        <f t="shared" si="206"/>
        <v>67.039493232551862</v>
      </c>
      <c r="I1126" s="16">
        <f t="shared" si="213"/>
        <v>69.349519969054569</v>
      </c>
      <c r="J1126" s="13">
        <f t="shared" si="207"/>
        <v>42.473296272083871</v>
      </c>
      <c r="K1126" s="13">
        <f t="shared" si="208"/>
        <v>26.876223696970698</v>
      </c>
      <c r="L1126" s="13">
        <f t="shared" si="209"/>
        <v>15.85005966235599</v>
      </c>
      <c r="M1126" s="13">
        <f t="shared" si="214"/>
        <v>15.850469522964426</v>
      </c>
      <c r="N1126" s="13">
        <f t="shared" si="210"/>
        <v>9.8272911042379434</v>
      </c>
      <c r="O1126" s="13">
        <f t="shared" si="211"/>
        <v>14.826700386991593</v>
      </c>
      <c r="Q1126">
        <v>13.633830593548391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0.83292815991675484</v>
      </c>
      <c r="G1127" s="13">
        <f t="shared" si="205"/>
        <v>0</v>
      </c>
      <c r="H1127" s="13">
        <f t="shared" si="206"/>
        <v>0.83292815991675484</v>
      </c>
      <c r="I1127" s="16">
        <f t="shared" si="213"/>
        <v>11.859092194531462</v>
      </c>
      <c r="J1127" s="13">
        <f t="shared" si="207"/>
        <v>11.660721535882219</v>
      </c>
      <c r="K1127" s="13">
        <f t="shared" si="208"/>
        <v>0.19837065864924242</v>
      </c>
      <c r="L1127" s="13">
        <f t="shared" si="209"/>
        <v>0</v>
      </c>
      <c r="M1127" s="13">
        <f t="shared" si="214"/>
        <v>6.0231784187264825</v>
      </c>
      <c r="N1127" s="13">
        <f t="shared" si="210"/>
        <v>3.7343706196104192</v>
      </c>
      <c r="O1127" s="13">
        <f t="shared" si="211"/>
        <v>3.7343706196104192</v>
      </c>
      <c r="Q1127">
        <v>16.153413809641481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18.292342078088549</v>
      </c>
      <c r="G1128" s="13">
        <f t="shared" si="205"/>
        <v>0</v>
      </c>
      <c r="H1128" s="13">
        <f t="shared" si="206"/>
        <v>18.292342078088549</v>
      </c>
      <c r="I1128" s="16">
        <f t="shared" si="213"/>
        <v>18.490712736737791</v>
      </c>
      <c r="J1128" s="13">
        <f t="shared" si="207"/>
        <v>17.81392810521157</v>
      </c>
      <c r="K1128" s="13">
        <f t="shared" si="208"/>
        <v>0.67678463152622115</v>
      </c>
      <c r="L1128" s="13">
        <f t="shared" si="209"/>
        <v>0</v>
      </c>
      <c r="M1128" s="13">
        <f t="shared" si="214"/>
        <v>2.2888077991160634</v>
      </c>
      <c r="N1128" s="13">
        <f t="shared" si="210"/>
        <v>1.4190608354519594</v>
      </c>
      <c r="O1128" s="13">
        <f t="shared" si="211"/>
        <v>1.4190608354519594</v>
      </c>
      <c r="Q1128">
        <v>16.684113672536231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12.46085199760687</v>
      </c>
      <c r="G1129" s="13">
        <f t="shared" si="205"/>
        <v>0</v>
      </c>
      <c r="H1129" s="13">
        <f t="shared" si="206"/>
        <v>12.46085199760687</v>
      </c>
      <c r="I1129" s="16">
        <f t="shared" si="213"/>
        <v>13.137636629133091</v>
      </c>
      <c r="J1129" s="13">
        <f t="shared" si="207"/>
        <v>12.900631887053986</v>
      </c>
      <c r="K1129" s="13">
        <f t="shared" si="208"/>
        <v>0.2370047420791046</v>
      </c>
      <c r="L1129" s="13">
        <f t="shared" si="209"/>
        <v>0</v>
      </c>
      <c r="M1129" s="13">
        <f t="shared" si="214"/>
        <v>0.86974696366410398</v>
      </c>
      <c r="N1129" s="13">
        <f t="shared" si="210"/>
        <v>0.53924311747174447</v>
      </c>
      <c r="O1129" s="13">
        <f t="shared" si="211"/>
        <v>0.53924311747174447</v>
      </c>
      <c r="Q1129">
        <v>17.058294685017199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2.263725639832868</v>
      </c>
      <c r="G1130" s="13">
        <f t="shared" si="205"/>
        <v>0</v>
      </c>
      <c r="H1130" s="13">
        <f t="shared" si="206"/>
        <v>2.263725639832868</v>
      </c>
      <c r="I1130" s="16">
        <f t="shared" si="213"/>
        <v>2.5007303819119726</v>
      </c>
      <c r="J1130" s="13">
        <f t="shared" si="207"/>
        <v>2.4996592197494878</v>
      </c>
      <c r="K1130" s="13">
        <f t="shared" si="208"/>
        <v>1.0711621624848178E-3</v>
      </c>
      <c r="L1130" s="13">
        <f t="shared" si="209"/>
        <v>0</v>
      </c>
      <c r="M1130" s="13">
        <f t="shared" si="214"/>
        <v>0.33050384619235951</v>
      </c>
      <c r="N1130" s="13">
        <f t="shared" si="210"/>
        <v>0.2049123846392629</v>
      </c>
      <c r="O1130" s="13">
        <f t="shared" si="211"/>
        <v>0.2049123846392629</v>
      </c>
      <c r="Q1130">
        <v>20.235323997970561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0.37857142900000001</v>
      </c>
      <c r="G1131" s="13">
        <f t="shared" si="205"/>
        <v>0</v>
      </c>
      <c r="H1131" s="13">
        <f t="shared" si="206"/>
        <v>0.37857142900000001</v>
      </c>
      <c r="I1131" s="16">
        <f t="shared" si="213"/>
        <v>0.37964259116248483</v>
      </c>
      <c r="J1131" s="13">
        <f t="shared" si="207"/>
        <v>0.37964027322446237</v>
      </c>
      <c r="K1131" s="13">
        <f t="shared" si="208"/>
        <v>2.3179380224669366E-6</v>
      </c>
      <c r="L1131" s="13">
        <f t="shared" si="209"/>
        <v>0</v>
      </c>
      <c r="M1131" s="13">
        <f t="shared" si="214"/>
        <v>0.12559146155309661</v>
      </c>
      <c r="N1131" s="13">
        <f t="shared" si="210"/>
        <v>7.7866706162919894E-2</v>
      </c>
      <c r="O1131" s="13">
        <f t="shared" si="211"/>
        <v>7.7866706162919894E-2</v>
      </c>
      <c r="Q1131">
        <v>23.644196090579548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1.662092974002384</v>
      </c>
      <c r="G1132" s="13">
        <f t="shared" si="205"/>
        <v>0</v>
      </c>
      <c r="H1132" s="13">
        <f t="shared" si="206"/>
        <v>1.662092974002384</v>
      </c>
      <c r="I1132" s="16">
        <f t="shared" si="213"/>
        <v>1.6620952919404064</v>
      </c>
      <c r="J1132" s="13">
        <f t="shared" si="207"/>
        <v>1.66193487946022</v>
      </c>
      <c r="K1132" s="13">
        <f t="shared" si="208"/>
        <v>1.6041248018638932E-4</v>
      </c>
      <c r="L1132" s="13">
        <f t="shared" si="209"/>
        <v>0</v>
      </c>
      <c r="M1132" s="13">
        <f t="shared" si="214"/>
        <v>4.7724755390176718E-2</v>
      </c>
      <c r="N1132" s="13">
        <f t="shared" si="210"/>
        <v>2.9589348341909565E-2</v>
      </c>
      <c r="O1132" s="13">
        <f t="shared" si="211"/>
        <v>2.9589348341909565E-2</v>
      </c>
      <c r="Q1132">
        <v>25.022421740924528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11.863089179514819</v>
      </c>
      <c r="G1133" s="13">
        <f t="shared" si="205"/>
        <v>0</v>
      </c>
      <c r="H1133" s="13">
        <f t="shared" si="206"/>
        <v>11.863089179514819</v>
      </c>
      <c r="I1133" s="16">
        <f t="shared" si="213"/>
        <v>11.863249591995006</v>
      </c>
      <c r="J1133" s="13">
        <f t="shared" si="207"/>
        <v>11.810282002239205</v>
      </c>
      <c r="K1133" s="13">
        <f t="shared" si="208"/>
        <v>5.2967589755800404E-2</v>
      </c>
      <c r="L1133" s="13">
        <f t="shared" si="209"/>
        <v>0</v>
      </c>
      <c r="M1133" s="13">
        <f t="shared" si="214"/>
        <v>1.8135407048267153E-2</v>
      </c>
      <c r="N1133" s="13">
        <f t="shared" si="210"/>
        <v>1.1243952369925635E-2</v>
      </c>
      <c r="O1133" s="13">
        <f t="shared" si="211"/>
        <v>1.1243952369925635E-2</v>
      </c>
      <c r="Q1133">
        <v>25.669354000000009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6.4237826578612864</v>
      </c>
      <c r="G1134" s="13">
        <f t="shared" si="205"/>
        <v>0</v>
      </c>
      <c r="H1134" s="13">
        <f t="shared" si="206"/>
        <v>6.4237826578612864</v>
      </c>
      <c r="I1134" s="16">
        <f t="shared" si="213"/>
        <v>6.4767502476170868</v>
      </c>
      <c r="J1134" s="13">
        <f t="shared" si="207"/>
        <v>6.4665407000263704</v>
      </c>
      <c r="K1134" s="13">
        <f t="shared" si="208"/>
        <v>1.0209547590716461E-2</v>
      </c>
      <c r="L1134" s="13">
        <f t="shared" si="209"/>
        <v>0</v>
      </c>
      <c r="M1134" s="13">
        <f t="shared" si="214"/>
        <v>6.8914546783415184E-3</v>
      </c>
      <c r="N1134" s="13">
        <f t="shared" si="210"/>
        <v>4.2727019005717416E-3</v>
      </c>
      <c r="O1134" s="13">
        <f t="shared" si="211"/>
        <v>4.2727019005717416E-3</v>
      </c>
      <c r="Q1134">
        <v>24.48348895961314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9.0259586304884678</v>
      </c>
      <c r="G1135" s="13">
        <f t="shared" si="205"/>
        <v>0</v>
      </c>
      <c r="H1135" s="13">
        <f t="shared" si="206"/>
        <v>9.0259586304884678</v>
      </c>
      <c r="I1135" s="16">
        <f t="shared" si="213"/>
        <v>9.0361681780791834</v>
      </c>
      <c r="J1135" s="13">
        <f t="shared" si="207"/>
        <v>8.9995290913395145</v>
      </c>
      <c r="K1135" s="13">
        <f t="shared" si="208"/>
        <v>3.6639086739668869E-2</v>
      </c>
      <c r="L1135" s="13">
        <f t="shared" si="209"/>
        <v>0</v>
      </c>
      <c r="M1135" s="13">
        <f t="shared" si="214"/>
        <v>2.6187527777697768E-3</v>
      </c>
      <c r="N1135" s="13">
        <f t="shared" si="210"/>
        <v>1.6236267222172617E-3</v>
      </c>
      <c r="O1135" s="13">
        <f t="shared" si="211"/>
        <v>1.6236267222172617E-3</v>
      </c>
      <c r="Q1135">
        <v>22.47108316089345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17.000310681046809</v>
      </c>
      <c r="G1136" s="13">
        <f t="shared" si="205"/>
        <v>0</v>
      </c>
      <c r="H1136" s="13">
        <f t="shared" si="206"/>
        <v>17.000310681046809</v>
      </c>
      <c r="I1136" s="16">
        <f t="shared" si="213"/>
        <v>17.036949767786478</v>
      </c>
      <c r="J1136" s="13">
        <f t="shared" si="207"/>
        <v>16.645745156664923</v>
      </c>
      <c r="K1136" s="13">
        <f t="shared" si="208"/>
        <v>0.39120461112155525</v>
      </c>
      <c r="L1136" s="13">
        <f t="shared" si="209"/>
        <v>0</v>
      </c>
      <c r="M1136" s="13">
        <f t="shared" si="214"/>
        <v>9.951260555525151E-4</v>
      </c>
      <c r="N1136" s="13">
        <f t="shared" si="210"/>
        <v>6.1697815444255934E-4</v>
      </c>
      <c r="O1136" s="13">
        <f t="shared" si="211"/>
        <v>6.1697815444255934E-4</v>
      </c>
      <c r="Q1136">
        <v>18.97623416503292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53.869706686111712</v>
      </c>
      <c r="G1137" s="13">
        <f t="shared" si="205"/>
        <v>2.9680422301918488</v>
      </c>
      <c r="H1137" s="13">
        <f t="shared" si="206"/>
        <v>50.901664455919864</v>
      </c>
      <c r="I1137" s="16">
        <f t="shared" si="213"/>
        <v>51.292869067041423</v>
      </c>
      <c r="J1137" s="13">
        <f t="shared" si="207"/>
        <v>38.589177525144919</v>
      </c>
      <c r="K1137" s="13">
        <f t="shared" si="208"/>
        <v>12.703691541896504</v>
      </c>
      <c r="L1137" s="13">
        <f t="shared" si="209"/>
        <v>1.5733199560784161</v>
      </c>
      <c r="M1137" s="13">
        <f t="shared" si="214"/>
        <v>1.5736981039795261</v>
      </c>
      <c r="N1137" s="13">
        <f t="shared" si="210"/>
        <v>0.97569282446730621</v>
      </c>
      <c r="O1137" s="13">
        <f t="shared" si="211"/>
        <v>3.9437350546591547</v>
      </c>
      <c r="Q1137">
        <v>14.881207593548391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4.6933547607439614</v>
      </c>
      <c r="G1138" s="13">
        <f t="shared" si="205"/>
        <v>0</v>
      </c>
      <c r="H1138" s="13">
        <f t="shared" si="206"/>
        <v>4.6933547607439614</v>
      </c>
      <c r="I1138" s="16">
        <f t="shared" si="213"/>
        <v>15.823726346562049</v>
      </c>
      <c r="J1138" s="13">
        <f t="shared" si="207"/>
        <v>15.317955834703284</v>
      </c>
      <c r="K1138" s="13">
        <f t="shared" si="208"/>
        <v>0.5057705118587652</v>
      </c>
      <c r="L1138" s="13">
        <f t="shared" si="209"/>
        <v>0</v>
      </c>
      <c r="M1138" s="13">
        <f t="shared" si="214"/>
        <v>0.59800527951221993</v>
      </c>
      <c r="N1138" s="13">
        <f t="shared" si="210"/>
        <v>0.37076327329757636</v>
      </c>
      <c r="O1138" s="13">
        <f t="shared" si="211"/>
        <v>0.37076327329757636</v>
      </c>
      <c r="Q1138">
        <v>15.48037220638056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0.80481501713104731</v>
      </c>
      <c r="G1139" s="13">
        <f t="shared" si="205"/>
        <v>0</v>
      </c>
      <c r="H1139" s="13">
        <f t="shared" si="206"/>
        <v>0.80481501713104731</v>
      </c>
      <c r="I1139" s="16">
        <f t="shared" si="213"/>
        <v>1.3105855289898125</v>
      </c>
      <c r="J1139" s="13">
        <f t="shared" si="207"/>
        <v>1.3103940816997481</v>
      </c>
      <c r="K1139" s="13">
        <f t="shared" si="208"/>
        <v>1.9144729006437267E-4</v>
      </c>
      <c r="L1139" s="13">
        <f t="shared" si="209"/>
        <v>0</v>
      </c>
      <c r="M1139" s="13">
        <f t="shared" si="214"/>
        <v>0.22724200621464358</v>
      </c>
      <c r="N1139" s="13">
        <f t="shared" si="210"/>
        <v>0.14089004385307902</v>
      </c>
      <c r="O1139" s="13">
        <f t="shared" si="211"/>
        <v>0.14089004385307902</v>
      </c>
      <c r="Q1139">
        <v>18.710179539056899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6.0119388641780871</v>
      </c>
      <c r="G1140" s="13">
        <f t="shared" si="205"/>
        <v>0</v>
      </c>
      <c r="H1140" s="13">
        <f t="shared" si="206"/>
        <v>6.0119388641780871</v>
      </c>
      <c r="I1140" s="16">
        <f t="shared" si="213"/>
        <v>6.0121303114681517</v>
      </c>
      <c r="J1140" s="13">
        <f t="shared" si="207"/>
        <v>5.9936739184263681</v>
      </c>
      <c r="K1140" s="13">
        <f t="shared" si="208"/>
        <v>1.8456393041783592E-2</v>
      </c>
      <c r="L1140" s="13">
        <f t="shared" si="209"/>
        <v>0</v>
      </c>
      <c r="M1140" s="13">
        <f t="shared" si="214"/>
        <v>8.635196236156456E-2</v>
      </c>
      <c r="N1140" s="13">
        <f t="shared" si="210"/>
        <v>5.3538216664170024E-2</v>
      </c>
      <c r="O1140" s="13">
        <f t="shared" si="211"/>
        <v>5.3538216664170024E-2</v>
      </c>
      <c r="Q1140">
        <v>18.688757134032979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20.484405373392839</v>
      </c>
      <c r="G1141" s="13">
        <f t="shared" si="205"/>
        <v>0</v>
      </c>
      <c r="H1141" s="13">
        <f t="shared" si="206"/>
        <v>20.484405373392839</v>
      </c>
      <c r="I1141" s="16">
        <f t="shared" si="213"/>
        <v>20.502861766434624</v>
      </c>
      <c r="J1141" s="13">
        <f t="shared" si="207"/>
        <v>19.813264652642189</v>
      </c>
      <c r="K1141" s="13">
        <f t="shared" si="208"/>
        <v>0.68959711379243416</v>
      </c>
      <c r="L1141" s="13">
        <f t="shared" si="209"/>
        <v>0</v>
      </c>
      <c r="M1141" s="13">
        <f t="shared" si="214"/>
        <v>3.2813745697394536E-2</v>
      </c>
      <c r="N1141" s="13">
        <f t="shared" si="210"/>
        <v>2.0344522332384613E-2</v>
      </c>
      <c r="O1141" s="13">
        <f t="shared" si="211"/>
        <v>2.0344522332384613E-2</v>
      </c>
      <c r="Q1141">
        <v>18.779235447150139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16.520082285948931</v>
      </c>
      <c r="G1142" s="13">
        <f t="shared" si="205"/>
        <v>0</v>
      </c>
      <c r="H1142" s="13">
        <f t="shared" si="206"/>
        <v>16.520082285948931</v>
      </c>
      <c r="I1142" s="16">
        <f t="shared" si="213"/>
        <v>17.209679399741365</v>
      </c>
      <c r="J1142" s="13">
        <f t="shared" si="207"/>
        <v>16.96838289237408</v>
      </c>
      <c r="K1142" s="13">
        <f t="shared" si="208"/>
        <v>0.24129650736728436</v>
      </c>
      <c r="L1142" s="13">
        <f t="shared" si="209"/>
        <v>0</v>
      </c>
      <c r="M1142" s="13">
        <f t="shared" si="214"/>
        <v>1.2469223365009923E-2</v>
      </c>
      <c r="N1142" s="13">
        <f t="shared" si="210"/>
        <v>7.7309184863061523E-3</v>
      </c>
      <c r="O1142" s="13">
        <f t="shared" si="211"/>
        <v>7.7309184863061523E-3</v>
      </c>
      <c r="Q1142">
        <v>22.70305438890162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1.979328600342384</v>
      </c>
      <c r="G1143" s="13">
        <f t="shared" si="205"/>
        <v>0</v>
      </c>
      <c r="H1143" s="13">
        <f t="shared" si="206"/>
        <v>1.979328600342384</v>
      </c>
      <c r="I1143" s="16">
        <f t="shared" si="213"/>
        <v>2.2206251077096684</v>
      </c>
      <c r="J1143" s="13">
        <f t="shared" si="207"/>
        <v>2.2201337959665222</v>
      </c>
      <c r="K1143" s="13">
        <f t="shared" si="208"/>
        <v>4.9131174314620552E-4</v>
      </c>
      <c r="L1143" s="13">
        <f t="shared" si="209"/>
        <v>0</v>
      </c>
      <c r="M1143" s="13">
        <f t="shared" si="214"/>
        <v>4.7383048787037708E-3</v>
      </c>
      <c r="N1143" s="13">
        <f t="shared" si="210"/>
        <v>2.9377490247963381E-3</v>
      </c>
      <c r="O1143" s="13">
        <f t="shared" si="211"/>
        <v>2.9377490247963381E-3</v>
      </c>
      <c r="Q1143">
        <v>23.232692581325079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0.37857142900000001</v>
      </c>
      <c r="G1144" s="13">
        <f t="shared" si="205"/>
        <v>0</v>
      </c>
      <c r="H1144" s="13">
        <f t="shared" si="206"/>
        <v>0.37857142900000001</v>
      </c>
      <c r="I1144" s="16">
        <f t="shared" si="213"/>
        <v>0.37906274074314622</v>
      </c>
      <c r="J1144" s="13">
        <f t="shared" si="207"/>
        <v>0.37906037207389853</v>
      </c>
      <c r="K1144" s="13">
        <f t="shared" si="208"/>
        <v>2.3686692476876381E-6</v>
      </c>
      <c r="L1144" s="13">
        <f t="shared" si="209"/>
        <v>0</v>
      </c>
      <c r="M1144" s="13">
        <f t="shared" si="214"/>
        <v>1.8005558539074327E-3</v>
      </c>
      <c r="N1144" s="13">
        <f t="shared" si="210"/>
        <v>1.1163446294226082E-3</v>
      </c>
      <c r="O1144" s="13">
        <f t="shared" si="211"/>
        <v>1.1163446294226082E-3</v>
      </c>
      <c r="Q1144">
        <v>23.45725312312776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0.37857142900000001</v>
      </c>
      <c r="G1145" s="13">
        <f t="shared" si="205"/>
        <v>0</v>
      </c>
      <c r="H1145" s="13">
        <f t="shared" si="206"/>
        <v>0.37857142900000001</v>
      </c>
      <c r="I1145" s="16">
        <f t="shared" si="213"/>
        <v>0.3785737976692477</v>
      </c>
      <c r="J1145" s="13">
        <f t="shared" si="207"/>
        <v>0.3785718222917267</v>
      </c>
      <c r="K1145" s="13">
        <f t="shared" si="208"/>
        <v>1.9753775210018532E-6</v>
      </c>
      <c r="L1145" s="13">
        <f t="shared" si="209"/>
        <v>0</v>
      </c>
      <c r="M1145" s="13">
        <f t="shared" si="214"/>
        <v>6.842112244848245E-4</v>
      </c>
      <c r="N1145" s="13">
        <f t="shared" si="210"/>
        <v>4.2421095918059119E-4</v>
      </c>
      <c r="O1145" s="13">
        <f t="shared" si="211"/>
        <v>4.2421095918059119E-4</v>
      </c>
      <c r="Q1145">
        <v>24.727070000000008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4.388476917910717</v>
      </c>
      <c r="G1146" s="13">
        <f t="shared" si="205"/>
        <v>0</v>
      </c>
      <c r="H1146" s="13">
        <f t="shared" si="206"/>
        <v>4.388476917910717</v>
      </c>
      <c r="I1146" s="16">
        <f t="shared" si="213"/>
        <v>4.3884788932882381</v>
      </c>
      <c r="J1146" s="13">
        <f t="shared" si="207"/>
        <v>4.3851235353497975</v>
      </c>
      <c r="K1146" s="13">
        <f t="shared" si="208"/>
        <v>3.3553579384406618E-3</v>
      </c>
      <c r="L1146" s="13">
        <f t="shared" si="209"/>
        <v>0</v>
      </c>
      <c r="M1146" s="13">
        <f t="shared" si="214"/>
        <v>2.6000026530423331E-4</v>
      </c>
      <c r="N1146" s="13">
        <f t="shared" si="210"/>
        <v>1.6120016448862464E-4</v>
      </c>
      <c r="O1146" s="13">
        <f t="shared" si="211"/>
        <v>1.6120016448862464E-4</v>
      </c>
      <c r="Q1146">
        <v>24.099175939028921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38.040912348430858</v>
      </c>
      <c r="G1147" s="13">
        <f t="shared" si="205"/>
        <v>1.1983386284684678</v>
      </c>
      <c r="H1147" s="13">
        <f t="shared" si="206"/>
        <v>36.842573719962388</v>
      </c>
      <c r="I1147" s="16">
        <f t="shared" si="213"/>
        <v>36.845929077900827</v>
      </c>
      <c r="J1147" s="13">
        <f t="shared" si="207"/>
        <v>33.337969752558223</v>
      </c>
      <c r="K1147" s="13">
        <f t="shared" si="208"/>
        <v>3.507959325342604</v>
      </c>
      <c r="L1147" s="13">
        <f t="shared" si="209"/>
        <v>0</v>
      </c>
      <c r="M1147" s="13">
        <f t="shared" si="214"/>
        <v>9.8800100815608672E-5</v>
      </c>
      <c r="N1147" s="13">
        <f t="shared" si="210"/>
        <v>6.1256062505677376E-5</v>
      </c>
      <c r="O1147" s="13">
        <f t="shared" si="211"/>
        <v>1.1983998845309736</v>
      </c>
      <c r="Q1147">
        <v>19.00527582341843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1.9207993307518281</v>
      </c>
      <c r="G1148" s="13">
        <f t="shared" si="205"/>
        <v>0</v>
      </c>
      <c r="H1148" s="13">
        <f t="shared" si="206"/>
        <v>1.9207993307518281</v>
      </c>
      <c r="I1148" s="16">
        <f t="shared" si="213"/>
        <v>5.4287586560944323</v>
      </c>
      <c r="J1148" s="13">
        <f t="shared" si="207"/>
        <v>5.4141993868305844</v>
      </c>
      <c r="K1148" s="13">
        <f t="shared" si="208"/>
        <v>1.4559269263847874E-2</v>
      </c>
      <c r="L1148" s="13">
        <f t="shared" si="209"/>
        <v>0</v>
      </c>
      <c r="M1148" s="13">
        <f t="shared" si="214"/>
        <v>3.7544038309931296E-5</v>
      </c>
      <c r="N1148" s="13">
        <f t="shared" si="210"/>
        <v>2.3277303752157403E-5</v>
      </c>
      <c r="O1148" s="13">
        <f t="shared" si="211"/>
        <v>2.3277303752157403E-5</v>
      </c>
      <c r="Q1148">
        <v>18.204982992117049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15.85153109925302</v>
      </c>
      <c r="G1149" s="13">
        <f t="shared" si="205"/>
        <v>0</v>
      </c>
      <c r="H1149" s="13">
        <f t="shared" si="206"/>
        <v>15.85153109925302</v>
      </c>
      <c r="I1149" s="16">
        <f t="shared" si="213"/>
        <v>15.866090368516868</v>
      </c>
      <c r="J1149" s="13">
        <f t="shared" si="207"/>
        <v>15.296844458912879</v>
      </c>
      <c r="K1149" s="13">
        <f t="shared" si="208"/>
        <v>0.56924590960398902</v>
      </c>
      <c r="L1149" s="13">
        <f t="shared" si="209"/>
        <v>0</v>
      </c>
      <c r="M1149" s="13">
        <f t="shared" si="214"/>
        <v>1.4266734557773893E-5</v>
      </c>
      <c r="N1149" s="13">
        <f t="shared" si="210"/>
        <v>8.8453754258198137E-6</v>
      </c>
      <c r="O1149" s="13">
        <f t="shared" si="211"/>
        <v>8.8453754258198137E-6</v>
      </c>
      <c r="Q1149">
        <v>14.64541078282347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16.651846445293639</v>
      </c>
      <c r="G1150" s="13">
        <f t="shared" si="205"/>
        <v>0</v>
      </c>
      <c r="H1150" s="13">
        <f t="shared" si="206"/>
        <v>16.651846445293639</v>
      </c>
      <c r="I1150" s="16">
        <f t="shared" si="213"/>
        <v>17.221092354897628</v>
      </c>
      <c r="J1150" s="13">
        <f t="shared" si="207"/>
        <v>16.51028571012343</v>
      </c>
      <c r="K1150" s="13">
        <f t="shared" si="208"/>
        <v>0.7108066447741983</v>
      </c>
      <c r="L1150" s="13">
        <f t="shared" si="209"/>
        <v>0</v>
      </c>
      <c r="M1150" s="13">
        <f t="shared" si="214"/>
        <v>5.4213591319540788E-6</v>
      </c>
      <c r="N1150" s="13">
        <f t="shared" si="210"/>
        <v>3.3612426618115289E-6</v>
      </c>
      <c r="O1150" s="13">
        <f t="shared" si="211"/>
        <v>3.3612426618115289E-6</v>
      </c>
      <c r="Q1150">
        <v>14.75543095533042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49.221658497800377</v>
      </c>
      <c r="G1151" s="13">
        <f t="shared" si="205"/>
        <v>2.4483774064309518</v>
      </c>
      <c r="H1151" s="13">
        <f t="shared" si="206"/>
        <v>46.773281091369427</v>
      </c>
      <c r="I1151" s="16">
        <f t="shared" si="213"/>
        <v>47.484087736143621</v>
      </c>
      <c r="J1151" s="13">
        <f t="shared" si="207"/>
        <v>34.965461070747928</v>
      </c>
      <c r="K1151" s="13">
        <f t="shared" si="208"/>
        <v>12.518626665395693</v>
      </c>
      <c r="L1151" s="13">
        <f t="shared" si="209"/>
        <v>1.3868943377297209</v>
      </c>
      <c r="M1151" s="13">
        <f t="shared" si="214"/>
        <v>1.3868963978461912</v>
      </c>
      <c r="N1151" s="13">
        <f t="shared" si="210"/>
        <v>0.85987576666463861</v>
      </c>
      <c r="O1151" s="13">
        <f t="shared" si="211"/>
        <v>3.3082531730955904</v>
      </c>
      <c r="Q1151">
        <v>13.067800593548389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52.63916362209617</v>
      </c>
      <c r="G1152" s="13">
        <f t="shared" si="205"/>
        <v>2.8304640643501227</v>
      </c>
      <c r="H1152" s="13">
        <f t="shared" si="206"/>
        <v>49.808699557746046</v>
      </c>
      <c r="I1152" s="16">
        <f t="shared" si="213"/>
        <v>60.940431885412018</v>
      </c>
      <c r="J1152" s="13">
        <f t="shared" si="207"/>
        <v>44.102366591324419</v>
      </c>
      <c r="K1152" s="13">
        <f t="shared" si="208"/>
        <v>16.838065294087599</v>
      </c>
      <c r="L1152" s="13">
        <f t="shared" si="209"/>
        <v>5.7380928606412427</v>
      </c>
      <c r="M1152" s="13">
        <f t="shared" si="214"/>
        <v>6.2651134918227953</v>
      </c>
      <c r="N1152" s="13">
        <f t="shared" si="210"/>
        <v>3.8843703649301329</v>
      </c>
      <c r="O1152" s="13">
        <f t="shared" si="211"/>
        <v>6.7148344292802555</v>
      </c>
      <c r="Q1152">
        <v>16.127702902854718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5.290025721929708</v>
      </c>
      <c r="G1153" s="13">
        <f t="shared" si="205"/>
        <v>0</v>
      </c>
      <c r="H1153" s="13">
        <f t="shared" si="206"/>
        <v>5.290025721929708</v>
      </c>
      <c r="I1153" s="16">
        <f t="shared" si="213"/>
        <v>16.389998155376066</v>
      </c>
      <c r="J1153" s="13">
        <f t="shared" si="207"/>
        <v>16.054252029707104</v>
      </c>
      <c r="K1153" s="13">
        <f t="shared" si="208"/>
        <v>0.33574612566896178</v>
      </c>
      <c r="L1153" s="13">
        <f t="shared" si="209"/>
        <v>0</v>
      </c>
      <c r="M1153" s="13">
        <f t="shared" si="214"/>
        <v>2.3807431268926624</v>
      </c>
      <c r="N1153" s="13">
        <f t="shared" si="210"/>
        <v>1.4760607386734508</v>
      </c>
      <c r="O1153" s="13">
        <f t="shared" si="211"/>
        <v>1.4760607386734508</v>
      </c>
      <c r="Q1153">
        <v>19.262557187431359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1.6609030364431669</v>
      </c>
      <c r="G1154" s="13">
        <f t="shared" si="205"/>
        <v>0</v>
      </c>
      <c r="H1154" s="13">
        <f t="shared" si="206"/>
        <v>1.6609030364431669</v>
      </c>
      <c r="I1154" s="16">
        <f t="shared" si="213"/>
        <v>1.9966491621121287</v>
      </c>
      <c r="J1154" s="13">
        <f t="shared" si="207"/>
        <v>1.9961525625908536</v>
      </c>
      <c r="K1154" s="13">
        <f t="shared" si="208"/>
        <v>4.9659952127512064E-4</v>
      </c>
      <c r="L1154" s="13">
        <f t="shared" si="209"/>
        <v>0</v>
      </c>
      <c r="M1154" s="13">
        <f t="shared" si="214"/>
        <v>0.90468238821921165</v>
      </c>
      <c r="N1154" s="13">
        <f t="shared" si="210"/>
        <v>0.56090308069591122</v>
      </c>
      <c r="O1154" s="13">
        <f t="shared" si="211"/>
        <v>0.56090308069591122</v>
      </c>
      <c r="Q1154">
        <v>20.89662563442695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3.6616897858965261</v>
      </c>
      <c r="G1155" s="13">
        <f t="shared" si="205"/>
        <v>0</v>
      </c>
      <c r="H1155" s="13">
        <f t="shared" si="206"/>
        <v>3.6616897858965261</v>
      </c>
      <c r="I1155" s="16">
        <f t="shared" si="213"/>
        <v>3.6621863854178009</v>
      </c>
      <c r="J1155" s="13">
        <f t="shared" si="207"/>
        <v>3.6598001303778838</v>
      </c>
      <c r="K1155" s="13">
        <f t="shared" si="208"/>
        <v>2.3862550399171845E-3</v>
      </c>
      <c r="L1155" s="13">
        <f t="shared" si="209"/>
        <v>0</v>
      </c>
      <c r="M1155" s="13">
        <f t="shared" si="214"/>
        <v>0.34377930752330044</v>
      </c>
      <c r="N1155" s="13">
        <f t="shared" si="210"/>
        <v>0.21314317066444627</v>
      </c>
      <c r="O1155" s="13">
        <f t="shared" si="211"/>
        <v>0.21314317066444627</v>
      </c>
      <c r="Q1155">
        <v>22.662549228980591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1.239234069209366</v>
      </c>
      <c r="G1156" s="13">
        <f t="shared" si="205"/>
        <v>0</v>
      </c>
      <c r="H1156" s="13">
        <f t="shared" si="206"/>
        <v>1.239234069209366</v>
      </c>
      <c r="I1156" s="16">
        <f t="shared" si="213"/>
        <v>1.2416203242492831</v>
      </c>
      <c r="J1156" s="13">
        <f t="shared" si="207"/>
        <v>1.2415492452344765</v>
      </c>
      <c r="K1156" s="13">
        <f t="shared" si="208"/>
        <v>7.1079014806629814E-5</v>
      </c>
      <c r="L1156" s="13">
        <f t="shared" si="209"/>
        <v>0</v>
      </c>
      <c r="M1156" s="13">
        <f t="shared" si="214"/>
        <v>0.13063613685885417</v>
      </c>
      <c r="N1156" s="13">
        <f t="shared" si="210"/>
        <v>8.0994404852489585E-2</v>
      </c>
      <c r="O1156" s="13">
        <f t="shared" si="211"/>
        <v>8.0994404852489585E-2</v>
      </c>
      <c r="Q1156">
        <v>24.58494090984556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0.84629880280546643</v>
      </c>
      <c r="G1157" s="13">
        <f t="shared" si="205"/>
        <v>0</v>
      </c>
      <c r="H1157" s="13">
        <f t="shared" si="206"/>
        <v>0.84629880280546643</v>
      </c>
      <c r="I1157" s="16">
        <f t="shared" si="213"/>
        <v>0.84636988182027306</v>
      </c>
      <c r="J1157" s="13">
        <f t="shared" si="207"/>
        <v>0.84635112988024574</v>
      </c>
      <c r="K1157" s="13">
        <f t="shared" si="208"/>
        <v>1.8751940027317282E-5</v>
      </c>
      <c r="L1157" s="13">
        <f t="shared" si="209"/>
        <v>0</v>
      </c>
      <c r="M1157" s="13">
        <f t="shared" si="214"/>
        <v>4.9641732006364583E-2</v>
      </c>
      <c r="N1157" s="13">
        <f t="shared" si="210"/>
        <v>3.0777873843946042E-2</v>
      </c>
      <c r="O1157" s="13">
        <f t="shared" si="211"/>
        <v>3.0777873843946042E-2</v>
      </c>
      <c r="Q1157">
        <v>25.901116000000009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0.82323776138214311</v>
      </c>
      <c r="G1158" s="13">
        <f t="shared" ref="G1158:G1221" si="216">IF((F1158-$J$2)&gt;0,$I$2*(F1158-$J$2),0)</f>
        <v>0</v>
      </c>
      <c r="H1158" s="13">
        <f t="shared" ref="H1158:H1221" si="217">F1158-G1158</f>
        <v>0.82323776138214311</v>
      </c>
      <c r="I1158" s="16">
        <f t="shared" si="213"/>
        <v>0.82325651332217042</v>
      </c>
      <c r="J1158" s="13">
        <f t="shared" ref="J1158:J1221" si="218">I1158/SQRT(1+(I1158/($K$2*(300+(25*Q1158)+0.05*(Q1158)^3)))^2)</f>
        <v>0.82323811314645634</v>
      </c>
      <c r="K1158" s="13">
        <f t="shared" ref="K1158:K1221" si="219">I1158-J1158</f>
        <v>1.8400175714083922E-5</v>
      </c>
      <c r="L1158" s="13">
        <f t="shared" ref="L1158:L1221" si="220">IF(K1158&gt;$N$2,(K1158-$N$2)/$L$2,0)</f>
        <v>0</v>
      </c>
      <c r="M1158" s="13">
        <f t="shared" si="214"/>
        <v>1.8863858162418541E-2</v>
      </c>
      <c r="N1158" s="13">
        <f t="shared" ref="N1158:N1221" si="221">$M$2*M1158</f>
        <v>1.1695592060699495E-2</v>
      </c>
      <c r="O1158" s="13">
        <f t="shared" ref="O1158:O1221" si="222">N1158+G1158</f>
        <v>1.1695592060699495E-2</v>
      </c>
      <c r="Q1158">
        <v>25.438300234519659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2.2362955678710899</v>
      </c>
      <c r="G1159" s="13">
        <f t="shared" si="216"/>
        <v>0</v>
      </c>
      <c r="H1159" s="13">
        <f t="shared" si="217"/>
        <v>2.2362955678710899</v>
      </c>
      <c r="I1159" s="16">
        <f t="shared" ref="I1159:I1222" si="224">H1159+K1158-L1158</f>
        <v>2.236313968046804</v>
      </c>
      <c r="J1159" s="13">
        <f t="shared" si="218"/>
        <v>2.2356510005070618</v>
      </c>
      <c r="K1159" s="13">
        <f t="shared" si="219"/>
        <v>6.6296753974226519E-4</v>
      </c>
      <c r="L1159" s="13">
        <f t="shared" si="220"/>
        <v>0</v>
      </c>
      <c r="M1159" s="13">
        <f t="shared" ref="M1159:M1222" si="225">L1159+M1158-N1158</f>
        <v>7.1682661017190459E-3</v>
      </c>
      <c r="N1159" s="13">
        <f t="shared" si="221"/>
        <v>4.4443249830658088E-3</v>
      </c>
      <c r="O1159" s="13">
        <f t="shared" si="222"/>
        <v>4.4443249830658088E-3</v>
      </c>
      <c r="Q1159">
        <v>21.257457205503059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60.362425940302117</v>
      </c>
      <c r="G1160" s="13">
        <f t="shared" si="216"/>
        <v>3.6939464528379675</v>
      </c>
      <c r="H1160" s="13">
        <f t="shared" si="217"/>
        <v>56.668479487464147</v>
      </c>
      <c r="I1160" s="16">
        <f t="shared" si="224"/>
        <v>56.669142455003886</v>
      </c>
      <c r="J1160" s="13">
        <f t="shared" si="218"/>
        <v>44.971155172850892</v>
      </c>
      <c r="K1160" s="13">
        <f t="shared" si="219"/>
        <v>11.697987282152994</v>
      </c>
      <c r="L1160" s="13">
        <f t="shared" si="220"/>
        <v>0.56022097131357984</v>
      </c>
      <c r="M1160" s="13">
        <f t="shared" si="225"/>
        <v>0.5629449124322331</v>
      </c>
      <c r="N1160" s="13">
        <f t="shared" si="221"/>
        <v>0.34902584570798451</v>
      </c>
      <c r="O1160" s="13">
        <f t="shared" si="222"/>
        <v>4.0429722985459522</v>
      </c>
      <c r="Q1160">
        <v>18.19198902144694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52.635184439693653</v>
      </c>
      <c r="G1161" s="13">
        <f t="shared" si="216"/>
        <v>2.8300191805971711</v>
      </c>
      <c r="H1161" s="13">
        <f t="shared" si="217"/>
        <v>49.805165259096484</v>
      </c>
      <c r="I1161" s="16">
        <f t="shared" si="224"/>
        <v>60.942931569935901</v>
      </c>
      <c r="J1161" s="13">
        <f t="shared" si="218"/>
        <v>45.830140207624595</v>
      </c>
      <c r="K1161" s="13">
        <f t="shared" si="219"/>
        <v>15.112791362311306</v>
      </c>
      <c r="L1161" s="13">
        <f t="shared" si="220"/>
        <v>4.0001333643082262</v>
      </c>
      <c r="M1161" s="13">
        <f t="shared" si="225"/>
        <v>4.2140524310324743</v>
      </c>
      <c r="N1161" s="13">
        <f t="shared" si="221"/>
        <v>2.612712507240134</v>
      </c>
      <c r="O1161" s="13">
        <f t="shared" si="222"/>
        <v>5.4427316878373055</v>
      </c>
      <c r="Q1161">
        <v>17.32712503284338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41.393062279650209</v>
      </c>
      <c r="G1162" s="13">
        <f t="shared" si="216"/>
        <v>1.5731183925010099</v>
      </c>
      <c r="H1162" s="13">
        <f t="shared" si="217"/>
        <v>39.819943887149201</v>
      </c>
      <c r="I1162" s="16">
        <f t="shared" si="224"/>
        <v>50.93260188515228</v>
      </c>
      <c r="J1162" s="13">
        <f t="shared" si="218"/>
        <v>37.74108357732991</v>
      </c>
      <c r="K1162" s="13">
        <f t="shared" si="219"/>
        <v>13.191518307822371</v>
      </c>
      <c r="L1162" s="13">
        <f t="shared" si="220"/>
        <v>2.0647336062767874</v>
      </c>
      <c r="M1162" s="13">
        <f t="shared" si="225"/>
        <v>3.6660735300691276</v>
      </c>
      <c r="N1162" s="13">
        <f t="shared" si="221"/>
        <v>2.272965588642859</v>
      </c>
      <c r="O1162" s="13">
        <f t="shared" si="222"/>
        <v>3.846083981143869</v>
      </c>
      <c r="Q1162">
        <v>14.28563449661608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35.94829125377543</v>
      </c>
      <c r="G1163" s="13">
        <f t="shared" si="216"/>
        <v>0.96437772094450147</v>
      </c>
      <c r="H1163" s="13">
        <f t="shared" si="217"/>
        <v>34.983913532830925</v>
      </c>
      <c r="I1163" s="16">
        <f t="shared" si="224"/>
        <v>46.110698234376507</v>
      </c>
      <c r="J1163" s="13">
        <f t="shared" si="218"/>
        <v>34.292245158139963</v>
      </c>
      <c r="K1163" s="13">
        <f t="shared" si="219"/>
        <v>11.818453076236544</v>
      </c>
      <c r="L1163" s="13">
        <f t="shared" si="220"/>
        <v>0.68157252422045533</v>
      </c>
      <c r="M1163" s="13">
        <f t="shared" si="225"/>
        <v>2.0746804656467237</v>
      </c>
      <c r="N1163" s="13">
        <f t="shared" si="221"/>
        <v>1.2863018887009687</v>
      </c>
      <c r="O1163" s="13">
        <f t="shared" si="222"/>
        <v>2.25067960964547</v>
      </c>
      <c r="Q1163">
        <v>12.959147593548391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18.33405167088663</v>
      </c>
      <c r="G1164" s="13">
        <f t="shared" si="216"/>
        <v>0</v>
      </c>
      <c r="H1164" s="13">
        <f t="shared" si="217"/>
        <v>18.33405167088663</v>
      </c>
      <c r="I1164" s="16">
        <f t="shared" si="224"/>
        <v>29.470932222902718</v>
      </c>
      <c r="J1164" s="13">
        <f t="shared" si="218"/>
        <v>26.391500095788025</v>
      </c>
      <c r="K1164" s="13">
        <f t="shared" si="219"/>
        <v>3.0794321271146927</v>
      </c>
      <c r="L1164" s="13">
        <f t="shared" si="220"/>
        <v>0</v>
      </c>
      <c r="M1164" s="13">
        <f t="shared" si="225"/>
        <v>0.78837857694575497</v>
      </c>
      <c r="N1164" s="13">
        <f t="shared" si="221"/>
        <v>0.48879471770636806</v>
      </c>
      <c r="O1164" s="13">
        <f t="shared" si="222"/>
        <v>0.48879471770636806</v>
      </c>
      <c r="Q1164">
        <v>15.057888459389771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17.673880317028011</v>
      </c>
      <c r="G1165" s="13">
        <f t="shared" si="216"/>
        <v>0</v>
      </c>
      <c r="H1165" s="13">
        <f t="shared" si="217"/>
        <v>17.673880317028011</v>
      </c>
      <c r="I1165" s="16">
        <f t="shared" si="224"/>
        <v>20.753312444142704</v>
      </c>
      <c r="J1165" s="13">
        <f t="shared" si="218"/>
        <v>19.948788364505525</v>
      </c>
      <c r="K1165" s="13">
        <f t="shared" si="219"/>
        <v>0.80452407963717931</v>
      </c>
      <c r="L1165" s="13">
        <f t="shared" si="220"/>
        <v>0</v>
      </c>
      <c r="M1165" s="13">
        <f t="shared" si="225"/>
        <v>0.29958385923938691</v>
      </c>
      <c r="N1165" s="13">
        <f t="shared" si="221"/>
        <v>0.18574199272841987</v>
      </c>
      <c r="O1165" s="13">
        <f t="shared" si="222"/>
        <v>0.18574199272841987</v>
      </c>
      <c r="Q1165">
        <v>17.89006874443826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4.3587009056808714</v>
      </c>
      <c r="G1166" s="13">
        <f t="shared" si="216"/>
        <v>0</v>
      </c>
      <c r="H1166" s="13">
        <f t="shared" si="217"/>
        <v>4.3587009056808714</v>
      </c>
      <c r="I1166" s="16">
        <f t="shared" si="224"/>
        <v>5.1632249853180507</v>
      </c>
      <c r="J1166" s="13">
        <f t="shared" si="218"/>
        <v>5.1540945234068447</v>
      </c>
      <c r="K1166" s="13">
        <f t="shared" si="219"/>
        <v>9.1304619112060337E-3</v>
      </c>
      <c r="L1166" s="13">
        <f t="shared" si="220"/>
        <v>0</v>
      </c>
      <c r="M1166" s="13">
        <f t="shared" si="225"/>
        <v>0.11384186651096703</v>
      </c>
      <c r="N1166" s="13">
        <f t="shared" si="221"/>
        <v>7.0581957236799553E-2</v>
      </c>
      <c r="O1166" s="13">
        <f t="shared" si="222"/>
        <v>7.0581957236799553E-2</v>
      </c>
      <c r="Q1166">
        <v>20.44748404378171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17.703188462257181</v>
      </c>
      <c r="G1167" s="13">
        <f t="shared" si="216"/>
        <v>0</v>
      </c>
      <c r="H1167" s="13">
        <f t="shared" si="217"/>
        <v>17.703188462257181</v>
      </c>
      <c r="I1167" s="16">
        <f t="shared" si="224"/>
        <v>17.712318924168386</v>
      </c>
      <c r="J1167" s="13">
        <f t="shared" si="218"/>
        <v>17.437883534672093</v>
      </c>
      <c r="K1167" s="13">
        <f t="shared" si="219"/>
        <v>0.27443538949629342</v>
      </c>
      <c r="L1167" s="13">
        <f t="shared" si="220"/>
        <v>0</v>
      </c>
      <c r="M1167" s="13">
        <f t="shared" si="225"/>
        <v>4.325990927416748E-2</v>
      </c>
      <c r="N1167" s="13">
        <f t="shared" si="221"/>
        <v>2.6821143749983838E-2</v>
      </c>
      <c r="O1167" s="13">
        <f t="shared" si="222"/>
        <v>2.6821143749983838E-2</v>
      </c>
      <c r="Q1167">
        <v>22.386819831126012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22.11640667986347</v>
      </c>
      <c r="G1168" s="13">
        <f t="shared" si="216"/>
        <v>0</v>
      </c>
      <c r="H1168" s="13">
        <f t="shared" si="217"/>
        <v>22.11640667986347</v>
      </c>
      <c r="I1168" s="16">
        <f t="shared" si="224"/>
        <v>22.390842069359763</v>
      </c>
      <c r="J1168" s="13">
        <f t="shared" si="218"/>
        <v>22.063163594902655</v>
      </c>
      <c r="K1168" s="13">
        <f t="shared" si="219"/>
        <v>0.32767847445710885</v>
      </c>
      <c r="L1168" s="13">
        <f t="shared" si="220"/>
        <v>0</v>
      </c>
      <c r="M1168" s="13">
        <f t="shared" si="225"/>
        <v>1.6438765524183642E-2</v>
      </c>
      <c r="N1168" s="13">
        <f t="shared" si="221"/>
        <v>1.0192034624993858E-2</v>
      </c>
      <c r="O1168" s="13">
        <f t="shared" si="222"/>
        <v>1.0192034624993858E-2</v>
      </c>
      <c r="Q1168">
        <v>26.159823862991381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34.537609653412837</v>
      </c>
      <c r="G1169" s="13">
        <f t="shared" si="216"/>
        <v>0.80665956150745388</v>
      </c>
      <c r="H1169" s="13">
        <f t="shared" si="217"/>
        <v>33.730950091905385</v>
      </c>
      <c r="I1169" s="16">
        <f t="shared" si="224"/>
        <v>34.058628566362493</v>
      </c>
      <c r="J1169" s="13">
        <f t="shared" si="218"/>
        <v>32.981989693406362</v>
      </c>
      <c r="K1169" s="13">
        <f t="shared" si="219"/>
        <v>1.0766388729561314</v>
      </c>
      <c r="L1169" s="13">
        <f t="shared" si="220"/>
        <v>0</v>
      </c>
      <c r="M1169" s="13">
        <f t="shared" si="225"/>
        <v>6.2467308991897841E-3</v>
      </c>
      <c r="N1169" s="13">
        <f t="shared" si="221"/>
        <v>3.872973157497666E-3</v>
      </c>
      <c r="O1169" s="13">
        <f t="shared" si="222"/>
        <v>0.81053253466495156</v>
      </c>
      <c r="Q1169">
        <v>26.468422000000011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0.37857142900000001</v>
      </c>
      <c r="G1170" s="13">
        <f t="shared" si="216"/>
        <v>0</v>
      </c>
      <c r="H1170" s="13">
        <f t="shared" si="217"/>
        <v>0.37857142900000001</v>
      </c>
      <c r="I1170" s="16">
        <f t="shared" si="224"/>
        <v>1.4552103019561313</v>
      </c>
      <c r="J1170" s="13">
        <f t="shared" si="218"/>
        <v>1.4551025150301897</v>
      </c>
      <c r="K1170" s="13">
        <f t="shared" si="219"/>
        <v>1.0778692594159978E-4</v>
      </c>
      <c r="L1170" s="13">
        <f t="shared" si="220"/>
        <v>0</v>
      </c>
      <c r="M1170" s="13">
        <f t="shared" si="225"/>
        <v>2.3737577416921181E-3</v>
      </c>
      <c r="N1170" s="13">
        <f t="shared" si="221"/>
        <v>1.4717297998491131E-3</v>
      </c>
      <c r="O1170" s="13">
        <f t="shared" si="222"/>
        <v>1.4717297998491131E-3</v>
      </c>
      <c r="Q1170">
        <v>25.014086983218089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4.3011682278228136</v>
      </c>
      <c r="G1171" s="13">
        <f t="shared" si="216"/>
        <v>0</v>
      </c>
      <c r="H1171" s="13">
        <f t="shared" si="217"/>
        <v>4.3011682278228136</v>
      </c>
      <c r="I1171" s="16">
        <f t="shared" si="224"/>
        <v>4.3012760147487548</v>
      </c>
      <c r="J1171" s="13">
        <f t="shared" si="218"/>
        <v>4.2969300937088546</v>
      </c>
      <c r="K1171" s="13">
        <f t="shared" si="219"/>
        <v>4.3459210399001691E-3</v>
      </c>
      <c r="L1171" s="13">
        <f t="shared" si="220"/>
        <v>0</v>
      </c>
      <c r="M1171" s="13">
        <f t="shared" si="225"/>
        <v>9.0202794184300497E-4</v>
      </c>
      <c r="N1171" s="13">
        <f t="shared" si="221"/>
        <v>5.5925732394266313E-4</v>
      </c>
      <c r="O1171" s="13">
        <f t="shared" si="222"/>
        <v>5.5925732394266313E-4</v>
      </c>
      <c r="Q1171">
        <v>21.829765970446061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15.55792600683805</v>
      </c>
      <c r="G1172" s="13">
        <f t="shared" si="216"/>
        <v>0</v>
      </c>
      <c r="H1172" s="13">
        <f t="shared" si="217"/>
        <v>15.55792600683805</v>
      </c>
      <c r="I1172" s="16">
        <f t="shared" si="224"/>
        <v>15.562271927877951</v>
      </c>
      <c r="J1172" s="13">
        <f t="shared" si="218"/>
        <v>14.96443641568246</v>
      </c>
      <c r="K1172" s="13">
        <f t="shared" si="219"/>
        <v>0.59783551219549125</v>
      </c>
      <c r="L1172" s="13">
        <f t="shared" si="220"/>
        <v>0</v>
      </c>
      <c r="M1172" s="13">
        <f t="shared" si="225"/>
        <v>3.4277061790034184E-4</v>
      </c>
      <c r="N1172" s="13">
        <f t="shared" si="221"/>
        <v>2.1251778309821194E-4</v>
      </c>
      <c r="O1172" s="13">
        <f t="shared" si="222"/>
        <v>2.1251778309821194E-4</v>
      </c>
      <c r="Q1172">
        <v>13.84394418243561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34.082491333603272</v>
      </c>
      <c r="G1173" s="13">
        <f t="shared" si="216"/>
        <v>0.75577605688954719</v>
      </c>
      <c r="H1173" s="13">
        <f t="shared" si="217"/>
        <v>33.326715276713728</v>
      </c>
      <c r="I1173" s="16">
        <f t="shared" si="224"/>
        <v>33.924550788909215</v>
      </c>
      <c r="J1173" s="13">
        <f t="shared" si="218"/>
        <v>29.004810861416335</v>
      </c>
      <c r="K1173" s="13">
        <f t="shared" si="219"/>
        <v>4.9197399274928806</v>
      </c>
      <c r="L1173" s="13">
        <f t="shared" si="220"/>
        <v>0</v>
      </c>
      <c r="M1173" s="13">
        <f t="shared" si="225"/>
        <v>1.302528348021299E-4</v>
      </c>
      <c r="N1173" s="13">
        <f t="shared" si="221"/>
        <v>8.0756757577320535E-5</v>
      </c>
      <c r="O1173" s="13">
        <f t="shared" si="222"/>
        <v>0.75585681364712454</v>
      </c>
      <c r="Q1173">
        <v>14.21317332962477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72.85275311678015</v>
      </c>
      <c r="G1174" s="13">
        <f t="shared" si="216"/>
        <v>5.0904000625925043</v>
      </c>
      <c r="H1174" s="13">
        <f t="shared" si="217"/>
        <v>67.762353054187642</v>
      </c>
      <c r="I1174" s="16">
        <f t="shared" si="224"/>
        <v>72.682092981680526</v>
      </c>
      <c r="J1174" s="13">
        <f t="shared" si="218"/>
        <v>41.651087890297632</v>
      </c>
      <c r="K1174" s="13">
        <f t="shared" si="219"/>
        <v>31.031005091382895</v>
      </c>
      <c r="L1174" s="13">
        <f t="shared" si="220"/>
        <v>20.035390262101409</v>
      </c>
      <c r="M1174" s="13">
        <f t="shared" si="225"/>
        <v>20.035439758178633</v>
      </c>
      <c r="N1174" s="13">
        <f t="shared" si="221"/>
        <v>12.421972650070753</v>
      </c>
      <c r="O1174" s="13">
        <f t="shared" si="222"/>
        <v>17.512372712663257</v>
      </c>
      <c r="Q1174">
        <v>12.824202593548391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7.3686430175005437</v>
      </c>
      <c r="G1175" s="13">
        <f t="shared" si="216"/>
        <v>0</v>
      </c>
      <c r="H1175" s="13">
        <f t="shared" si="217"/>
        <v>7.3686430175005437</v>
      </c>
      <c r="I1175" s="16">
        <f t="shared" si="224"/>
        <v>18.364257846782031</v>
      </c>
      <c r="J1175" s="13">
        <f t="shared" si="218"/>
        <v>17.443593715099723</v>
      </c>
      <c r="K1175" s="13">
        <f t="shared" si="219"/>
        <v>0.9206641316823081</v>
      </c>
      <c r="L1175" s="13">
        <f t="shared" si="220"/>
        <v>0</v>
      </c>
      <c r="M1175" s="13">
        <f t="shared" si="225"/>
        <v>7.61346710810788</v>
      </c>
      <c r="N1175" s="13">
        <f t="shared" si="221"/>
        <v>4.7203496070268853</v>
      </c>
      <c r="O1175" s="13">
        <f t="shared" si="222"/>
        <v>4.7203496070268853</v>
      </c>
      <c r="Q1175">
        <v>14.17934670942865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31.209785130323009</v>
      </c>
      <c r="G1176" s="13">
        <f t="shared" si="216"/>
        <v>0.43459944632888242</v>
      </c>
      <c r="H1176" s="13">
        <f t="shared" si="217"/>
        <v>30.775185683994128</v>
      </c>
      <c r="I1176" s="16">
        <f t="shared" si="224"/>
        <v>31.695849815676436</v>
      </c>
      <c r="J1176" s="13">
        <f t="shared" si="218"/>
        <v>27.72737886335263</v>
      </c>
      <c r="K1176" s="13">
        <f t="shared" si="219"/>
        <v>3.9684709523238055</v>
      </c>
      <c r="L1176" s="13">
        <f t="shared" si="220"/>
        <v>0</v>
      </c>
      <c r="M1176" s="13">
        <f t="shared" si="225"/>
        <v>2.8931175010809946</v>
      </c>
      <c r="N1176" s="13">
        <f t="shared" si="221"/>
        <v>1.7937328506702166</v>
      </c>
      <c r="O1176" s="13">
        <f t="shared" si="222"/>
        <v>2.2283322969990991</v>
      </c>
      <c r="Q1176">
        <v>14.546539358294391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9.4467757101374623</v>
      </c>
      <c r="G1177" s="13">
        <f t="shared" si="216"/>
        <v>0</v>
      </c>
      <c r="H1177" s="13">
        <f t="shared" si="217"/>
        <v>9.4467757101374623</v>
      </c>
      <c r="I1177" s="16">
        <f t="shared" si="224"/>
        <v>13.415246662461268</v>
      </c>
      <c r="J1177" s="13">
        <f t="shared" si="218"/>
        <v>13.195071687352373</v>
      </c>
      <c r="K1177" s="13">
        <f t="shared" si="219"/>
        <v>0.22017497510889505</v>
      </c>
      <c r="L1177" s="13">
        <f t="shared" si="220"/>
        <v>0</v>
      </c>
      <c r="M1177" s="13">
        <f t="shared" si="225"/>
        <v>1.099384650410778</v>
      </c>
      <c r="N1177" s="13">
        <f t="shared" si="221"/>
        <v>0.68161848325468233</v>
      </c>
      <c r="O1177" s="13">
        <f t="shared" si="222"/>
        <v>0.68161848325468233</v>
      </c>
      <c r="Q1177">
        <v>18.04243808879184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11.321242804299141</v>
      </c>
      <c r="G1178" s="13">
        <f t="shared" si="216"/>
        <v>0</v>
      </c>
      <c r="H1178" s="13">
        <f t="shared" si="217"/>
        <v>11.321242804299141</v>
      </c>
      <c r="I1178" s="16">
        <f t="shared" si="224"/>
        <v>11.541417779408036</v>
      </c>
      <c r="J1178" s="13">
        <f t="shared" si="218"/>
        <v>11.435329125230814</v>
      </c>
      <c r="K1178" s="13">
        <f t="shared" si="219"/>
        <v>0.10608865417722235</v>
      </c>
      <c r="L1178" s="13">
        <f t="shared" si="220"/>
        <v>0</v>
      </c>
      <c r="M1178" s="13">
        <f t="shared" si="225"/>
        <v>0.41776616715609571</v>
      </c>
      <c r="N1178" s="13">
        <f t="shared" si="221"/>
        <v>0.25901502363677936</v>
      </c>
      <c r="O1178" s="13">
        <f t="shared" si="222"/>
        <v>0.25901502363677936</v>
      </c>
      <c r="Q1178">
        <v>20.08938927418496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0.42272449726275169</v>
      </c>
      <c r="G1179" s="13">
        <f t="shared" si="216"/>
        <v>0</v>
      </c>
      <c r="H1179" s="13">
        <f t="shared" si="217"/>
        <v>0.42272449726275169</v>
      </c>
      <c r="I1179" s="16">
        <f t="shared" si="224"/>
        <v>0.52881315143997409</v>
      </c>
      <c r="J1179" s="13">
        <f t="shared" si="218"/>
        <v>0.52880704273614854</v>
      </c>
      <c r="K1179" s="13">
        <f t="shared" si="219"/>
        <v>6.1087038255580595E-6</v>
      </c>
      <c r="L1179" s="13">
        <f t="shared" si="220"/>
        <v>0</v>
      </c>
      <c r="M1179" s="13">
        <f t="shared" si="225"/>
        <v>0.15875114351931635</v>
      </c>
      <c r="N1179" s="13">
        <f t="shared" si="221"/>
        <v>9.842570898197614E-2</v>
      </c>
      <c r="O1179" s="13">
        <f t="shared" si="222"/>
        <v>9.842570898197614E-2</v>
      </c>
      <c r="Q1179">
        <v>23.823705752741621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0.37857142900000001</v>
      </c>
      <c r="G1180" s="13">
        <f t="shared" si="216"/>
        <v>0</v>
      </c>
      <c r="H1180" s="13">
        <f t="shared" si="217"/>
        <v>0.37857142900000001</v>
      </c>
      <c r="I1180" s="16">
        <f t="shared" si="224"/>
        <v>0.37857753770382557</v>
      </c>
      <c r="J1180" s="13">
        <f t="shared" si="218"/>
        <v>0.3785757747673324</v>
      </c>
      <c r="K1180" s="13">
        <f t="shared" si="219"/>
        <v>1.7629364931770475E-6</v>
      </c>
      <c r="L1180" s="13">
        <f t="shared" si="220"/>
        <v>0</v>
      </c>
      <c r="M1180" s="13">
        <f t="shared" si="225"/>
        <v>6.0325434537340211E-2</v>
      </c>
      <c r="N1180" s="13">
        <f t="shared" si="221"/>
        <v>3.7401769413150932E-2</v>
      </c>
      <c r="O1180" s="13">
        <f t="shared" si="222"/>
        <v>3.7401769413150932E-2</v>
      </c>
      <c r="Q1180">
        <v>25.545446000000009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4.1653770447625531</v>
      </c>
      <c r="G1181" s="13">
        <f t="shared" si="216"/>
        <v>0</v>
      </c>
      <c r="H1181" s="13">
        <f t="shared" si="217"/>
        <v>4.1653770447625531</v>
      </c>
      <c r="I1181" s="16">
        <f t="shared" si="224"/>
        <v>4.1653788076990459</v>
      </c>
      <c r="J1181" s="13">
        <f t="shared" si="218"/>
        <v>4.1627991830736493</v>
      </c>
      <c r="K1181" s="13">
        <f t="shared" si="219"/>
        <v>2.579624625396626E-3</v>
      </c>
      <c r="L1181" s="13">
        <f t="shared" si="220"/>
        <v>0</v>
      </c>
      <c r="M1181" s="13">
        <f t="shared" si="225"/>
        <v>2.292366512418928E-2</v>
      </c>
      <c r="N1181" s="13">
        <f t="shared" si="221"/>
        <v>1.4212672376997353E-2</v>
      </c>
      <c r="O1181" s="13">
        <f t="shared" si="222"/>
        <v>1.4212672376997353E-2</v>
      </c>
      <c r="Q1181">
        <v>24.862627376040692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0.37857142900000001</v>
      </c>
      <c r="G1182" s="13">
        <f t="shared" si="216"/>
        <v>0</v>
      </c>
      <c r="H1182" s="13">
        <f t="shared" si="217"/>
        <v>0.37857142900000001</v>
      </c>
      <c r="I1182" s="16">
        <f t="shared" si="224"/>
        <v>0.38115105362539664</v>
      </c>
      <c r="J1182" s="13">
        <f t="shared" si="218"/>
        <v>0.38114906618503919</v>
      </c>
      <c r="K1182" s="13">
        <f t="shared" si="219"/>
        <v>1.9874403574537958E-6</v>
      </c>
      <c r="L1182" s="13">
        <f t="shared" si="220"/>
        <v>0</v>
      </c>
      <c r="M1182" s="13">
        <f t="shared" si="225"/>
        <v>8.7109927471919271E-3</v>
      </c>
      <c r="N1182" s="13">
        <f t="shared" si="221"/>
        <v>5.400815503258995E-3</v>
      </c>
      <c r="O1182" s="13">
        <f t="shared" si="222"/>
        <v>5.400815503258995E-3</v>
      </c>
      <c r="Q1182">
        <v>24.82941762219588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3.9197567284347699</v>
      </c>
      <c r="G1183" s="13">
        <f t="shared" si="216"/>
        <v>0</v>
      </c>
      <c r="H1183" s="13">
        <f t="shared" si="217"/>
        <v>3.9197567284347699</v>
      </c>
      <c r="I1183" s="16">
        <f t="shared" si="224"/>
        <v>3.9197587158751275</v>
      </c>
      <c r="J1183" s="13">
        <f t="shared" si="218"/>
        <v>3.9171353003589369</v>
      </c>
      <c r="K1183" s="13">
        <f t="shared" si="219"/>
        <v>2.6234155161906081E-3</v>
      </c>
      <c r="L1183" s="13">
        <f t="shared" si="220"/>
        <v>0</v>
      </c>
      <c r="M1183" s="13">
        <f t="shared" si="225"/>
        <v>3.3101772439329321E-3</v>
      </c>
      <c r="N1183" s="13">
        <f t="shared" si="221"/>
        <v>2.0523098912384177E-3</v>
      </c>
      <c r="O1183" s="13">
        <f t="shared" si="222"/>
        <v>2.0523098912384177E-3</v>
      </c>
      <c r="Q1183">
        <v>23.438393782564379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41.095857647256693</v>
      </c>
      <c r="G1184" s="13">
        <f t="shared" si="216"/>
        <v>1.5398900810342544</v>
      </c>
      <c r="H1184" s="13">
        <f t="shared" si="217"/>
        <v>39.555967566222442</v>
      </c>
      <c r="I1184" s="16">
        <f t="shared" si="224"/>
        <v>39.558590981738632</v>
      </c>
      <c r="J1184" s="13">
        <f t="shared" si="218"/>
        <v>35.377473334897417</v>
      </c>
      <c r="K1184" s="13">
        <f t="shared" si="219"/>
        <v>4.1811176468412157</v>
      </c>
      <c r="L1184" s="13">
        <f t="shared" si="220"/>
        <v>0</v>
      </c>
      <c r="M1184" s="13">
        <f t="shared" si="225"/>
        <v>1.2578673526945144E-3</v>
      </c>
      <c r="N1184" s="13">
        <f t="shared" si="221"/>
        <v>7.7987775867059889E-4</v>
      </c>
      <c r="O1184" s="13">
        <f t="shared" si="222"/>
        <v>1.5406699587929249</v>
      </c>
      <c r="Q1184">
        <v>19.1448954166882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6.5360157212628573</v>
      </c>
      <c r="G1185" s="13">
        <f t="shared" si="216"/>
        <v>0</v>
      </c>
      <c r="H1185" s="13">
        <f t="shared" si="217"/>
        <v>6.5360157212628573</v>
      </c>
      <c r="I1185" s="16">
        <f t="shared" si="224"/>
        <v>10.717133368104072</v>
      </c>
      <c r="J1185" s="13">
        <f t="shared" si="218"/>
        <v>10.564519167869303</v>
      </c>
      <c r="K1185" s="13">
        <f t="shared" si="219"/>
        <v>0.15261420023476902</v>
      </c>
      <c r="L1185" s="13">
        <f t="shared" si="220"/>
        <v>0</v>
      </c>
      <c r="M1185" s="13">
        <f t="shared" si="225"/>
        <v>4.7798959402391551E-4</v>
      </c>
      <c r="N1185" s="13">
        <f t="shared" si="221"/>
        <v>2.9635354829482763E-4</v>
      </c>
      <c r="O1185" s="13">
        <f t="shared" si="222"/>
        <v>2.9635354829482763E-4</v>
      </c>
      <c r="Q1185">
        <v>15.884212468193439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63.689651411958117</v>
      </c>
      <c r="G1186" s="13">
        <f t="shared" si="216"/>
        <v>4.0659395923860862</v>
      </c>
      <c r="H1186" s="13">
        <f t="shared" si="217"/>
        <v>59.62371181957203</v>
      </c>
      <c r="I1186" s="16">
        <f t="shared" si="224"/>
        <v>59.776326019806802</v>
      </c>
      <c r="J1186" s="13">
        <f t="shared" si="218"/>
        <v>41.21386793852092</v>
      </c>
      <c r="K1186" s="13">
        <f t="shared" si="219"/>
        <v>18.562458081285882</v>
      </c>
      <c r="L1186" s="13">
        <f t="shared" si="220"/>
        <v>7.4751647335315186</v>
      </c>
      <c r="M1186" s="13">
        <f t="shared" si="225"/>
        <v>7.4753463695772471</v>
      </c>
      <c r="N1186" s="13">
        <f t="shared" si="221"/>
        <v>4.6347147491378928</v>
      </c>
      <c r="O1186" s="13">
        <f t="shared" si="222"/>
        <v>8.700654341523979</v>
      </c>
      <c r="Q1186">
        <v>14.46336159354839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6.4071408365820268</v>
      </c>
      <c r="G1187" s="13">
        <f t="shared" si="216"/>
        <v>0</v>
      </c>
      <c r="H1187" s="13">
        <f t="shared" si="217"/>
        <v>6.4071408365820268</v>
      </c>
      <c r="I1187" s="16">
        <f t="shared" si="224"/>
        <v>17.494434184336392</v>
      </c>
      <c r="J1187" s="13">
        <f t="shared" si="218"/>
        <v>16.911729369621259</v>
      </c>
      <c r="K1187" s="13">
        <f t="shared" si="219"/>
        <v>0.58270481471513236</v>
      </c>
      <c r="L1187" s="13">
        <f t="shared" si="220"/>
        <v>0</v>
      </c>
      <c r="M1187" s="13">
        <f t="shared" si="225"/>
        <v>2.8406316204393542</v>
      </c>
      <c r="N1187" s="13">
        <f t="shared" si="221"/>
        <v>1.7611916046723997</v>
      </c>
      <c r="O1187" s="13">
        <f t="shared" si="222"/>
        <v>1.7611916046723997</v>
      </c>
      <c r="Q1187">
        <v>16.60349484665198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1.0043181730351001</v>
      </c>
      <c r="G1188" s="13">
        <f t="shared" si="216"/>
        <v>0</v>
      </c>
      <c r="H1188" s="13">
        <f t="shared" si="217"/>
        <v>1.0043181730351001</v>
      </c>
      <c r="I1188" s="16">
        <f t="shared" si="224"/>
        <v>1.5870229877502324</v>
      </c>
      <c r="J1188" s="13">
        <f t="shared" si="218"/>
        <v>1.586721268619901</v>
      </c>
      <c r="K1188" s="13">
        <f t="shared" si="219"/>
        <v>3.0171913033139042E-4</v>
      </c>
      <c r="L1188" s="13">
        <f t="shared" si="220"/>
        <v>0</v>
      </c>
      <c r="M1188" s="13">
        <f t="shared" si="225"/>
        <v>1.0794400157669546</v>
      </c>
      <c r="N1188" s="13">
        <f t="shared" si="221"/>
        <v>0.66925280977551183</v>
      </c>
      <c r="O1188" s="13">
        <f t="shared" si="222"/>
        <v>0.66925280977551183</v>
      </c>
      <c r="Q1188">
        <v>19.551963925551771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18.316106558285789</v>
      </c>
      <c r="G1189" s="13">
        <f t="shared" si="216"/>
        <v>0</v>
      </c>
      <c r="H1189" s="13">
        <f t="shared" si="217"/>
        <v>18.316106558285789</v>
      </c>
      <c r="I1189" s="16">
        <f t="shared" si="224"/>
        <v>18.316408277416119</v>
      </c>
      <c r="J1189" s="13">
        <f t="shared" si="218"/>
        <v>17.937855457017413</v>
      </c>
      <c r="K1189" s="13">
        <f t="shared" si="219"/>
        <v>0.3785528203987063</v>
      </c>
      <c r="L1189" s="13">
        <f t="shared" si="220"/>
        <v>0</v>
      </c>
      <c r="M1189" s="13">
        <f t="shared" si="225"/>
        <v>0.41018720599144276</v>
      </c>
      <c r="N1189" s="13">
        <f t="shared" si="221"/>
        <v>0.2543160677146945</v>
      </c>
      <c r="O1189" s="13">
        <f t="shared" si="222"/>
        <v>0.2543160677146945</v>
      </c>
      <c r="Q1189">
        <v>20.766981006834669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1.7301670434734391</v>
      </c>
      <c r="G1190" s="13">
        <f t="shared" si="216"/>
        <v>0</v>
      </c>
      <c r="H1190" s="13">
        <f t="shared" si="217"/>
        <v>1.7301670434734391</v>
      </c>
      <c r="I1190" s="16">
        <f t="shared" si="224"/>
        <v>2.1087198638721452</v>
      </c>
      <c r="J1190" s="13">
        <f t="shared" si="218"/>
        <v>2.1084276678748739</v>
      </c>
      <c r="K1190" s="13">
        <f t="shared" si="219"/>
        <v>2.9219599727126067E-4</v>
      </c>
      <c r="L1190" s="13">
        <f t="shared" si="220"/>
        <v>0</v>
      </c>
      <c r="M1190" s="13">
        <f t="shared" si="225"/>
        <v>0.15587113827674826</v>
      </c>
      <c r="N1190" s="13">
        <f t="shared" si="221"/>
        <v>9.6640105731583922E-2</v>
      </c>
      <c r="O1190" s="13">
        <f t="shared" si="222"/>
        <v>9.6640105731583922E-2</v>
      </c>
      <c r="Q1190">
        <v>25.845734794802329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0.37857142900000001</v>
      </c>
      <c r="G1191" s="13">
        <f t="shared" si="216"/>
        <v>0</v>
      </c>
      <c r="H1191" s="13">
        <f t="shared" si="217"/>
        <v>0.37857142900000001</v>
      </c>
      <c r="I1191" s="16">
        <f t="shared" si="224"/>
        <v>0.37886362499727128</v>
      </c>
      <c r="J1191" s="13">
        <f t="shared" si="218"/>
        <v>0.37886197819872447</v>
      </c>
      <c r="K1191" s="13">
        <f t="shared" si="219"/>
        <v>1.6467985468060498E-6</v>
      </c>
      <c r="L1191" s="13">
        <f t="shared" si="220"/>
        <v>0</v>
      </c>
      <c r="M1191" s="13">
        <f t="shared" si="225"/>
        <v>5.9231032545164333E-2</v>
      </c>
      <c r="N1191" s="13">
        <f t="shared" si="221"/>
        <v>3.6723240178001888E-2</v>
      </c>
      <c r="O1191" s="13">
        <f t="shared" si="222"/>
        <v>3.6723240178001888E-2</v>
      </c>
      <c r="Q1191">
        <v>26.054095850302591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0.37857142900000001</v>
      </c>
      <c r="G1192" s="13">
        <f t="shared" si="216"/>
        <v>0</v>
      </c>
      <c r="H1192" s="13">
        <f t="shared" si="217"/>
        <v>0.37857142900000001</v>
      </c>
      <c r="I1192" s="16">
        <f t="shared" si="224"/>
        <v>0.37857307579854682</v>
      </c>
      <c r="J1192" s="13">
        <f t="shared" si="218"/>
        <v>0.37857127294204251</v>
      </c>
      <c r="K1192" s="13">
        <f t="shared" si="219"/>
        <v>1.8028565043071154E-6</v>
      </c>
      <c r="L1192" s="13">
        <f t="shared" si="220"/>
        <v>0</v>
      </c>
      <c r="M1192" s="13">
        <f t="shared" si="225"/>
        <v>2.2507792367162445E-2</v>
      </c>
      <c r="N1192" s="13">
        <f t="shared" si="221"/>
        <v>1.3954831267640716E-2</v>
      </c>
      <c r="O1192" s="13">
        <f t="shared" si="222"/>
        <v>1.3954831267640716E-2</v>
      </c>
      <c r="Q1192">
        <v>25.383825404165989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0.37857142900000001</v>
      </c>
      <c r="G1193" s="13">
        <f t="shared" si="216"/>
        <v>0</v>
      </c>
      <c r="H1193" s="13">
        <f t="shared" si="217"/>
        <v>0.37857142900000001</v>
      </c>
      <c r="I1193" s="16">
        <f t="shared" si="224"/>
        <v>0.37857323185650432</v>
      </c>
      <c r="J1193" s="13">
        <f t="shared" si="218"/>
        <v>0.37857114113944312</v>
      </c>
      <c r="K1193" s="13">
        <f t="shared" si="219"/>
        <v>2.0907170611983439E-6</v>
      </c>
      <c r="L1193" s="13">
        <f t="shared" si="220"/>
        <v>0</v>
      </c>
      <c r="M1193" s="13">
        <f t="shared" si="225"/>
        <v>8.5529610995217289E-3</v>
      </c>
      <c r="N1193" s="13">
        <f t="shared" si="221"/>
        <v>5.3028358817034721E-3</v>
      </c>
      <c r="O1193" s="13">
        <f t="shared" si="222"/>
        <v>5.3028358817034721E-3</v>
      </c>
      <c r="Q1193">
        <v>24.320546000000011</v>
      </c>
    </row>
    <row r="1194" spans="1:17" x14ac:dyDescent="0.2">
      <c r="A1194" s="14">
        <f t="shared" si="223"/>
        <v>58319</v>
      </c>
      <c r="B1194" s="1">
        <v>9</v>
      </c>
      <c r="F1194" s="34">
        <v>25.33964207775146</v>
      </c>
      <c r="G1194" s="13">
        <f t="shared" si="216"/>
        <v>0</v>
      </c>
      <c r="H1194" s="13">
        <f t="shared" si="217"/>
        <v>25.33964207775146</v>
      </c>
      <c r="I1194" s="16">
        <f t="shared" si="224"/>
        <v>25.339644168468521</v>
      </c>
      <c r="J1194" s="13">
        <f t="shared" si="218"/>
        <v>24.81373952651747</v>
      </c>
      <c r="K1194" s="13">
        <f t="shared" si="219"/>
        <v>0.52590464195105113</v>
      </c>
      <c r="L1194" s="13">
        <f t="shared" si="220"/>
        <v>0</v>
      </c>
      <c r="M1194" s="13">
        <f t="shared" si="225"/>
        <v>3.2501252178182569E-3</v>
      </c>
      <c r="N1194" s="13">
        <f t="shared" si="221"/>
        <v>2.0150776350473191E-3</v>
      </c>
      <c r="O1194" s="13">
        <f t="shared" si="222"/>
        <v>2.0150776350473191E-3</v>
      </c>
      <c r="Q1194">
        <v>25.35602106966919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11.461865014017929</v>
      </c>
      <c r="G1195" s="13">
        <f t="shared" si="216"/>
        <v>0</v>
      </c>
      <c r="H1195" s="13">
        <f t="shared" si="217"/>
        <v>11.461865014017929</v>
      </c>
      <c r="I1195" s="16">
        <f t="shared" si="224"/>
        <v>11.987769655968981</v>
      </c>
      <c r="J1195" s="13">
        <f t="shared" si="218"/>
        <v>11.879175402986709</v>
      </c>
      <c r="K1195" s="13">
        <f t="shared" si="219"/>
        <v>0.10859425298227166</v>
      </c>
      <c r="L1195" s="13">
        <f t="shared" si="220"/>
        <v>0</v>
      </c>
      <c r="M1195" s="13">
        <f t="shared" si="225"/>
        <v>1.2350475827709378E-3</v>
      </c>
      <c r="N1195" s="13">
        <f t="shared" si="221"/>
        <v>7.6572950131798142E-4</v>
      </c>
      <c r="O1195" s="13">
        <f t="shared" si="222"/>
        <v>7.6572950131798142E-4</v>
      </c>
      <c r="Q1195">
        <v>20.72973221482567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34.119578130228</v>
      </c>
      <c r="G1196" s="13">
        <f t="shared" si="216"/>
        <v>0.7599224647689472</v>
      </c>
      <c r="H1196" s="13">
        <f t="shared" si="217"/>
        <v>33.359655665459051</v>
      </c>
      <c r="I1196" s="16">
        <f t="shared" si="224"/>
        <v>33.468249918441323</v>
      </c>
      <c r="J1196" s="13">
        <f t="shared" si="218"/>
        <v>30.122364364386815</v>
      </c>
      <c r="K1196" s="13">
        <f t="shared" si="219"/>
        <v>3.345885554054508</v>
      </c>
      <c r="L1196" s="13">
        <f t="shared" si="220"/>
        <v>0</v>
      </c>
      <c r="M1196" s="13">
        <f t="shared" si="225"/>
        <v>4.6931808145295639E-4</v>
      </c>
      <c r="N1196" s="13">
        <f t="shared" si="221"/>
        <v>2.9097721050083295E-4</v>
      </c>
      <c r="O1196" s="13">
        <f t="shared" si="222"/>
        <v>0.76021344197944807</v>
      </c>
      <c r="Q1196">
        <v>17.242160377670281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53.938287764343912</v>
      </c>
      <c r="G1197" s="13">
        <f t="shared" si="216"/>
        <v>2.9757097870864806</v>
      </c>
      <c r="H1197" s="13">
        <f t="shared" si="217"/>
        <v>50.962577977257432</v>
      </c>
      <c r="I1197" s="16">
        <f t="shared" si="224"/>
        <v>54.308463531311943</v>
      </c>
      <c r="J1197" s="13">
        <f t="shared" si="218"/>
        <v>38.917063603771936</v>
      </c>
      <c r="K1197" s="13">
        <f t="shared" si="219"/>
        <v>15.391399927540007</v>
      </c>
      <c r="L1197" s="13">
        <f t="shared" si="220"/>
        <v>4.2807904778139108</v>
      </c>
      <c r="M1197" s="13">
        <f t="shared" si="225"/>
        <v>4.2809688186848627</v>
      </c>
      <c r="N1197" s="13">
        <f t="shared" si="221"/>
        <v>2.654200667584615</v>
      </c>
      <c r="O1197" s="13">
        <f t="shared" si="222"/>
        <v>5.6299104546710961</v>
      </c>
      <c r="Q1197">
        <v>14.18039458204121</v>
      </c>
    </row>
    <row r="1198" spans="1:17" x14ac:dyDescent="0.2">
      <c r="A1198" s="14">
        <f t="shared" si="223"/>
        <v>58441</v>
      </c>
      <c r="B1198" s="1">
        <v>1</v>
      </c>
      <c r="F1198" s="34">
        <v>158.43268891872961</v>
      </c>
      <c r="G1198" s="13">
        <f t="shared" si="216"/>
        <v>14.658476909951139</v>
      </c>
      <c r="H1198" s="13">
        <f t="shared" si="217"/>
        <v>143.77421200877848</v>
      </c>
      <c r="I1198" s="16">
        <f t="shared" si="224"/>
        <v>154.88482145850458</v>
      </c>
      <c r="J1198" s="13">
        <f t="shared" si="218"/>
        <v>49.619321248791458</v>
      </c>
      <c r="K1198" s="13">
        <f t="shared" si="219"/>
        <v>105.26550020971311</v>
      </c>
      <c r="L1198" s="13">
        <f t="shared" si="220"/>
        <v>94.815715502138616</v>
      </c>
      <c r="M1198" s="13">
        <f t="shared" si="225"/>
        <v>96.442483653238867</v>
      </c>
      <c r="N1198" s="13">
        <f t="shared" si="221"/>
        <v>59.794339865008098</v>
      </c>
      <c r="O1198" s="13">
        <f t="shared" si="222"/>
        <v>74.452816774959231</v>
      </c>
      <c r="Q1198">
        <v>13.26412959354839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40.493069437086262</v>
      </c>
      <c r="G1199" s="13">
        <f t="shared" si="216"/>
        <v>1.4724966685065826</v>
      </c>
      <c r="H1199" s="13">
        <f t="shared" si="217"/>
        <v>39.020572768579683</v>
      </c>
      <c r="I1199" s="16">
        <f t="shared" si="224"/>
        <v>49.470357476154177</v>
      </c>
      <c r="J1199" s="13">
        <f t="shared" si="218"/>
        <v>37.527521253633978</v>
      </c>
      <c r="K1199" s="13">
        <f t="shared" si="219"/>
        <v>11.942836222520199</v>
      </c>
      <c r="L1199" s="13">
        <f t="shared" si="220"/>
        <v>0.80687023276746395</v>
      </c>
      <c r="M1199" s="13">
        <f t="shared" si="225"/>
        <v>37.455014020998235</v>
      </c>
      <c r="N1199" s="13">
        <f t="shared" si="221"/>
        <v>23.222108693018907</v>
      </c>
      <c r="O1199" s="13">
        <f t="shared" si="222"/>
        <v>24.69460536152549</v>
      </c>
      <c r="Q1199">
        <v>14.63825672298845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40.425482837591368</v>
      </c>
      <c r="G1200" s="13">
        <f t="shared" si="216"/>
        <v>1.46494029712398</v>
      </c>
      <c r="H1200" s="13">
        <f t="shared" si="217"/>
        <v>38.960542540467387</v>
      </c>
      <c r="I1200" s="16">
        <f t="shared" si="224"/>
        <v>50.09650853022012</v>
      </c>
      <c r="J1200" s="13">
        <f t="shared" si="218"/>
        <v>37.478360856520737</v>
      </c>
      <c r="K1200" s="13">
        <f t="shared" si="219"/>
        <v>12.618147673699383</v>
      </c>
      <c r="L1200" s="13">
        <f t="shared" si="220"/>
        <v>1.487147102395304</v>
      </c>
      <c r="M1200" s="13">
        <f t="shared" si="225"/>
        <v>15.720052430374633</v>
      </c>
      <c r="N1200" s="13">
        <f t="shared" si="221"/>
        <v>9.7464325068322726</v>
      </c>
      <c r="O1200" s="13">
        <f t="shared" si="222"/>
        <v>11.211372803956252</v>
      </c>
      <c r="Q1200">
        <v>14.356592508348569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15.721328156420119</v>
      </c>
      <c r="G1201" s="13">
        <f t="shared" si="216"/>
        <v>0</v>
      </c>
      <c r="H1201" s="13">
        <f t="shared" si="217"/>
        <v>15.721328156420119</v>
      </c>
      <c r="I1201" s="16">
        <f t="shared" si="224"/>
        <v>26.852328727724199</v>
      </c>
      <c r="J1201" s="13">
        <f t="shared" si="218"/>
        <v>24.576011924258474</v>
      </c>
      <c r="K1201" s="13">
        <f t="shared" si="219"/>
        <v>2.2763168034657255</v>
      </c>
      <c r="L1201" s="13">
        <f t="shared" si="220"/>
        <v>0</v>
      </c>
      <c r="M1201" s="13">
        <f t="shared" si="225"/>
        <v>5.9736199235423602</v>
      </c>
      <c r="N1201" s="13">
        <f t="shared" si="221"/>
        <v>3.7036443525962635</v>
      </c>
      <c r="O1201" s="13">
        <f t="shared" si="222"/>
        <v>3.7036443525962635</v>
      </c>
      <c r="Q1201">
        <v>15.46105333899895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8.0107085263081057</v>
      </c>
      <c r="G1202" s="13">
        <f t="shared" si="216"/>
        <v>0</v>
      </c>
      <c r="H1202" s="13">
        <f t="shared" si="217"/>
        <v>8.0107085263081057</v>
      </c>
      <c r="I1202" s="16">
        <f t="shared" si="224"/>
        <v>10.287025329773831</v>
      </c>
      <c r="J1202" s="13">
        <f t="shared" si="218"/>
        <v>10.208543395857482</v>
      </c>
      <c r="K1202" s="13">
        <f t="shared" si="219"/>
        <v>7.8481933916348723E-2</v>
      </c>
      <c r="L1202" s="13">
        <f t="shared" si="220"/>
        <v>0</v>
      </c>
      <c r="M1202" s="13">
        <f t="shared" si="225"/>
        <v>2.2699755709460967</v>
      </c>
      <c r="N1202" s="13">
        <f t="shared" si="221"/>
        <v>1.4073848539865799</v>
      </c>
      <c r="O1202" s="13">
        <f t="shared" si="222"/>
        <v>1.4073848539865799</v>
      </c>
      <c r="Q1202">
        <v>19.797141524459761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0.61292904447695451</v>
      </c>
      <c r="G1203" s="13">
        <f t="shared" si="216"/>
        <v>0</v>
      </c>
      <c r="H1203" s="13">
        <f t="shared" si="217"/>
        <v>0.61292904447695451</v>
      </c>
      <c r="I1203" s="16">
        <f t="shared" si="224"/>
        <v>0.69141097839330323</v>
      </c>
      <c r="J1203" s="13">
        <f t="shared" si="218"/>
        <v>0.69139631914266864</v>
      </c>
      <c r="K1203" s="13">
        <f t="shared" si="219"/>
        <v>1.465925063459661E-5</v>
      </c>
      <c r="L1203" s="13">
        <f t="shared" si="220"/>
        <v>0</v>
      </c>
      <c r="M1203" s="13">
        <f t="shared" si="225"/>
        <v>0.86259071695951683</v>
      </c>
      <c r="N1203" s="13">
        <f t="shared" si="221"/>
        <v>0.53480624451490044</v>
      </c>
      <c r="O1203" s="13">
        <f t="shared" si="222"/>
        <v>0.53480624451490044</v>
      </c>
      <c r="Q1203">
        <v>23.31722214499208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0.37857142900000001</v>
      </c>
      <c r="G1204" s="13">
        <f t="shared" si="216"/>
        <v>0</v>
      </c>
      <c r="H1204" s="13">
        <f t="shared" si="217"/>
        <v>0.37857142900000001</v>
      </c>
      <c r="I1204" s="16">
        <f t="shared" si="224"/>
        <v>0.37858608825063461</v>
      </c>
      <c r="J1204" s="13">
        <f t="shared" si="218"/>
        <v>0.37858436848588772</v>
      </c>
      <c r="K1204" s="13">
        <f t="shared" si="219"/>
        <v>1.7197647468880639E-6</v>
      </c>
      <c r="L1204" s="13">
        <f t="shared" si="220"/>
        <v>0</v>
      </c>
      <c r="M1204" s="13">
        <f t="shared" si="225"/>
        <v>0.32778447244461639</v>
      </c>
      <c r="N1204" s="13">
        <f t="shared" si="221"/>
        <v>0.20322637291566217</v>
      </c>
      <c r="O1204" s="13">
        <f t="shared" si="222"/>
        <v>0.20322637291566217</v>
      </c>
      <c r="Q1204">
        <v>25.724823000000011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16.087926802251971</v>
      </c>
      <c r="G1205" s="13">
        <f t="shared" si="216"/>
        <v>0</v>
      </c>
      <c r="H1205" s="13">
        <f t="shared" si="217"/>
        <v>16.087926802251971</v>
      </c>
      <c r="I1205" s="16">
        <f t="shared" si="224"/>
        <v>16.087928522016718</v>
      </c>
      <c r="J1205" s="13">
        <f t="shared" si="218"/>
        <v>15.967405537294198</v>
      </c>
      <c r="K1205" s="13">
        <f t="shared" si="219"/>
        <v>0.12052298472251977</v>
      </c>
      <c r="L1205" s="13">
        <f t="shared" si="220"/>
        <v>0</v>
      </c>
      <c r="M1205" s="13">
        <f t="shared" si="225"/>
        <v>0.12455809952895422</v>
      </c>
      <c r="N1205" s="13">
        <f t="shared" si="221"/>
        <v>7.722602170795162E-2</v>
      </c>
      <c r="O1205" s="13">
        <f t="shared" si="222"/>
        <v>7.722602170795162E-2</v>
      </c>
      <c r="Q1205">
        <v>26.299672892003429</v>
      </c>
    </row>
    <row r="1206" spans="1:17" x14ac:dyDescent="0.2">
      <c r="A1206" s="14">
        <f t="shared" si="223"/>
        <v>58685</v>
      </c>
      <c r="B1206" s="1">
        <v>9</v>
      </c>
      <c r="F1206" s="34">
        <v>49.596773078670743</v>
      </c>
      <c r="G1206" s="13">
        <f t="shared" si="216"/>
        <v>2.4903162686502269</v>
      </c>
      <c r="H1206" s="13">
        <f t="shared" si="217"/>
        <v>47.106456810020518</v>
      </c>
      <c r="I1206" s="16">
        <f t="shared" si="224"/>
        <v>47.226979794743038</v>
      </c>
      <c r="J1206" s="13">
        <f t="shared" si="218"/>
        <v>43.537401988521175</v>
      </c>
      <c r="K1206" s="13">
        <f t="shared" si="219"/>
        <v>3.6895778062218625</v>
      </c>
      <c r="L1206" s="13">
        <f t="shared" si="220"/>
        <v>0</v>
      </c>
      <c r="M1206" s="13">
        <f t="shared" si="225"/>
        <v>4.7332077821002599E-2</v>
      </c>
      <c r="N1206" s="13">
        <f t="shared" si="221"/>
        <v>2.9345888249021613E-2</v>
      </c>
      <c r="O1206" s="13">
        <f t="shared" si="222"/>
        <v>2.5196621568992486</v>
      </c>
      <c r="Q1206">
        <v>24.124489032911011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132.29189737360059</v>
      </c>
      <c r="G1207" s="13">
        <f t="shared" si="216"/>
        <v>11.735863098538584</v>
      </c>
      <c r="H1207" s="13">
        <f t="shared" si="217"/>
        <v>120.556034275062</v>
      </c>
      <c r="I1207" s="16">
        <f t="shared" si="224"/>
        <v>124.24561208128387</v>
      </c>
      <c r="J1207" s="13">
        <f t="shared" si="218"/>
        <v>77.95887960923109</v>
      </c>
      <c r="K1207" s="13">
        <f t="shared" si="219"/>
        <v>46.286732472052776</v>
      </c>
      <c r="L1207" s="13">
        <f t="shared" si="220"/>
        <v>35.403289693239827</v>
      </c>
      <c r="M1207" s="13">
        <f t="shared" si="225"/>
        <v>35.421275882811813</v>
      </c>
      <c r="N1207" s="13">
        <f t="shared" si="221"/>
        <v>21.961191047343323</v>
      </c>
      <c r="O1207" s="13">
        <f t="shared" si="222"/>
        <v>33.697054145881907</v>
      </c>
      <c r="Q1207">
        <v>22.482766886799151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36.26242945722035</v>
      </c>
      <c r="G1208" s="13">
        <f t="shared" si="216"/>
        <v>0.9994992531481246</v>
      </c>
      <c r="H1208" s="13">
        <f t="shared" si="217"/>
        <v>35.262930204072227</v>
      </c>
      <c r="I1208" s="16">
        <f t="shared" si="224"/>
        <v>46.146372982885168</v>
      </c>
      <c r="J1208" s="13">
        <f t="shared" si="218"/>
        <v>37.15744463526152</v>
      </c>
      <c r="K1208" s="13">
        <f t="shared" si="219"/>
        <v>8.9889283476236486</v>
      </c>
      <c r="L1208" s="13">
        <f t="shared" si="220"/>
        <v>0</v>
      </c>
      <c r="M1208" s="13">
        <f t="shared" si="225"/>
        <v>13.460084835468489</v>
      </c>
      <c r="N1208" s="13">
        <f t="shared" si="221"/>
        <v>8.3452525979904628</v>
      </c>
      <c r="O1208" s="13">
        <f t="shared" si="222"/>
        <v>9.3447518511385876</v>
      </c>
      <c r="Q1208">
        <v>15.847010807159711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63.297128058175453</v>
      </c>
      <c r="G1209" s="13">
        <f t="shared" si="216"/>
        <v>4.022054380529104</v>
      </c>
      <c r="H1209" s="13">
        <f t="shared" si="217"/>
        <v>59.275073677646347</v>
      </c>
      <c r="I1209" s="16">
        <f t="shared" si="224"/>
        <v>68.264002025270003</v>
      </c>
      <c r="J1209" s="13">
        <f t="shared" si="218"/>
        <v>42.239873671130695</v>
      </c>
      <c r="K1209" s="13">
        <f t="shared" si="219"/>
        <v>26.024128354139307</v>
      </c>
      <c r="L1209" s="13">
        <f t="shared" si="220"/>
        <v>14.991699047511336</v>
      </c>
      <c r="M1209" s="13">
        <f t="shared" si="225"/>
        <v>20.106531284989362</v>
      </c>
      <c r="N1209" s="13">
        <f t="shared" si="221"/>
        <v>12.466049396693405</v>
      </c>
      <c r="O1209" s="13">
        <f t="shared" si="222"/>
        <v>16.488103777222509</v>
      </c>
      <c r="Q1209">
        <v>13.644772593548391</v>
      </c>
    </row>
    <row r="1210" spans="1:17" x14ac:dyDescent="0.2">
      <c r="A1210" s="14">
        <f t="shared" si="223"/>
        <v>58807</v>
      </c>
      <c r="B1210" s="1">
        <v>1</v>
      </c>
      <c r="F1210" s="34">
        <v>100.6622823904122</v>
      </c>
      <c r="G1210" s="13">
        <f t="shared" si="216"/>
        <v>8.1995834323341743</v>
      </c>
      <c r="H1210" s="13">
        <f t="shared" si="217"/>
        <v>92.462698958078022</v>
      </c>
      <c r="I1210" s="16">
        <f t="shared" si="224"/>
        <v>103.495128264706</v>
      </c>
      <c r="J1210" s="13">
        <f t="shared" si="218"/>
        <v>49.595210912133197</v>
      </c>
      <c r="K1210" s="13">
        <f t="shared" si="219"/>
        <v>53.8999173525728</v>
      </c>
      <c r="L1210" s="13">
        <f t="shared" si="220"/>
        <v>43.072452668893227</v>
      </c>
      <c r="M1210" s="13">
        <f t="shared" si="225"/>
        <v>50.712934557189186</v>
      </c>
      <c r="N1210" s="13">
        <f t="shared" si="221"/>
        <v>31.442019425457296</v>
      </c>
      <c r="O1210" s="13">
        <f t="shared" si="222"/>
        <v>39.641602857791469</v>
      </c>
      <c r="Q1210">
        <v>14.3629455048499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32.834987039442879</v>
      </c>
      <c r="G1211" s="13">
        <f t="shared" si="216"/>
        <v>0.61630157794673135</v>
      </c>
      <c r="H1211" s="13">
        <f t="shared" si="217"/>
        <v>32.21868546149615</v>
      </c>
      <c r="I1211" s="16">
        <f t="shared" si="224"/>
        <v>43.046150145175723</v>
      </c>
      <c r="J1211" s="13">
        <f t="shared" si="218"/>
        <v>33.670031920286625</v>
      </c>
      <c r="K1211" s="13">
        <f t="shared" si="219"/>
        <v>9.3761182248890975</v>
      </c>
      <c r="L1211" s="13">
        <f t="shared" si="220"/>
        <v>0</v>
      </c>
      <c r="M1211" s="13">
        <f t="shared" si="225"/>
        <v>19.27091513173189</v>
      </c>
      <c r="N1211" s="13">
        <f t="shared" si="221"/>
        <v>11.947967381673772</v>
      </c>
      <c r="O1211" s="13">
        <f t="shared" si="222"/>
        <v>12.564268959620502</v>
      </c>
      <c r="Q1211">
        <v>13.71777850056756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13.486445443519161</v>
      </c>
      <c r="G1212" s="13">
        <f t="shared" si="216"/>
        <v>0</v>
      </c>
      <c r="H1212" s="13">
        <f t="shared" si="217"/>
        <v>13.486445443519161</v>
      </c>
      <c r="I1212" s="16">
        <f t="shared" si="224"/>
        <v>22.862563668408256</v>
      </c>
      <c r="J1212" s="13">
        <f t="shared" si="218"/>
        <v>21.703036726358924</v>
      </c>
      <c r="K1212" s="13">
        <f t="shared" si="219"/>
        <v>1.1595269420493324</v>
      </c>
      <c r="L1212" s="13">
        <f t="shared" si="220"/>
        <v>0</v>
      </c>
      <c r="M1212" s="13">
        <f t="shared" si="225"/>
        <v>7.3229477500581179</v>
      </c>
      <c r="N1212" s="13">
        <f t="shared" si="221"/>
        <v>4.5402276050360335</v>
      </c>
      <c r="O1212" s="13">
        <f t="shared" si="222"/>
        <v>4.5402276050360335</v>
      </c>
      <c r="Q1212">
        <v>17.22370647445473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6.6463616965425318</v>
      </c>
      <c r="G1213" s="13">
        <f t="shared" si="216"/>
        <v>0</v>
      </c>
      <c r="H1213" s="13">
        <f t="shared" si="217"/>
        <v>6.6463616965425318</v>
      </c>
      <c r="I1213" s="16">
        <f t="shared" si="224"/>
        <v>7.8058886385918642</v>
      </c>
      <c r="J1213" s="13">
        <f t="shared" si="218"/>
        <v>7.7657998763025393</v>
      </c>
      <c r="K1213" s="13">
        <f t="shared" si="219"/>
        <v>4.0088762289324897E-2</v>
      </c>
      <c r="L1213" s="13">
        <f t="shared" si="220"/>
        <v>0</v>
      </c>
      <c r="M1213" s="13">
        <f t="shared" si="225"/>
        <v>2.7827201450220844</v>
      </c>
      <c r="N1213" s="13">
        <f t="shared" si="221"/>
        <v>1.7252864899136924</v>
      </c>
      <c r="O1213" s="13">
        <f t="shared" si="222"/>
        <v>1.7252864899136924</v>
      </c>
      <c r="Q1213">
        <v>18.720542552319511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4.333641218865413</v>
      </c>
      <c r="G1214" s="13">
        <f t="shared" si="216"/>
        <v>0</v>
      </c>
      <c r="H1214" s="13">
        <f t="shared" si="217"/>
        <v>4.333641218865413</v>
      </c>
      <c r="I1214" s="16">
        <f t="shared" si="224"/>
        <v>4.3737299811547379</v>
      </c>
      <c r="J1214" s="13">
        <f t="shared" si="218"/>
        <v>4.3688858012118743</v>
      </c>
      <c r="K1214" s="13">
        <f t="shared" si="219"/>
        <v>4.844179942863569E-3</v>
      </c>
      <c r="L1214" s="13">
        <f t="shared" si="220"/>
        <v>0</v>
      </c>
      <c r="M1214" s="13">
        <f t="shared" si="225"/>
        <v>1.057433655108392</v>
      </c>
      <c r="N1214" s="13">
        <f t="shared" si="221"/>
        <v>0.65560886616720304</v>
      </c>
      <c r="O1214" s="13">
        <f t="shared" si="222"/>
        <v>0.65560886616720304</v>
      </c>
      <c r="Q1214">
        <v>21.415378978045261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1.3334210488797771</v>
      </c>
      <c r="G1215" s="13">
        <f t="shared" si="216"/>
        <v>0</v>
      </c>
      <c r="H1215" s="13">
        <f t="shared" si="217"/>
        <v>1.3334210488797771</v>
      </c>
      <c r="I1215" s="16">
        <f t="shared" si="224"/>
        <v>1.3382652288226407</v>
      </c>
      <c r="J1215" s="13">
        <f t="shared" si="218"/>
        <v>1.3381764025449452</v>
      </c>
      <c r="K1215" s="13">
        <f t="shared" si="219"/>
        <v>8.8826277695464029E-5</v>
      </c>
      <c r="L1215" s="13">
        <f t="shared" si="220"/>
        <v>0</v>
      </c>
      <c r="M1215" s="13">
        <f t="shared" si="225"/>
        <v>0.401824788941189</v>
      </c>
      <c r="N1215" s="13">
        <f t="shared" si="221"/>
        <v>0.24913136914353717</v>
      </c>
      <c r="O1215" s="13">
        <f t="shared" si="222"/>
        <v>0.24913136914353717</v>
      </c>
      <c r="Q1215">
        <v>24.599034339044191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0.37857142900000001</v>
      </c>
      <c r="G1216" s="13">
        <f t="shared" si="216"/>
        <v>0</v>
      </c>
      <c r="H1216" s="13">
        <f t="shared" si="217"/>
        <v>0.37857142900000001</v>
      </c>
      <c r="I1216" s="16">
        <f t="shared" si="224"/>
        <v>0.37866025527769548</v>
      </c>
      <c r="J1216" s="13">
        <f t="shared" si="218"/>
        <v>0.37865879118913626</v>
      </c>
      <c r="K1216" s="13">
        <f t="shared" si="219"/>
        <v>1.4640885592220876E-6</v>
      </c>
      <c r="L1216" s="13">
        <f t="shared" si="220"/>
        <v>0</v>
      </c>
      <c r="M1216" s="13">
        <f t="shared" si="225"/>
        <v>0.15269341979765183</v>
      </c>
      <c r="N1216" s="13">
        <f t="shared" si="221"/>
        <v>9.4669920274544128E-2</v>
      </c>
      <c r="O1216" s="13">
        <f t="shared" si="222"/>
        <v>9.4669920274544128E-2</v>
      </c>
      <c r="Q1216">
        <v>26.896254534260091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0.37857142900000001</v>
      </c>
      <c r="G1217" s="13">
        <f t="shared" si="216"/>
        <v>0</v>
      </c>
      <c r="H1217" s="13">
        <f t="shared" si="217"/>
        <v>0.37857142900000001</v>
      </c>
      <c r="I1217" s="16">
        <f t="shared" si="224"/>
        <v>0.37857289308855924</v>
      </c>
      <c r="J1217" s="13">
        <f t="shared" si="218"/>
        <v>0.37857127629957776</v>
      </c>
      <c r="K1217" s="13">
        <f t="shared" si="219"/>
        <v>1.6167889814733272E-6</v>
      </c>
      <c r="L1217" s="13">
        <f t="shared" si="220"/>
        <v>0</v>
      </c>
      <c r="M1217" s="13">
        <f t="shared" si="225"/>
        <v>5.8023499523107702E-2</v>
      </c>
      <c r="N1217" s="13">
        <f t="shared" si="221"/>
        <v>3.5974569704326775E-2</v>
      </c>
      <c r="O1217" s="13">
        <f t="shared" si="222"/>
        <v>3.5974569704326775E-2</v>
      </c>
      <c r="Q1217">
        <v>26.17057800000001</v>
      </c>
    </row>
    <row r="1218" spans="1:17" x14ac:dyDescent="0.2">
      <c r="A1218" s="14">
        <f t="shared" si="223"/>
        <v>59050</v>
      </c>
      <c r="B1218" s="1">
        <v>9</v>
      </c>
      <c r="F1218" s="34">
        <v>4.2730889700807131</v>
      </c>
      <c r="G1218" s="13">
        <f t="shared" si="216"/>
        <v>0</v>
      </c>
      <c r="H1218" s="13">
        <f t="shared" si="217"/>
        <v>4.2730889700807131</v>
      </c>
      <c r="I1218" s="16">
        <f t="shared" si="224"/>
        <v>4.2730905868696949</v>
      </c>
      <c r="J1218" s="13">
        <f t="shared" si="218"/>
        <v>4.2702329978837508</v>
      </c>
      <c r="K1218" s="13">
        <f t="shared" si="219"/>
        <v>2.8575889859441261E-3</v>
      </c>
      <c r="L1218" s="13">
        <f t="shared" si="220"/>
        <v>0</v>
      </c>
      <c r="M1218" s="13">
        <f t="shared" si="225"/>
        <v>2.2048929818780927E-2</v>
      </c>
      <c r="N1218" s="13">
        <f t="shared" si="221"/>
        <v>1.3670336487644175E-2</v>
      </c>
      <c r="O1218" s="13">
        <f t="shared" si="222"/>
        <v>1.3670336487644175E-2</v>
      </c>
      <c r="Q1218">
        <v>24.677413385682961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4.0084082494188573</v>
      </c>
      <c r="G1219" s="13">
        <f t="shared" si="216"/>
        <v>0</v>
      </c>
      <c r="H1219" s="13">
        <f t="shared" si="217"/>
        <v>4.0084082494188573</v>
      </c>
      <c r="I1219" s="16">
        <f t="shared" si="224"/>
        <v>4.0112658384048014</v>
      </c>
      <c r="J1219" s="13">
        <f t="shared" si="218"/>
        <v>4.0089468276468194</v>
      </c>
      <c r="K1219" s="13">
        <f t="shared" si="219"/>
        <v>2.3190107579820207E-3</v>
      </c>
      <c r="L1219" s="13">
        <f t="shared" si="220"/>
        <v>0</v>
      </c>
      <c r="M1219" s="13">
        <f t="shared" si="225"/>
        <v>8.3785933311367519E-3</v>
      </c>
      <c r="N1219" s="13">
        <f t="shared" si="221"/>
        <v>5.1947278653047858E-3</v>
      </c>
      <c r="O1219" s="13">
        <f t="shared" si="222"/>
        <v>5.1947278653047858E-3</v>
      </c>
      <c r="Q1219">
        <v>24.815718825621929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87.207916258777516</v>
      </c>
      <c r="G1220" s="13">
        <f t="shared" si="216"/>
        <v>6.6953475635682205</v>
      </c>
      <c r="H1220" s="13">
        <f t="shared" si="217"/>
        <v>80.512568695209296</v>
      </c>
      <c r="I1220" s="16">
        <f t="shared" si="224"/>
        <v>80.514887705967283</v>
      </c>
      <c r="J1220" s="13">
        <f t="shared" si="218"/>
        <v>49.972522738002795</v>
      </c>
      <c r="K1220" s="13">
        <f t="shared" si="219"/>
        <v>30.542364967964488</v>
      </c>
      <c r="L1220" s="13">
        <f t="shared" si="220"/>
        <v>19.543157273969488</v>
      </c>
      <c r="M1220" s="13">
        <f t="shared" si="225"/>
        <v>19.54634113943532</v>
      </c>
      <c r="N1220" s="13">
        <f t="shared" si="221"/>
        <v>12.118731506449899</v>
      </c>
      <c r="O1220" s="13">
        <f t="shared" si="222"/>
        <v>18.814079070018121</v>
      </c>
      <c r="Q1220">
        <v>16.0893985025515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27.92352348255514</v>
      </c>
      <c r="G1221" s="13">
        <f t="shared" si="216"/>
        <v>6.7186177182048903E-2</v>
      </c>
      <c r="H1221" s="13">
        <f t="shared" si="217"/>
        <v>27.856337305373092</v>
      </c>
      <c r="I1221" s="16">
        <f t="shared" si="224"/>
        <v>38.855544999368092</v>
      </c>
      <c r="J1221" s="13">
        <f t="shared" si="218"/>
        <v>32.360762630997208</v>
      </c>
      <c r="K1221" s="13">
        <f t="shared" si="219"/>
        <v>6.4947823683708847</v>
      </c>
      <c r="L1221" s="13">
        <f t="shared" si="220"/>
        <v>0</v>
      </c>
      <c r="M1221" s="13">
        <f t="shared" si="225"/>
        <v>7.4276096329854209</v>
      </c>
      <c r="N1221" s="13">
        <f t="shared" si="221"/>
        <v>4.6051179724509606</v>
      </c>
      <c r="O1221" s="13">
        <f t="shared" si="222"/>
        <v>4.6723041496330096</v>
      </c>
      <c r="Q1221">
        <v>14.854021207832041</v>
      </c>
    </row>
    <row r="1222" spans="1:17" x14ac:dyDescent="0.2">
      <c r="A1222" s="14">
        <f t="shared" si="223"/>
        <v>59172</v>
      </c>
      <c r="B1222" s="1">
        <v>1</v>
      </c>
      <c r="F1222" s="34">
        <v>37.734755797564013</v>
      </c>
      <c r="G1222" s="13">
        <f t="shared" ref="G1222:G1285" si="228">IF((F1222-$J$2)&gt;0,$I$2*(F1222-$J$2),0)</f>
        <v>1.164109467409089</v>
      </c>
      <c r="H1222" s="13">
        <f t="shared" ref="H1222:H1285" si="229">F1222-G1222</f>
        <v>36.570646330154922</v>
      </c>
      <c r="I1222" s="16">
        <f t="shared" si="224"/>
        <v>43.065428698525807</v>
      </c>
      <c r="J1222" s="13">
        <f t="shared" ref="J1222:J1285" si="230">I1222/SQRT(1+(I1222/($K$2*(300+(25*Q1222)+0.05*(Q1222)^3)))^2)</f>
        <v>34.109566217252095</v>
      </c>
      <c r="K1222" s="13">
        <f t="shared" ref="K1222:K1285" si="231">I1222-J1222</f>
        <v>8.9558624812737122</v>
      </c>
      <c r="L1222" s="13">
        <f t="shared" ref="L1222:L1285" si="232">IF(K1222&gt;$N$2,(K1222-$N$2)/$L$2,0)</f>
        <v>0</v>
      </c>
      <c r="M1222" s="13">
        <f t="shared" si="225"/>
        <v>2.8224916605344603</v>
      </c>
      <c r="N1222" s="13">
        <f t="shared" ref="N1222:N1285" si="233">$M$2*M1222</f>
        <v>1.7499448295313653</v>
      </c>
      <c r="O1222" s="13">
        <f t="shared" ref="O1222:O1285" si="234">N1222+G1222</f>
        <v>2.9140542969404546</v>
      </c>
      <c r="Q1222">
        <v>14.200750653400741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18.309047151455079</v>
      </c>
      <c r="G1223" s="13">
        <f t="shared" si="228"/>
        <v>0</v>
      </c>
      <c r="H1223" s="13">
        <f t="shared" si="229"/>
        <v>18.309047151455079</v>
      </c>
      <c r="I1223" s="16">
        <f t="shared" ref="I1223:I1286" si="237">H1223+K1222-L1222</f>
        <v>27.264909632728791</v>
      </c>
      <c r="J1223" s="13">
        <f t="shared" si="230"/>
        <v>24.489146311209087</v>
      </c>
      <c r="K1223" s="13">
        <f t="shared" si="231"/>
        <v>2.7757633215197046</v>
      </c>
      <c r="L1223" s="13">
        <f t="shared" si="232"/>
        <v>0</v>
      </c>
      <c r="M1223" s="13">
        <f t="shared" ref="M1223:M1286" si="238">L1223+M1222-N1222</f>
        <v>1.072546831003095</v>
      </c>
      <c r="N1223" s="13">
        <f t="shared" si="233"/>
        <v>0.66497903522191892</v>
      </c>
      <c r="O1223" s="13">
        <f t="shared" si="234"/>
        <v>0.66497903522191892</v>
      </c>
      <c r="Q1223">
        <v>14.157541593548389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7.41230621778928</v>
      </c>
      <c r="G1224" s="13">
        <f t="shared" si="228"/>
        <v>0</v>
      </c>
      <c r="H1224" s="13">
        <f t="shared" si="229"/>
        <v>7.41230621778928</v>
      </c>
      <c r="I1224" s="16">
        <f t="shared" si="237"/>
        <v>10.188069539308984</v>
      </c>
      <c r="J1224" s="13">
        <f t="shared" si="230"/>
        <v>10.047841627173028</v>
      </c>
      <c r="K1224" s="13">
        <f t="shared" si="231"/>
        <v>0.14022791213595553</v>
      </c>
      <c r="L1224" s="13">
        <f t="shared" si="232"/>
        <v>0</v>
      </c>
      <c r="M1224" s="13">
        <f t="shared" si="238"/>
        <v>0.40756779578117608</v>
      </c>
      <c r="N1224" s="13">
        <f t="shared" si="233"/>
        <v>0.25269203338432916</v>
      </c>
      <c r="O1224" s="13">
        <f t="shared" si="234"/>
        <v>0.25269203338432916</v>
      </c>
      <c r="Q1224">
        <v>15.408636491518671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60.363091990061157</v>
      </c>
      <c r="G1225" s="13">
        <f t="shared" si="228"/>
        <v>3.6940209190690867</v>
      </c>
      <c r="H1225" s="13">
        <f t="shared" si="229"/>
        <v>56.669071070992068</v>
      </c>
      <c r="I1225" s="16">
        <f t="shared" si="237"/>
        <v>56.809298983128024</v>
      </c>
      <c r="J1225" s="13">
        <f t="shared" si="230"/>
        <v>42.161283391337754</v>
      </c>
      <c r="K1225" s="13">
        <f t="shared" si="231"/>
        <v>14.648015591790269</v>
      </c>
      <c r="L1225" s="13">
        <f t="shared" si="232"/>
        <v>3.5319401984781007</v>
      </c>
      <c r="M1225" s="13">
        <f t="shared" si="238"/>
        <v>3.6868159608749473</v>
      </c>
      <c r="N1225" s="13">
        <f t="shared" si="233"/>
        <v>2.2858258957424673</v>
      </c>
      <c r="O1225" s="13">
        <f t="shared" si="234"/>
        <v>5.9798468148115536</v>
      </c>
      <c r="Q1225">
        <v>15.90271022427698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4.9628647157143284</v>
      </c>
      <c r="G1226" s="13">
        <f t="shared" si="228"/>
        <v>0</v>
      </c>
      <c r="H1226" s="13">
        <f t="shared" si="229"/>
        <v>4.9628647157143284</v>
      </c>
      <c r="I1226" s="16">
        <f t="shared" si="237"/>
        <v>16.078940109026497</v>
      </c>
      <c r="J1226" s="13">
        <f t="shared" si="230"/>
        <v>15.662096822569398</v>
      </c>
      <c r="K1226" s="13">
        <f t="shared" si="231"/>
        <v>0.41684328645709989</v>
      </c>
      <c r="L1226" s="13">
        <f t="shared" si="232"/>
        <v>0</v>
      </c>
      <c r="M1226" s="13">
        <f t="shared" si="238"/>
        <v>1.40099006513248</v>
      </c>
      <c r="N1226" s="13">
        <f t="shared" si="233"/>
        <v>0.86861384038213763</v>
      </c>
      <c r="O1226" s="13">
        <f t="shared" si="234"/>
        <v>0.86861384038213763</v>
      </c>
      <c r="Q1226">
        <v>17.26634474801909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2.9468543198068859</v>
      </c>
      <c r="G1227" s="13">
        <f t="shared" si="228"/>
        <v>0</v>
      </c>
      <c r="H1227" s="13">
        <f t="shared" si="229"/>
        <v>2.9468543198068859</v>
      </c>
      <c r="I1227" s="16">
        <f t="shared" si="237"/>
        <v>3.3636976062639858</v>
      </c>
      <c r="J1227" s="13">
        <f t="shared" si="230"/>
        <v>3.361346650539109</v>
      </c>
      <c r="K1227" s="13">
        <f t="shared" si="231"/>
        <v>2.3509557248768687E-3</v>
      </c>
      <c r="L1227" s="13">
        <f t="shared" si="232"/>
        <v>0</v>
      </c>
      <c r="M1227" s="13">
        <f t="shared" si="238"/>
        <v>0.53237622475034241</v>
      </c>
      <c r="N1227" s="13">
        <f t="shared" si="233"/>
        <v>0.33007325934521231</v>
      </c>
      <c r="O1227" s="13">
        <f t="shared" si="234"/>
        <v>0.33007325934521231</v>
      </c>
      <c r="Q1227">
        <v>20.961921513783491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0.37857142900000001</v>
      </c>
      <c r="G1228" s="13">
        <f t="shared" si="228"/>
        <v>0</v>
      </c>
      <c r="H1228" s="13">
        <f t="shared" si="229"/>
        <v>0.37857142900000001</v>
      </c>
      <c r="I1228" s="16">
        <f t="shared" si="237"/>
        <v>0.38092238472487688</v>
      </c>
      <c r="J1228" s="13">
        <f t="shared" si="230"/>
        <v>0.38092054675233111</v>
      </c>
      <c r="K1228" s="13">
        <f t="shared" si="231"/>
        <v>1.8379725457706719E-6</v>
      </c>
      <c r="L1228" s="13">
        <f t="shared" si="232"/>
        <v>0</v>
      </c>
      <c r="M1228" s="13">
        <f t="shared" si="238"/>
        <v>0.2023029654051301</v>
      </c>
      <c r="N1228" s="13">
        <f t="shared" si="233"/>
        <v>0.12542783855118067</v>
      </c>
      <c r="O1228" s="13">
        <f t="shared" si="234"/>
        <v>0.12542783855118067</v>
      </c>
      <c r="Q1228">
        <v>25.3785585029567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0.37857142900000001</v>
      </c>
      <c r="G1229" s="13">
        <f t="shared" si="228"/>
        <v>0</v>
      </c>
      <c r="H1229" s="13">
        <f t="shared" si="229"/>
        <v>0.37857142900000001</v>
      </c>
      <c r="I1229" s="16">
        <f t="shared" si="237"/>
        <v>0.37857326697254579</v>
      </c>
      <c r="J1229" s="13">
        <f t="shared" si="230"/>
        <v>0.37857190451783612</v>
      </c>
      <c r="K1229" s="13">
        <f t="shared" si="231"/>
        <v>1.3624547096635631E-6</v>
      </c>
      <c r="L1229" s="13">
        <f t="shared" si="232"/>
        <v>0</v>
      </c>
      <c r="M1229" s="13">
        <f t="shared" si="238"/>
        <v>7.6875126853949427E-2</v>
      </c>
      <c r="N1229" s="13">
        <f t="shared" si="233"/>
        <v>4.7662578649448645E-2</v>
      </c>
      <c r="O1229" s="13">
        <f t="shared" si="234"/>
        <v>4.7662578649448645E-2</v>
      </c>
      <c r="Q1229">
        <v>27.416481000000012</v>
      </c>
    </row>
    <row r="1230" spans="1:17" x14ac:dyDescent="0.2">
      <c r="A1230" s="14">
        <f t="shared" si="235"/>
        <v>59415</v>
      </c>
      <c r="B1230" s="1">
        <v>9</v>
      </c>
      <c r="F1230" s="34">
        <v>1.816276731014278</v>
      </c>
      <c r="G1230" s="13">
        <f t="shared" si="228"/>
        <v>0</v>
      </c>
      <c r="H1230" s="13">
        <f t="shared" si="229"/>
        <v>1.816276731014278</v>
      </c>
      <c r="I1230" s="16">
        <f t="shared" si="237"/>
        <v>1.8162780934689877</v>
      </c>
      <c r="J1230" s="13">
        <f t="shared" si="230"/>
        <v>1.8161088806939556</v>
      </c>
      <c r="K1230" s="13">
        <f t="shared" si="231"/>
        <v>1.6921277503212373E-4</v>
      </c>
      <c r="L1230" s="13">
        <f t="shared" si="232"/>
        <v>0</v>
      </c>
      <c r="M1230" s="13">
        <f t="shared" si="238"/>
        <v>2.9212548204500782E-2</v>
      </c>
      <c r="N1230" s="13">
        <f t="shared" si="233"/>
        <v>1.8111779886790486E-2</v>
      </c>
      <c r="O1230" s="13">
        <f t="shared" si="234"/>
        <v>1.8111779886790486E-2</v>
      </c>
      <c r="Q1230">
        <v>26.55911404637008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135.55056336002639</v>
      </c>
      <c r="G1231" s="13">
        <f t="shared" si="228"/>
        <v>12.100191095350256</v>
      </c>
      <c r="H1231" s="13">
        <f t="shared" si="229"/>
        <v>123.45037226467613</v>
      </c>
      <c r="I1231" s="16">
        <f t="shared" si="237"/>
        <v>123.45054147745117</v>
      </c>
      <c r="J1231" s="13">
        <f t="shared" si="230"/>
        <v>72.880111411012834</v>
      </c>
      <c r="K1231" s="13">
        <f t="shared" si="231"/>
        <v>50.570430066438334</v>
      </c>
      <c r="L1231" s="13">
        <f t="shared" si="232"/>
        <v>39.718484385781338</v>
      </c>
      <c r="M1231" s="13">
        <f t="shared" si="238"/>
        <v>39.729585154099048</v>
      </c>
      <c r="N1231" s="13">
        <f t="shared" si="233"/>
        <v>24.632342795541408</v>
      </c>
      <c r="O1231" s="13">
        <f t="shared" si="234"/>
        <v>36.732533890891666</v>
      </c>
      <c r="Q1231">
        <v>21.020463086379941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22.006325678006771</v>
      </c>
      <c r="G1232" s="13">
        <f t="shared" si="228"/>
        <v>0</v>
      </c>
      <c r="H1232" s="13">
        <f t="shared" si="229"/>
        <v>22.006325678006771</v>
      </c>
      <c r="I1232" s="16">
        <f t="shared" si="237"/>
        <v>32.858271358663771</v>
      </c>
      <c r="J1232" s="13">
        <f t="shared" si="230"/>
        <v>29.098293517410955</v>
      </c>
      <c r="K1232" s="13">
        <f t="shared" si="231"/>
        <v>3.759977841252816</v>
      </c>
      <c r="L1232" s="13">
        <f t="shared" si="232"/>
        <v>0</v>
      </c>
      <c r="M1232" s="13">
        <f t="shared" si="238"/>
        <v>15.09724235855764</v>
      </c>
      <c r="N1232" s="13">
        <f t="shared" si="233"/>
        <v>9.3602902623057371</v>
      </c>
      <c r="O1232" s="13">
        <f t="shared" si="234"/>
        <v>9.3602902623057371</v>
      </c>
      <c r="Q1232">
        <v>15.84302861159483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3.8440648045080859</v>
      </c>
      <c r="G1233" s="13">
        <f t="shared" si="228"/>
        <v>0</v>
      </c>
      <c r="H1233" s="13">
        <f t="shared" si="229"/>
        <v>3.8440648045080859</v>
      </c>
      <c r="I1233" s="16">
        <f t="shared" si="237"/>
        <v>7.6040426457609023</v>
      </c>
      <c r="J1233" s="13">
        <f t="shared" si="230"/>
        <v>7.5520345288264936</v>
      </c>
      <c r="K1233" s="13">
        <f t="shared" si="231"/>
        <v>5.2008116934408655E-2</v>
      </c>
      <c r="L1233" s="13">
        <f t="shared" si="232"/>
        <v>0</v>
      </c>
      <c r="M1233" s="13">
        <f t="shared" si="238"/>
        <v>5.7369520962519029</v>
      </c>
      <c r="N1233" s="13">
        <f t="shared" si="233"/>
        <v>3.5569102996761797</v>
      </c>
      <c r="O1233" s="13">
        <f t="shared" si="234"/>
        <v>3.5569102996761797</v>
      </c>
      <c r="Q1233">
        <v>16.299736755496031</v>
      </c>
    </row>
    <row r="1234" spans="1:17" x14ac:dyDescent="0.2">
      <c r="A1234" s="14">
        <f t="shared" si="235"/>
        <v>59537</v>
      </c>
      <c r="B1234" s="1">
        <v>1</v>
      </c>
      <c r="F1234" s="34">
        <v>64.57212599740528</v>
      </c>
      <c r="G1234" s="13">
        <f t="shared" si="228"/>
        <v>4.1646027261016778</v>
      </c>
      <c r="H1234" s="13">
        <f t="shared" si="229"/>
        <v>60.407523271303603</v>
      </c>
      <c r="I1234" s="16">
        <f t="shared" si="237"/>
        <v>60.459531388238013</v>
      </c>
      <c r="J1234" s="13">
        <f t="shared" si="230"/>
        <v>44.581393759917596</v>
      </c>
      <c r="K1234" s="13">
        <f t="shared" si="231"/>
        <v>15.878137628320417</v>
      </c>
      <c r="L1234" s="13">
        <f t="shared" si="232"/>
        <v>4.771107055207314</v>
      </c>
      <c r="M1234" s="13">
        <f t="shared" si="238"/>
        <v>6.9511488517830387</v>
      </c>
      <c r="N1234" s="13">
        <f t="shared" si="233"/>
        <v>4.3097122881054837</v>
      </c>
      <c r="O1234" s="13">
        <f t="shared" si="234"/>
        <v>8.4743150142071606</v>
      </c>
      <c r="Q1234">
        <v>16.586914726891401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55.576994730989057</v>
      </c>
      <c r="G1235" s="13">
        <f t="shared" si="228"/>
        <v>3.1589218220130779</v>
      </c>
      <c r="H1235" s="13">
        <f t="shared" si="229"/>
        <v>52.418072908975979</v>
      </c>
      <c r="I1235" s="16">
        <f t="shared" si="237"/>
        <v>63.525103482089072</v>
      </c>
      <c r="J1235" s="13">
        <f t="shared" si="230"/>
        <v>44.037315049054278</v>
      </c>
      <c r="K1235" s="13">
        <f t="shared" si="231"/>
        <v>19.487788433034794</v>
      </c>
      <c r="L1235" s="13">
        <f t="shared" si="232"/>
        <v>8.4072988384104175</v>
      </c>
      <c r="M1235" s="13">
        <f t="shared" si="238"/>
        <v>11.048735402087972</v>
      </c>
      <c r="N1235" s="13">
        <f t="shared" si="233"/>
        <v>6.8502159492945429</v>
      </c>
      <c r="O1235" s="13">
        <f t="shared" si="234"/>
        <v>10.009137771307621</v>
      </c>
      <c r="Q1235">
        <v>15.48672959354839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15.61213538037056</v>
      </c>
      <c r="G1236" s="13">
        <f t="shared" si="228"/>
        <v>0</v>
      </c>
      <c r="H1236" s="13">
        <f t="shared" si="229"/>
        <v>15.61213538037056</v>
      </c>
      <c r="I1236" s="16">
        <f t="shared" si="237"/>
        <v>26.692624974994935</v>
      </c>
      <c r="J1236" s="13">
        <f t="shared" si="230"/>
        <v>24.797879056037935</v>
      </c>
      <c r="K1236" s="13">
        <f t="shared" si="231"/>
        <v>1.8947459189569997</v>
      </c>
      <c r="L1236" s="13">
        <f t="shared" si="232"/>
        <v>0</v>
      </c>
      <c r="M1236" s="13">
        <f t="shared" si="238"/>
        <v>4.1985194527934295</v>
      </c>
      <c r="N1236" s="13">
        <f t="shared" si="233"/>
        <v>2.6030820607319263</v>
      </c>
      <c r="O1236" s="13">
        <f t="shared" si="234"/>
        <v>2.6030820607319263</v>
      </c>
      <c r="Q1236">
        <v>16.80391924341065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16.321219812295411</v>
      </c>
      <c r="G1237" s="13">
        <f t="shared" si="228"/>
        <v>0</v>
      </c>
      <c r="H1237" s="13">
        <f t="shared" si="229"/>
        <v>16.321219812295411</v>
      </c>
      <c r="I1237" s="16">
        <f t="shared" si="237"/>
        <v>18.21596573125241</v>
      </c>
      <c r="J1237" s="13">
        <f t="shared" si="230"/>
        <v>17.578921701542999</v>
      </c>
      <c r="K1237" s="13">
        <f t="shared" si="231"/>
        <v>0.63704402970941132</v>
      </c>
      <c r="L1237" s="13">
        <f t="shared" si="232"/>
        <v>0</v>
      </c>
      <c r="M1237" s="13">
        <f t="shared" si="238"/>
        <v>1.5954373920615033</v>
      </c>
      <c r="N1237" s="13">
        <f t="shared" si="233"/>
        <v>0.98917118307813201</v>
      </c>
      <c r="O1237" s="13">
        <f t="shared" si="234"/>
        <v>0.98917118307813201</v>
      </c>
      <c r="Q1237">
        <v>16.813162745945078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0.37857142900000001</v>
      </c>
      <c r="G1238" s="13">
        <f t="shared" si="228"/>
        <v>0</v>
      </c>
      <c r="H1238" s="13">
        <f t="shared" si="229"/>
        <v>0.37857142900000001</v>
      </c>
      <c r="I1238" s="16">
        <f t="shared" si="237"/>
        <v>1.0156154587094113</v>
      </c>
      <c r="J1238" s="13">
        <f t="shared" si="230"/>
        <v>1.0155623276429682</v>
      </c>
      <c r="K1238" s="13">
        <f t="shared" si="231"/>
        <v>5.3131066443112829E-5</v>
      </c>
      <c r="L1238" s="13">
        <f t="shared" si="232"/>
        <v>0</v>
      </c>
      <c r="M1238" s="13">
        <f t="shared" si="238"/>
        <v>0.60626620898337125</v>
      </c>
      <c r="N1238" s="13">
        <f t="shared" si="233"/>
        <v>0.37588504956969016</v>
      </c>
      <c r="O1238" s="13">
        <f t="shared" si="234"/>
        <v>0.37588504956969016</v>
      </c>
      <c r="Q1238">
        <v>22.36404187085077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0.37857142900000001</v>
      </c>
      <c r="G1239" s="13">
        <f t="shared" si="228"/>
        <v>0</v>
      </c>
      <c r="H1239" s="13">
        <f t="shared" si="229"/>
        <v>0.37857142900000001</v>
      </c>
      <c r="I1239" s="16">
        <f t="shared" si="237"/>
        <v>0.37862456006644313</v>
      </c>
      <c r="J1239" s="13">
        <f t="shared" si="230"/>
        <v>0.37862258568143004</v>
      </c>
      <c r="K1239" s="13">
        <f t="shared" si="231"/>
        <v>1.974385013092661E-6</v>
      </c>
      <c r="L1239" s="13">
        <f t="shared" si="232"/>
        <v>0</v>
      </c>
      <c r="M1239" s="13">
        <f t="shared" si="238"/>
        <v>0.23038115941368109</v>
      </c>
      <c r="N1239" s="13">
        <f t="shared" si="233"/>
        <v>0.14283631883648226</v>
      </c>
      <c r="O1239" s="13">
        <f t="shared" si="234"/>
        <v>0.14283631883648226</v>
      </c>
      <c r="Q1239">
        <v>24.733559304521471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0.37857142900000001</v>
      </c>
      <c r="G1240" s="13">
        <f t="shared" si="228"/>
        <v>0</v>
      </c>
      <c r="H1240" s="13">
        <f t="shared" si="229"/>
        <v>0.37857142900000001</v>
      </c>
      <c r="I1240" s="16">
        <f t="shared" si="237"/>
        <v>0.37857340338501311</v>
      </c>
      <c r="J1240" s="13">
        <f t="shared" si="230"/>
        <v>0.37857173036929193</v>
      </c>
      <c r="K1240" s="13">
        <f t="shared" si="231"/>
        <v>1.6730157211819474E-6</v>
      </c>
      <c r="L1240" s="13">
        <f t="shared" si="232"/>
        <v>0</v>
      </c>
      <c r="M1240" s="13">
        <f t="shared" si="238"/>
        <v>8.7544840577198829E-2</v>
      </c>
      <c r="N1240" s="13">
        <f t="shared" si="233"/>
        <v>5.4277801157863272E-2</v>
      </c>
      <c r="O1240" s="13">
        <f t="shared" si="234"/>
        <v>5.4277801157863272E-2</v>
      </c>
      <c r="Q1240">
        <v>25.923213182214461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0.37857142900000001</v>
      </c>
      <c r="G1241" s="13">
        <f t="shared" si="228"/>
        <v>0</v>
      </c>
      <c r="H1241" s="13">
        <f t="shared" si="229"/>
        <v>0.37857142900000001</v>
      </c>
      <c r="I1241" s="16">
        <f t="shared" si="237"/>
        <v>0.3785731020157212</v>
      </c>
      <c r="J1241" s="13">
        <f t="shared" si="230"/>
        <v>0.37857139228797132</v>
      </c>
      <c r="K1241" s="13">
        <f t="shared" si="231"/>
        <v>1.709727749876766E-6</v>
      </c>
      <c r="L1241" s="13">
        <f t="shared" si="232"/>
        <v>0</v>
      </c>
      <c r="M1241" s="13">
        <f t="shared" si="238"/>
        <v>3.3267039419335558E-2</v>
      </c>
      <c r="N1241" s="13">
        <f t="shared" si="233"/>
        <v>2.0625564439988045E-2</v>
      </c>
      <c r="O1241" s="13">
        <f t="shared" si="234"/>
        <v>2.0625564439988045E-2</v>
      </c>
      <c r="Q1241">
        <v>25.766346000000009</v>
      </c>
    </row>
    <row r="1242" spans="1:17" x14ac:dyDescent="0.2">
      <c r="A1242" s="14">
        <f t="shared" si="235"/>
        <v>59780</v>
      </c>
      <c r="B1242" s="1">
        <v>9</v>
      </c>
      <c r="F1242" s="34">
        <v>35.722080544015618</v>
      </c>
      <c r="G1242" s="13">
        <f t="shared" si="228"/>
        <v>0.9390867291437327</v>
      </c>
      <c r="H1242" s="13">
        <f t="shared" si="229"/>
        <v>34.782993814871887</v>
      </c>
      <c r="I1242" s="16">
        <f t="shared" si="237"/>
        <v>34.782995524599635</v>
      </c>
      <c r="J1242" s="13">
        <f t="shared" si="230"/>
        <v>33.624321031761617</v>
      </c>
      <c r="K1242" s="13">
        <f t="shared" si="231"/>
        <v>1.158674492838017</v>
      </c>
      <c r="L1242" s="13">
        <f t="shared" si="232"/>
        <v>0</v>
      </c>
      <c r="M1242" s="13">
        <f t="shared" si="238"/>
        <v>1.2641474979347513E-2</v>
      </c>
      <c r="N1242" s="13">
        <f t="shared" si="233"/>
        <v>7.8377144871954584E-3</v>
      </c>
      <c r="O1242" s="13">
        <f t="shared" si="234"/>
        <v>0.9469244436309282</v>
      </c>
      <c r="Q1242">
        <v>26.37445845932157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3.8682891654275329</v>
      </c>
      <c r="G1243" s="13">
        <f t="shared" si="228"/>
        <v>0</v>
      </c>
      <c r="H1243" s="13">
        <f t="shared" si="229"/>
        <v>3.8682891654275329</v>
      </c>
      <c r="I1243" s="16">
        <f t="shared" si="237"/>
        <v>5.0269636582655499</v>
      </c>
      <c r="J1243" s="13">
        <f t="shared" si="230"/>
        <v>5.0220919634580952</v>
      </c>
      <c r="K1243" s="13">
        <f t="shared" si="231"/>
        <v>4.8716948074547517E-3</v>
      </c>
      <c r="L1243" s="13">
        <f t="shared" si="232"/>
        <v>0</v>
      </c>
      <c r="M1243" s="13">
        <f t="shared" si="238"/>
        <v>4.8037604921520542E-3</v>
      </c>
      <c r="N1243" s="13">
        <f t="shared" si="233"/>
        <v>2.9783315051342737E-3</v>
      </c>
      <c r="O1243" s="13">
        <f t="shared" si="234"/>
        <v>2.9783315051342737E-3</v>
      </c>
      <c r="Q1243">
        <v>24.344511328729041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63.810483376789321</v>
      </c>
      <c r="G1244" s="13">
        <f t="shared" si="228"/>
        <v>4.0794489449497275</v>
      </c>
      <c r="H1244" s="13">
        <f t="shared" si="229"/>
        <v>59.731034431839596</v>
      </c>
      <c r="I1244" s="16">
        <f t="shared" si="237"/>
        <v>59.735906126647052</v>
      </c>
      <c r="J1244" s="13">
        <f t="shared" si="230"/>
        <v>45.699144490742782</v>
      </c>
      <c r="K1244" s="13">
        <f t="shared" si="231"/>
        <v>14.03676163590427</v>
      </c>
      <c r="L1244" s="13">
        <f t="shared" si="232"/>
        <v>2.9161918249954932</v>
      </c>
      <c r="M1244" s="13">
        <f t="shared" si="238"/>
        <v>2.9180172539825113</v>
      </c>
      <c r="N1244" s="13">
        <f t="shared" si="233"/>
        <v>1.809170697469157</v>
      </c>
      <c r="O1244" s="13">
        <f t="shared" si="234"/>
        <v>5.8886196424188846</v>
      </c>
      <c r="Q1244">
        <v>17.615868732068382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22.002372719709399</v>
      </c>
      <c r="G1245" s="13">
        <f t="shared" si="228"/>
        <v>0</v>
      </c>
      <c r="H1245" s="13">
        <f t="shared" si="229"/>
        <v>22.002372719709399</v>
      </c>
      <c r="I1245" s="16">
        <f t="shared" si="237"/>
        <v>33.122942530618175</v>
      </c>
      <c r="J1245" s="13">
        <f t="shared" si="230"/>
        <v>29.237105295659607</v>
      </c>
      <c r="K1245" s="13">
        <f t="shared" si="231"/>
        <v>3.8858372349585686</v>
      </c>
      <c r="L1245" s="13">
        <f t="shared" si="232"/>
        <v>0</v>
      </c>
      <c r="M1245" s="13">
        <f t="shared" si="238"/>
        <v>1.1088465565133543</v>
      </c>
      <c r="N1245" s="13">
        <f t="shared" si="233"/>
        <v>0.68748486503827966</v>
      </c>
      <c r="O1245" s="13">
        <f t="shared" si="234"/>
        <v>0.68748486503827966</v>
      </c>
      <c r="Q1245">
        <v>15.74405961103546</v>
      </c>
    </row>
    <row r="1246" spans="1:17" x14ac:dyDescent="0.2">
      <c r="A1246" s="14">
        <f t="shared" si="235"/>
        <v>59902</v>
      </c>
      <c r="B1246" s="1">
        <v>1</v>
      </c>
      <c r="F1246" s="34">
        <v>19.981573078812129</v>
      </c>
      <c r="G1246" s="13">
        <f t="shared" si="228"/>
        <v>0</v>
      </c>
      <c r="H1246" s="13">
        <f t="shared" si="229"/>
        <v>19.981573078812129</v>
      </c>
      <c r="I1246" s="16">
        <f t="shared" si="237"/>
        <v>23.867410313770698</v>
      </c>
      <c r="J1246" s="13">
        <f t="shared" si="230"/>
        <v>22.036979882724186</v>
      </c>
      <c r="K1246" s="13">
        <f t="shared" si="231"/>
        <v>1.830430431046512</v>
      </c>
      <c r="L1246" s="13">
        <f t="shared" si="232"/>
        <v>0</v>
      </c>
      <c r="M1246" s="13">
        <f t="shared" si="238"/>
        <v>0.42136169147507463</v>
      </c>
      <c r="N1246" s="13">
        <f t="shared" si="233"/>
        <v>0.26124424871454627</v>
      </c>
      <c r="O1246" s="13">
        <f t="shared" si="234"/>
        <v>0.26124424871454627</v>
      </c>
      <c r="Q1246">
        <v>14.58409659354839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15.652004268186371</v>
      </c>
      <c r="G1247" s="13">
        <f t="shared" si="228"/>
        <v>0</v>
      </c>
      <c r="H1247" s="13">
        <f t="shared" si="229"/>
        <v>15.652004268186371</v>
      </c>
      <c r="I1247" s="16">
        <f t="shared" si="237"/>
        <v>17.482434699232883</v>
      </c>
      <c r="J1247" s="13">
        <f t="shared" si="230"/>
        <v>16.881754681512344</v>
      </c>
      <c r="K1247" s="13">
        <f t="shared" si="231"/>
        <v>0.60068001772053847</v>
      </c>
      <c r="L1247" s="13">
        <f t="shared" si="232"/>
        <v>0</v>
      </c>
      <c r="M1247" s="13">
        <f t="shared" si="238"/>
        <v>0.16011744276052836</v>
      </c>
      <c r="N1247" s="13">
        <f t="shared" si="233"/>
        <v>9.9272814511527585E-2</v>
      </c>
      <c r="O1247" s="13">
        <f t="shared" si="234"/>
        <v>9.9272814511527585E-2</v>
      </c>
      <c r="Q1247">
        <v>16.36092320782609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25.670405117887391</v>
      </c>
      <c r="G1248" s="13">
        <f t="shared" si="228"/>
        <v>0</v>
      </c>
      <c r="H1248" s="13">
        <f t="shared" si="229"/>
        <v>25.670405117887391</v>
      </c>
      <c r="I1248" s="16">
        <f t="shared" si="237"/>
        <v>26.27108513560793</v>
      </c>
      <c r="J1248" s="13">
        <f t="shared" si="230"/>
        <v>23.815769681753075</v>
      </c>
      <c r="K1248" s="13">
        <f t="shared" si="231"/>
        <v>2.4553154538548547</v>
      </c>
      <c r="L1248" s="13">
        <f t="shared" si="232"/>
        <v>0</v>
      </c>
      <c r="M1248" s="13">
        <f t="shared" si="238"/>
        <v>6.0844628249000776E-2</v>
      </c>
      <c r="N1248" s="13">
        <f t="shared" si="233"/>
        <v>3.7723669514380484E-2</v>
      </c>
      <c r="O1248" s="13">
        <f t="shared" si="234"/>
        <v>3.7723669514380484E-2</v>
      </c>
      <c r="Q1248">
        <v>14.340862732577071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13.04173456500977</v>
      </c>
      <c r="G1249" s="13">
        <f t="shared" si="228"/>
        <v>0</v>
      </c>
      <c r="H1249" s="13">
        <f t="shared" si="229"/>
        <v>13.04173456500977</v>
      </c>
      <c r="I1249" s="16">
        <f t="shared" si="237"/>
        <v>15.497050018864625</v>
      </c>
      <c r="J1249" s="13">
        <f t="shared" si="230"/>
        <v>15.114784632555311</v>
      </c>
      <c r="K1249" s="13">
        <f t="shared" si="231"/>
        <v>0.38226538630931373</v>
      </c>
      <c r="L1249" s="13">
        <f t="shared" si="232"/>
        <v>0</v>
      </c>
      <c r="M1249" s="13">
        <f t="shared" si="238"/>
        <v>2.3120958734620292E-2</v>
      </c>
      <c r="N1249" s="13">
        <f t="shared" si="233"/>
        <v>1.4334994415464581E-2</v>
      </c>
      <c r="O1249" s="13">
        <f t="shared" si="234"/>
        <v>1.4334994415464581E-2</v>
      </c>
      <c r="Q1249">
        <v>17.10994736476399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3.857853738880995</v>
      </c>
      <c r="G1250" s="13">
        <f t="shared" si="228"/>
        <v>0</v>
      </c>
      <c r="H1250" s="13">
        <f t="shared" si="229"/>
        <v>3.857853738880995</v>
      </c>
      <c r="I1250" s="16">
        <f t="shared" si="237"/>
        <v>4.2401191251903088</v>
      </c>
      <c r="J1250" s="13">
        <f t="shared" si="230"/>
        <v>4.2373026469181347</v>
      </c>
      <c r="K1250" s="13">
        <f t="shared" si="231"/>
        <v>2.8164782721740167E-3</v>
      </c>
      <c r="L1250" s="13">
        <f t="shared" si="232"/>
        <v>0</v>
      </c>
      <c r="M1250" s="13">
        <f t="shared" si="238"/>
        <v>8.7859643191557108E-3</v>
      </c>
      <c r="N1250" s="13">
        <f t="shared" si="233"/>
        <v>5.4472978778765408E-3</v>
      </c>
      <c r="O1250" s="13">
        <f t="shared" si="234"/>
        <v>5.4472978778765408E-3</v>
      </c>
      <c r="Q1250">
        <v>24.61476060036054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0.37857142900000001</v>
      </c>
      <c r="G1251" s="13">
        <f t="shared" si="228"/>
        <v>0</v>
      </c>
      <c r="H1251" s="13">
        <f t="shared" si="229"/>
        <v>0.37857142900000001</v>
      </c>
      <c r="I1251" s="16">
        <f t="shared" si="237"/>
        <v>0.38138790727217403</v>
      </c>
      <c r="J1251" s="13">
        <f t="shared" si="230"/>
        <v>0.38138591403732824</v>
      </c>
      <c r="K1251" s="13">
        <f t="shared" si="231"/>
        <v>1.993234845787395E-6</v>
      </c>
      <c r="L1251" s="13">
        <f t="shared" si="232"/>
        <v>0</v>
      </c>
      <c r="M1251" s="13">
        <f t="shared" si="238"/>
        <v>3.33866644127917E-3</v>
      </c>
      <c r="N1251" s="13">
        <f t="shared" si="233"/>
        <v>2.0699731935930853E-3</v>
      </c>
      <c r="O1251" s="13">
        <f t="shared" si="234"/>
        <v>2.0699731935930853E-3</v>
      </c>
      <c r="Q1251">
        <v>24.82189935454705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0.37857142900000001</v>
      </c>
      <c r="G1252" s="13">
        <f t="shared" si="228"/>
        <v>0</v>
      </c>
      <c r="H1252" s="13">
        <f t="shared" si="229"/>
        <v>0.37857142900000001</v>
      </c>
      <c r="I1252" s="16">
        <f t="shared" si="237"/>
        <v>0.3785734222348458</v>
      </c>
      <c r="J1252" s="13">
        <f t="shared" si="230"/>
        <v>0.37857195678269456</v>
      </c>
      <c r="K1252" s="13">
        <f t="shared" si="231"/>
        <v>1.4654521512391661E-6</v>
      </c>
      <c r="L1252" s="13">
        <f t="shared" si="232"/>
        <v>0</v>
      </c>
      <c r="M1252" s="13">
        <f t="shared" si="238"/>
        <v>1.2686932476860847E-3</v>
      </c>
      <c r="N1252" s="13">
        <f t="shared" si="233"/>
        <v>7.8658981356537249E-4</v>
      </c>
      <c r="O1252" s="13">
        <f t="shared" si="234"/>
        <v>7.8658981356537249E-4</v>
      </c>
      <c r="Q1252">
        <v>26.884461000000009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0.5926660935607605</v>
      </c>
      <c r="G1253" s="13">
        <f t="shared" si="228"/>
        <v>0</v>
      </c>
      <c r="H1253" s="13">
        <f t="shared" si="229"/>
        <v>0.5926660935607605</v>
      </c>
      <c r="I1253" s="16">
        <f t="shared" si="237"/>
        <v>0.59266755901291179</v>
      </c>
      <c r="J1253" s="13">
        <f t="shared" si="230"/>
        <v>0.59266066313931742</v>
      </c>
      <c r="K1253" s="13">
        <f t="shared" si="231"/>
        <v>6.895873594370272E-6</v>
      </c>
      <c r="L1253" s="13">
        <f t="shared" si="232"/>
        <v>0</v>
      </c>
      <c r="M1253" s="13">
        <f t="shared" si="238"/>
        <v>4.8210343412071225E-4</v>
      </c>
      <c r="N1253" s="13">
        <f t="shared" si="233"/>
        <v>2.9890412915484162E-4</v>
      </c>
      <c r="O1253" s="13">
        <f t="shared" si="234"/>
        <v>2.9890412915484162E-4</v>
      </c>
      <c r="Q1253">
        <v>25.406244079747989</v>
      </c>
    </row>
    <row r="1254" spans="1:17" x14ac:dyDescent="0.2">
      <c r="A1254" s="14">
        <f t="shared" si="235"/>
        <v>60146</v>
      </c>
      <c r="B1254" s="1">
        <v>9</v>
      </c>
      <c r="F1254" s="34">
        <v>1.893063973316929</v>
      </c>
      <c r="G1254" s="13">
        <f t="shared" si="228"/>
        <v>0</v>
      </c>
      <c r="H1254" s="13">
        <f t="shared" si="229"/>
        <v>1.893063973316929</v>
      </c>
      <c r="I1254" s="16">
        <f t="shared" si="237"/>
        <v>1.8930708691905234</v>
      </c>
      <c r="J1254" s="13">
        <f t="shared" si="230"/>
        <v>1.8928236761029025</v>
      </c>
      <c r="K1254" s="13">
        <f t="shared" si="231"/>
        <v>2.4719308762088943E-4</v>
      </c>
      <c r="L1254" s="13">
        <f t="shared" si="232"/>
        <v>0</v>
      </c>
      <c r="M1254" s="13">
        <f t="shared" si="238"/>
        <v>1.8319930496587064E-4</v>
      </c>
      <c r="N1254" s="13">
        <f t="shared" si="233"/>
        <v>1.135835690788398E-4</v>
      </c>
      <c r="O1254" s="13">
        <f t="shared" si="234"/>
        <v>1.135835690788398E-4</v>
      </c>
      <c r="Q1254">
        <v>24.7201521128565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9.8363990249233293</v>
      </c>
      <c r="G1255" s="13">
        <f t="shared" si="228"/>
        <v>0</v>
      </c>
      <c r="H1255" s="13">
        <f t="shared" si="229"/>
        <v>9.8363990249233293</v>
      </c>
      <c r="I1255" s="16">
        <f t="shared" si="237"/>
        <v>9.8366462180109497</v>
      </c>
      <c r="J1255" s="13">
        <f t="shared" si="230"/>
        <v>9.8001544873198601</v>
      </c>
      <c r="K1255" s="13">
        <f t="shared" si="231"/>
        <v>3.6491730691089685E-2</v>
      </c>
      <c r="L1255" s="13">
        <f t="shared" si="232"/>
        <v>0</v>
      </c>
      <c r="M1255" s="13">
        <f t="shared" si="238"/>
        <v>6.961573588703084E-5</v>
      </c>
      <c r="N1255" s="13">
        <f t="shared" si="233"/>
        <v>4.3161756249959122E-5</v>
      </c>
      <c r="O1255" s="13">
        <f t="shared" si="234"/>
        <v>4.3161756249959122E-5</v>
      </c>
      <c r="Q1255">
        <v>24.316821319660392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4.3722810478317102</v>
      </c>
      <c r="G1256" s="13">
        <f t="shared" si="228"/>
        <v>0</v>
      </c>
      <c r="H1256" s="13">
        <f t="shared" si="229"/>
        <v>4.3722810478317102</v>
      </c>
      <c r="I1256" s="16">
        <f t="shared" si="237"/>
        <v>4.4087727785227999</v>
      </c>
      <c r="J1256" s="13">
        <f t="shared" si="230"/>
        <v>4.3999572899358643</v>
      </c>
      <c r="K1256" s="13">
        <f t="shared" si="231"/>
        <v>8.8154885869355937E-3</v>
      </c>
      <c r="L1256" s="13">
        <f t="shared" si="232"/>
        <v>0</v>
      </c>
      <c r="M1256" s="13">
        <f t="shared" si="238"/>
        <v>2.6453979637071718E-5</v>
      </c>
      <c r="N1256" s="13">
        <f t="shared" si="233"/>
        <v>1.6401467374984466E-5</v>
      </c>
      <c r="O1256" s="13">
        <f t="shared" si="234"/>
        <v>1.6401467374984466E-5</v>
      </c>
      <c r="Q1256">
        <v>17.343943481422102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67.784469244807227</v>
      </c>
      <c r="G1257" s="13">
        <f t="shared" si="228"/>
        <v>4.5237517107698251</v>
      </c>
      <c r="H1257" s="13">
        <f t="shared" si="229"/>
        <v>63.260717534037404</v>
      </c>
      <c r="I1257" s="16">
        <f t="shared" si="237"/>
        <v>63.269533022624337</v>
      </c>
      <c r="J1257" s="13">
        <f t="shared" si="230"/>
        <v>46.614019292653751</v>
      </c>
      <c r="K1257" s="13">
        <f t="shared" si="231"/>
        <v>16.655513729970586</v>
      </c>
      <c r="L1257" s="13">
        <f t="shared" si="232"/>
        <v>5.5541990345165075</v>
      </c>
      <c r="M1257" s="13">
        <f t="shared" si="238"/>
        <v>5.5542090870287693</v>
      </c>
      <c r="N1257" s="13">
        <f t="shared" si="233"/>
        <v>3.4436096339578368</v>
      </c>
      <c r="O1257" s="13">
        <f t="shared" si="234"/>
        <v>7.9673613447276619</v>
      </c>
      <c r="Q1257">
        <v>17.206086614803571</v>
      </c>
    </row>
    <row r="1258" spans="1:17" x14ac:dyDescent="0.2">
      <c r="A1258" s="14">
        <f t="shared" si="235"/>
        <v>60268</v>
      </c>
      <c r="B1258" s="1">
        <v>1</v>
      </c>
      <c r="F1258" s="34">
        <v>13.49235371148955</v>
      </c>
      <c r="G1258" s="13">
        <f t="shared" si="228"/>
        <v>0</v>
      </c>
      <c r="H1258" s="13">
        <f t="shared" si="229"/>
        <v>13.49235371148955</v>
      </c>
      <c r="I1258" s="16">
        <f t="shared" si="237"/>
        <v>24.593668406943628</v>
      </c>
      <c r="J1258" s="13">
        <f t="shared" si="230"/>
        <v>22.272190617121723</v>
      </c>
      <c r="K1258" s="13">
        <f t="shared" si="231"/>
        <v>2.3214777898219054</v>
      </c>
      <c r="L1258" s="13">
        <f t="shared" si="232"/>
        <v>0</v>
      </c>
      <c r="M1258" s="13">
        <f t="shared" si="238"/>
        <v>2.1105994530709324</v>
      </c>
      <c r="N1258" s="13">
        <f t="shared" si="233"/>
        <v>1.3085716609039781</v>
      </c>
      <c r="O1258" s="13">
        <f t="shared" si="234"/>
        <v>1.3085716609039781</v>
      </c>
      <c r="Q1258">
        <v>13.30134217581814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9.4773942859699805</v>
      </c>
      <c r="G1259" s="13">
        <f t="shared" si="228"/>
        <v>0</v>
      </c>
      <c r="H1259" s="13">
        <f t="shared" si="229"/>
        <v>9.4773942859699805</v>
      </c>
      <c r="I1259" s="16">
        <f t="shared" si="237"/>
        <v>11.798872075791886</v>
      </c>
      <c r="J1259" s="13">
        <f t="shared" si="230"/>
        <v>11.519021810662831</v>
      </c>
      <c r="K1259" s="13">
        <f t="shared" si="231"/>
        <v>0.27985026512905442</v>
      </c>
      <c r="L1259" s="13">
        <f t="shared" si="232"/>
        <v>0</v>
      </c>
      <c r="M1259" s="13">
        <f t="shared" si="238"/>
        <v>0.8020277921669543</v>
      </c>
      <c r="N1259" s="13">
        <f t="shared" si="233"/>
        <v>0.49725723114351167</v>
      </c>
      <c r="O1259" s="13">
        <f t="shared" si="234"/>
        <v>0.49725723114351167</v>
      </c>
      <c r="Q1259">
        <v>13.491320593548391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15.74288720234485</v>
      </c>
      <c r="G1260" s="13">
        <f t="shared" si="228"/>
        <v>0</v>
      </c>
      <c r="H1260" s="13">
        <f t="shared" si="229"/>
        <v>15.74288720234485</v>
      </c>
      <c r="I1260" s="16">
        <f t="shared" si="237"/>
        <v>16.022737467473902</v>
      </c>
      <c r="J1260" s="13">
        <f t="shared" si="230"/>
        <v>15.59672148941665</v>
      </c>
      <c r="K1260" s="13">
        <f t="shared" si="231"/>
        <v>0.42601597805725255</v>
      </c>
      <c r="L1260" s="13">
        <f t="shared" si="232"/>
        <v>0</v>
      </c>
      <c r="M1260" s="13">
        <f t="shared" si="238"/>
        <v>0.30477056102344263</v>
      </c>
      <c r="N1260" s="13">
        <f t="shared" si="233"/>
        <v>0.18895774783453442</v>
      </c>
      <c r="O1260" s="13">
        <f t="shared" si="234"/>
        <v>0.18895774783453442</v>
      </c>
      <c r="Q1260">
        <v>17.030054544400901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3.847419123903236</v>
      </c>
      <c r="G1261" s="13">
        <f t="shared" si="228"/>
        <v>0</v>
      </c>
      <c r="H1261" s="13">
        <f t="shared" si="229"/>
        <v>3.847419123903236</v>
      </c>
      <c r="I1261" s="16">
        <f t="shared" si="237"/>
        <v>4.273435101960489</v>
      </c>
      <c r="J1261" s="13">
        <f t="shared" si="230"/>
        <v>4.2671820124988367</v>
      </c>
      <c r="K1261" s="13">
        <f t="shared" si="231"/>
        <v>6.2530894616523724E-3</v>
      </c>
      <c r="L1261" s="13">
        <f t="shared" si="232"/>
        <v>0</v>
      </c>
      <c r="M1261" s="13">
        <f t="shared" si="238"/>
        <v>0.11581281318890821</v>
      </c>
      <c r="N1261" s="13">
        <f t="shared" si="233"/>
        <v>7.1803944177123089E-2</v>
      </c>
      <c r="O1261" s="13">
        <f t="shared" si="234"/>
        <v>7.1803944177123089E-2</v>
      </c>
      <c r="Q1261">
        <v>19.117266217844509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0.78040054270361825</v>
      </c>
      <c r="G1262" s="13">
        <f t="shared" si="228"/>
        <v>0</v>
      </c>
      <c r="H1262" s="13">
        <f t="shared" si="229"/>
        <v>0.78040054270361825</v>
      </c>
      <c r="I1262" s="16">
        <f t="shared" si="237"/>
        <v>0.78665363216527062</v>
      </c>
      <c r="J1262" s="13">
        <f t="shared" si="230"/>
        <v>0.78662228873599827</v>
      </c>
      <c r="K1262" s="13">
        <f t="shared" si="231"/>
        <v>3.1343429272356893E-5</v>
      </c>
      <c r="L1262" s="13">
        <f t="shared" si="232"/>
        <v>0</v>
      </c>
      <c r="M1262" s="13">
        <f t="shared" si="238"/>
        <v>4.4008869011785121E-2</v>
      </c>
      <c r="N1262" s="13">
        <f t="shared" si="233"/>
        <v>2.7285498787306774E-2</v>
      </c>
      <c r="O1262" s="13">
        <f t="shared" si="234"/>
        <v>2.7285498787306774E-2</v>
      </c>
      <c r="Q1262">
        <v>20.676108094141039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0.37857142900000001</v>
      </c>
      <c r="G1263" s="13">
        <f t="shared" si="228"/>
        <v>0</v>
      </c>
      <c r="H1263" s="13">
        <f t="shared" si="229"/>
        <v>0.37857142900000001</v>
      </c>
      <c r="I1263" s="16">
        <f t="shared" si="237"/>
        <v>0.37860277242927237</v>
      </c>
      <c r="J1263" s="13">
        <f t="shared" si="230"/>
        <v>0.37860129299463785</v>
      </c>
      <c r="K1263" s="13">
        <f t="shared" si="231"/>
        <v>1.4794346345214926E-6</v>
      </c>
      <c r="L1263" s="13">
        <f t="shared" si="232"/>
        <v>0</v>
      </c>
      <c r="M1263" s="13">
        <f t="shared" si="238"/>
        <v>1.6723370224478347E-2</v>
      </c>
      <c r="N1263" s="13">
        <f t="shared" si="233"/>
        <v>1.0368489539176575E-2</v>
      </c>
      <c r="O1263" s="13">
        <f t="shared" si="234"/>
        <v>1.0368489539176575E-2</v>
      </c>
      <c r="Q1263">
        <v>26.817000492882851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0.37857142900000001</v>
      </c>
      <c r="G1264" s="13">
        <f t="shared" si="228"/>
        <v>0</v>
      </c>
      <c r="H1264" s="13">
        <f t="shared" si="229"/>
        <v>0.37857142900000001</v>
      </c>
      <c r="I1264" s="16">
        <f t="shared" si="237"/>
        <v>0.37857290843463454</v>
      </c>
      <c r="J1264" s="13">
        <f t="shared" si="230"/>
        <v>0.37857145119078345</v>
      </c>
      <c r="K1264" s="13">
        <f t="shared" si="231"/>
        <v>1.4572438510884744E-6</v>
      </c>
      <c r="L1264" s="13">
        <f t="shared" si="232"/>
        <v>0</v>
      </c>
      <c r="M1264" s="13">
        <f t="shared" si="238"/>
        <v>6.3548806853017722E-3</v>
      </c>
      <c r="N1264" s="13">
        <f t="shared" si="233"/>
        <v>3.9400260248870986E-3</v>
      </c>
      <c r="O1264" s="13">
        <f t="shared" si="234"/>
        <v>3.9400260248870986E-3</v>
      </c>
      <c r="Q1264">
        <v>26.92535389244739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0.37857142900000001</v>
      </c>
      <c r="G1265" s="13">
        <f t="shared" si="228"/>
        <v>0</v>
      </c>
      <c r="H1265" s="13">
        <f t="shared" si="229"/>
        <v>0.37857142900000001</v>
      </c>
      <c r="I1265" s="16">
        <f t="shared" si="237"/>
        <v>0.3785728862438511</v>
      </c>
      <c r="J1265" s="13">
        <f t="shared" si="230"/>
        <v>0.37857162202475936</v>
      </c>
      <c r="K1265" s="13">
        <f t="shared" si="231"/>
        <v>1.2642190917455665E-6</v>
      </c>
      <c r="L1265" s="13">
        <f t="shared" si="232"/>
        <v>0</v>
      </c>
      <c r="M1265" s="13">
        <f t="shared" si="238"/>
        <v>2.4148546604146736E-3</v>
      </c>
      <c r="N1265" s="13">
        <f t="shared" si="233"/>
        <v>1.4972098894570976E-3</v>
      </c>
      <c r="O1265" s="13">
        <f t="shared" si="234"/>
        <v>1.4972098894570976E-3</v>
      </c>
      <c r="Q1265">
        <v>27.965332000000011</v>
      </c>
    </row>
    <row r="1266" spans="1:17" x14ac:dyDescent="0.2">
      <c r="A1266" s="14">
        <f t="shared" si="235"/>
        <v>60511</v>
      </c>
      <c r="B1266" s="1">
        <v>9</v>
      </c>
      <c r="F1266" s="34">
        <v>0.37857142900000001</v>
      </c>
      <c r="G1266" s="13">
        <f t="shared" si="228"/>
        <v>0</v>
      </c>
      <c r="H1266" s="13">
        <f t="shared" si="229"/>
        <v>0.37857142900000001</v>
      </c>
      <c r="I1266" s="16">
        <f t="shared" si="237"/>
        <v>0.37857269321909176</v>
      </c>
      <c r="J1266" s="13">
        <f t="shared" si="230"/>
        <v>0.37857133782796065</v>
      </c>
      <c r="K1266" s="13">
        <f t="shared" si="231"/>
        <v>1.3553911311081634E-6</v>
      </c>
      <c r="L1266" s="13">
        <f t="shared" si="232"/>
        <v>0</v>
      </c>
      <c r="M1266" s="13">
        <f t="shared" si="238"/>
        <v>9.17644770957576E-4</v>
      </c>
      <c r="N1266" s="13">
        <f t="shared" si="233"/>
        <v>5.6893975799369707E-4</v>
      </c>
      <c r="O1266" s="13">
        <f t="shared" si="234"/>
        <v>5.6893975799369707E-4</v>
      </c>
      <c r="Q1266">
        <v>27.45448716786175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4.6931217620217618</v>
      </c>
      <c r="G1267" s="13">
        <f t="shared" si="228"/>
        <v>0</v>
      </c>
      <c r="H1267" s="13">
        <f t="shared" si="229"/>
        <v>4.6931217620217618</v>
      </c>
      <c r="I1267" s="16">
        <f t="shared" si="237"/>
        <v>4.6931231174128927</v>
      </c>
      <c r="J1267" s="13">
        <f t="shared" si="230"/>
        <v>4.6894620001469347</v>
      </c>
      <c r="K1267" s="13">
        <f t="shared" si="231"/>
        <v>3.6611172659579694E-3</v>
      </c>
      <c r="L1267" s="13">
        <f t="shared" si="232"/>
        <v>0</v>
      </c>
      <c r="M1267" s="13">
        <f t="shared" si="238"/>
        <v>3.4870501296387893E-4</v>
      </c>
      <c r="N1267" s="13">
        <f t="shared" si="233"/>
        <v>2.1619710803760493E-4</v>
      </c>
      <c r="O1267" s="13">
        <f t="shared" si="234"/>
        <v>2.1619710803760493E-4</v>
      </c>
      <c r="Q1267">
        <v>24.916523245191669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25.636896892862211</v>
      </c>
      <c r="G1268" s="13">
        <f t="shared" si="228"/>
        <v>0</v>
      </c>
      <c r="H1268" s="13">
        <f t="shared" si="229"/>
        <v>25.636896892862211</v>
      </c>
      <c r="I1268" s="16">
        <f t="shared" si="237"/>
        <v>25.640558010128167</v>
      </c>
      <c r="J1268" s="13">
        <f t="shared" si="230"/>
        <v>24.31029469413264</v>
      </c>
      <c r="K1268" s="13">
        <f t="shared" si="231"/>
        <v>1.3302633159955271</v>
      </c>
      <c r="L1268" s="13">
        <f t="shared" si="232"/>
        <v>0</v>
      </c>
      <c r="M1268" s="13">
        <f t="shared" si="238"/>
        <v>1.3250790492627399E-4</v>
      </c>
      <c r="N1268" s="13">
        <f t="shared" si="233"/>
        <v>8.215490105428987E-5</v>
      </c>
      <c r="O1268" s="13">
        <f t="shared" si="234"/>
        <v>8.215490105428987E-5</v>
      </c>
      <c r="Q1268">
        <v>18.673301084995121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120.107695323589</v>
      </c>
      <c r="G1269" s="13">
        <f t="shared" si="228"/>
        <v>10.373635136507326</v>
      </c>
      <c r="H1269" s="13">
        <f t="shared" si="229"/>
        <v>109.73406018708167</v>
      </c>
      <c r="I1269" s="16">
        <f t="shared" si="237"/>
        <v>111.06432350307719</v>
      </c>
      <c r="J1269" s="13">
        <f t="shared" si="230"/>
        <v>51.370327190783819</v>
      </c>
      <c r="K1269" s="13">
        <f t="shared" si="231"/>
        <v>59.693996312293372</v>
      </c>
      <c r="L1269" s="13">
        <f t="shared" si="232"/>
        <v>48.909134232951899</v>
      </c>
      <c r="M1269" s="13">
        <f t="shared" si="238"/>
        <v>48.909184585955778</v>
      </c>
      <c r="N1269" s="13">
        <f t="shared" si="233"/>
        <v>30.323694443292581</v>
      </c>
      <c r="O1269" s="13">
        <f t="shared" si="234"/>
        <v>40.697329579799906</v>
      </c>
      <c r="Q1269">
        <v>14.72427969478349</v>
      </c>
    </row>
    <row r="1270" spans="1:17" x14ac:dyDescent="0.2">
      <c r="A1270" s="14">
        <f t="shared" si="235"/>
        <v>60633</v>
      </c>
      <c r="B1270" s="1">
        <v>1</v>
      </c>
      <c r="F1270" s="34">
        <v>60.404918910112741</v>
      </c>
      <c r="G1270" s="13">
        <f t="shared" si="228"/>
        <v>3.6986972860421599</v>
      </c>
      <c r="H1270" s="13">
        <f t="shared" si="229"/>
        <v>56.706221624070579</v>
      </c>
      <c r="I1270" s="16">
        <f t="shared" si="237"/>
        <v>67.491083703412059</v>
      </c>
      <c r="J1270" s="13">
        <f t="shared" si="230"/>
        <v>40.855883067738169</v>
      </c>
      <c r="K1270" s="13">
        <f t="shared" si="231"/>
        <v>26.63520063567389</v>
      </c>
      <c r="L1270" s="13">
        <f t="shared" si="232"/>
        <v>15.607264410830474</v>
      </c>
      <c r="M1270" s="13">
        <f t="shared" si="238"/>
        <v>34.192754553493671</v>
      </c>
      <c r="N1270" s="13">
        <f t="shared" si="233"/>
        <v>21.199507823166076</v>
      </c>
      <c r="O1270" s="13">
        <f t="shared" si="234"/>
        <v>24.898205109208234</v>
      </c>
      <c r="Q1270">
        <v>12.96867159354839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12.319227009201899</v>
      </c>
      <c r="G1271" s="13">
        <f t="shared" si="228"/>
        <v>0</v>
      </c>
      <c r="H1271" s="13">
        <f t="shared" si="229"/>
        <v>12.319227009201899</v>
      </c>
      <c r="I1271" s="16">
        <f t="shared" si="237"/>
        <v>23.347163234045318</v>
      </c>
      <c r="J1271" s="13">
        <f t="shared" si="230"/>
        <v>21.832781329205091</v>
      </c>
      <c r="K1271" s="13">
        <f t="shared" si="231"/>
        <v>1.5143819048402278</v>
      </c>
      <c r="L1271" s="13">
        <f t="shared" si="232"/>
        <v>0</v>
      </c>
      <c r="M1271" s="13">
        <f t="shared" si="238"/>
        <v>12.993246730327595</v>
      </c>
      <c r="N1271" s="13">
        <f t="shared" si="233"/>
        <v>8.0558129728031087</v>
      </c>
      <c r="O1271" s="13">
        <f t="shared" si="234"/>
        <v>8.0558129728031087</v>
      </c>
      <c r="Q1271">
        <v>15.60857592751228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11.122177541699889</v>
      </c>
      <c r="G1272" s="13">
        <f t="shared" si="228"/>
        <v>0</v>
      </c>
      <c r="H1272" s="13">
        <f t="shared" si="229"/>
        <v>11.122177541699889</v>
      </c>
      <c r="I1272" s="16">
        <f t="shared" si="237"/>
        <v>12.636559446540117</v>
      </c>
      <c r="J1272" s="13">
        <f t="shared" si="230"/>
        <v>12.441052173891473</v>
      </c>
      <c r="K1272" s="13">
        <f t="shared" si="231"/>
        <v>0.1955072726486442</v>
      </c>
      <c r="L1272" s="13">
        <f t="shared" si="232"/>
        <v>0</v>
      </c>
      <c r="M1272" s="13">
        <f t="shared" si="238"/>
        <v>4.9374337575244862</v>
      </c>
      <c r="N1272" s="13">
        <f t="shared" si="233"/>
        <v>3.0612089296651814</v>
      </c>
      <c r="O1272" s="13">
        <f t="shared" si="234"/>
        <v>3.0612089296651814</v>
      </c>
      <c r="Q1272">
        <v>17.623824136921559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18.959617328113101</v>
      </c>
      <c r="G1273" s="13">
        <f t="shared" si="228"/>
        <v>0</v>
      </c>
      <c r="H1273" s="13">
        <f t="shared" si="229"/>
        <v>18.959617328113101</v>
      </c>
      <c r="I1273" s="16">
        <f t="shared" si="237"/>
        <v>19.155124600761745</v>
      </c>
      <c r="J1273" s="13">
        <f t="shared" si="230"/>
        <v>18.552422769100275</v>
      </c>
      <c r="K1273" s="13">
        <f t="shared" si="231"/>
        <v>0.60270183166147007</v>
      </c>
      <c r="L1273" s="13">
        <f t="shared" si="232"/>
        <v>0</v>
      </c>
      <c r="M1273" s="13">
        <f t="shared" si="238"/>
        <v>1.8762248278593048</v>
      </c>
      <c r="N1273" s="13">
        <f t="shared" si="233"/>
        <v>1.1632593932727691</v>
      </c>
      <c r="O1273" s="13">
        <f t="shared" si="234"/>
        <v>1.1632593932727691</v>
      </c>
      <c r="Q1273">
        <v>18.31339680006004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2.9675232427290048</v>
      </c>
      <c r="G1274" s="13">
        <f t="shared" si="228"/>
        <v>0</v>
      </c>
      <c r="H1274" s="13">
        <f t="shared" si="229"/>
        <v>2.9675232427290048</v>
      </c>
      <c r="I1274" s="16">
        <f t="shared" si="237"/>
        <v>3.5702250743904749</v>
      </c>
      <c r="J1274" s="13">
        <f t="shared" si="230"/>
        <v>3.5679479599248265</v>
      </c>
      <c r="K1274" s="13">
        <f t="shared" si="231"/>
        <v>2.2771144656483777E-3</v>
      </c>
      <c r="L1274" s="13">
        <f t="shared" si="232"/>
        <v>0</v>
      </c>
      <c r="M1274" s="13">
        <f t="shared" si="238"/>
        <v>0.71296543458653572</v>
      </c>
      <c r="N1274" s="13">
        <f t="shared" si="233"/>
        <v>0.44203856944365216</v>
      </c>
      <c r="O1274" s="13">
        <f t="shared" si="234"/>
        <v>0.44203856944365216</v>
      </c>
      <c r="Q1274">
        <v>22.453537819842829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0.37857142900000001</v>
      </c>
      <c r="G1275" s="13">
        <f t="shared" si="228"/>
        <v>0</v>
      </c>
      <c r="H1275" s="13">
        <f t="shared" si="229"/>
        <v>0.37857142900000001</v>
      </c>
      <c r="I1275" s="16">
        <f t="shared" si="237"/>
        <v>0.38084854346564839</v>
      </c>
      <c r="J1275" s="13">
        <f t="shared" si="230"/>
        <v>0.38084683385070883</v>
      </c>
      <c r="K1275" s="13">
        <f t="shared" si="231"/>
        <v>1.7096149395601223E-6</v>
      </c>
      <c r="L1275" s="13">
        <f t="shared" si="232"/>
        <v>0</v>
      </c>
      <c r="M1275" s="13">
        <f t="shared" si="238"/>
        <v>0.27092686514288356</v>
      </c>
      <c r="N1275" s="13">
        <f t="shared" si="233"/>
        <v>0.1679746563885878</v>
      </c>
      <c r="O1275" s="13">
        <f t="shared" si="234"/>
        <v>0.1679746563885878</v>
      </c>
      <c r="Q1275">
        <v>25.89671683969436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0.37857142900000001</v>
      </c>
      <c r="G1276" s="13">
        <f t="shared" si="228"/>
        <v>0</v>
      </c>
      <c r="H1276" s="13">
        <f t="shared" si="229"/>
        <v>0.37857142900000001</v>
      </c>
      <c r="I1276" s="16">
        <f t="shared" si="237"/>
        <v>0.37857313861493957</v>
      </c>
      <c r="J1276" s="13">
        <f t="shared" si="230"/>
        <v>0.37857150421730906</v>
      </c>
      <c r="K1276" s="13">
        <f t="shared" si="231"/>
        <v>1.6343976305122077E-6</v>
      </c>
      <c r="L1276" s="13">
        <f t="shared" si="232"/>
        <v>0</v>
      </c>
      <c r="M1276" s="13">
        <f t="shared" si="238"/>
        <v>0.10295220875429575</v>
      </c>
      <c r="N1276" s="13">
        <f t="shared" si="233"/>
        <v>6.3830369427663361E-2</v>
      </c>
      <c r="O1276" s="13">
        <f t="shared" si="234"/>
        <v>6.3830369427663361E-2</v>
      </c>
      <c r="Q1276">
        <v>26.09215229126443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0.37857142900000001</v>
      </c>
      <c r="G1277" s="13">
        <f t="shared" si="228"/>
        <v>0</v>
      </c>
      <c r="H1277" s="13">
        <f t="shared" si="229"/>
        <v>0.37857142900000001</v>
      </c>
      <c r="I1277" s="16">
        <f t="shared" si="237"/>
        <v>0.37857306339763053</v>
      </c>
      <c r="J1277" s="13">
        <f t="shared" si="230"/>
        <v>0.37857162023771451</v>
      </c>
      <c r="K1277" s="13">
        <f t="shared" si="231"/>
        <v>1.4431599160147357E-6</v>
      </c>
      <c r="L1277" s="13">
        <f t="shared" si="232"/>
        <v>0</v>
      </c>
      <c r="M1277" s="13">
        <f t="shared" si="238"/>
        <v>3.9121839326632393E-2</v>
      </c>
      <c r="N1277" s="13">
        <f t="shared" si="233"/>
        <v>2.4255540382512084E-2</v>
      </c>
      <c r="O1277" s="13">
        <f t="shared" si="234"/>
        <v>2.4255540382512084E-2</v>
      </c>
      <c r="Q1277">
        <v>26.996151000000008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1.883689023244576</v>
      </c>
      <c r="G1278" s="13">
        <f t="shared" si="228"/>
        <v>0</v>
      </c>
      <c r="H1278" s="13">
        <f t="shared" si="229"/>
        <v>1.883689023244576</v>
      </c>
      <c r="I1278" s="16">
        <f t="shared" si="237"/>
        <v>1.883690466404492</v>
      </c>
      <c r="J1278" s="13">
        <f t="shared" si="230"/>
        <v>1.8834808892152417</v>
      </c>
      <c r="K1278" s="13">
        <f t="shared" si="231"/>
        <v>2.0957718925029845E-4</v>
      </c>
      <c r="L1278" s="13">
        <f t="shared" si="232"/>
        <v>0</v>
      </c>
      <c r="M1278" s="13">
        <f t="shared" si="238"/>
        <v>1.486629894412031E-2</v>
      </c>
      <c r="N1278" s="13">
        <f t="shared" si="233"/>
        <v>9.2171053453545919E-3</v>
      </c>
      <c r="O1278" s="13">
        <f t="shared" si="234"/>
        <v>9.2171053453545919E-3</v>
      </c>
      <c r="Q1278">
        <v>25.80115081118884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13.976069373331651</v>
      </c>
      <c r="G1279" s="13">
        <f t="shared" si="228"/>
        <v>0</v>
      </c>
      <c r="H1279" s="13">
        <f t="shared" si="229"/>
        <v>13.976069373331651</v>
      </c>
      <c r="I1279" s="16">
        <f t="shared" si="237"/>
        <v>13.976278950520902</v>
      </c>
      <c r="J1279" s="13">
        <f t="shared" si="230"/>
        <v>13.851693299634324</v>
      </c>
      <c r="K1279" s="13">
        <f t="shared" si="231"/>
        <v>0.12458565088657814</v>
      </c>
      <c r="L1279" s="13">
        <f t="shared" si="232"/>
        <v>0</v>
      </c>
      <c r="M1279" s="13">
        <f t="shared" si="238"/>
        <v>5.6491935987657178E-3</v>
      </c>
      <c r="N1279" s="13">
        <f t="shared" si="233"/>
        <v>3.5025000312347452E-3</v>
      </c>
      <c r="O1279" s="13">
        <f t="shared" si="234"/>
        <v>3.5025000312347452E-3</v>
      </c>
      <c r="Q1279">
        <v>23.01891821618209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2.494582235699824</v>
      </c>
      <c r="G1280" s="13">
        <f t="shared" si="228"/>
        <v>0</v>
      </c>
      <c r="H1280" s="13">
        <f t="shared" si="229"/>
        <v>2.494582235699824</v>
      </c>
      <c r="I1280" s="16">
        <f t="shared" si="237"/>
        <v>2.6191678865864021</v>
      </c>
      <c r="J1280" s="13">
        <f t="shared" si="230"/>
        <v>2.6175691133695929</v>
      </c>
      <c r="K1280" s="13">
        <f t="shared" si="231"/>
        <v>1.598773216809235E-3</v>
      </c>
      <c r="L1280" s="13">
        <f t="shared" si="232"/>
        <v>0</v>
      </c>
      <c r="M1280" s="13">
        <f t="shared" si="238"/>
        <v>2.1466935675309726E-3</v>
      </c>
      <c r="N1280" s="13">
        <f t="shared" si="233"/>
        <v>1.3309500118692029E-3</v>
      </c>
      <c r="O1280" s="13">
        <f t="shared" si="234"/>
        <v>1.3309500118692029E-3</v>
      </c>
      <c r="Q1280">
        <v>18.385594676830021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63.411991178900891</v>
      </c>
      <c r="G1281" s="13">
        <f t="shared" si="228"/>
        <v>4.0348963995809983</v>
      </c>
      <c r="H1281" s="13">
        <f t="shared" si="229"/>
        <v>59.37709477931989</v>
      </c>
      <c r="I1281" s="16">
        <f t="shared" si="237"/>
        <v>59.378693552536703</v>
      </c>
      <c r="J1281" s="13">
        <f t="shared" si="230"/>
        <v>39.152687657676871</v>
      </c>
      <c r="K1281" s="13">
        <f t="shared" si="231"/>
        <v>20.226005894859831</v>
      </c>
      <c r="L1281" s="13">
        <f t="shared" si="232"/>
        <v>9.1509442529196061</v>
      </c>
      <c r="M1281" s="13">
        <f t="shared" si="238"/>
        <v>9.1517599964752669</v>
      </c>
      <c r="N1281" s="13">
        <f t="shared" si="233"/>
        <v>5.6740911978146658</v>
      </c>
      <c r="O1281" s="13">
        <f t="shared" si="234"/>
        <v>9.7089875973956641</v>
      </c>
      <c r="Q1281">
        <v>13.1797526055921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21.912305812834621</v>
      </c>
      <c r="G1282" s="13">
        <f t="shared" si="228"/>
        <v>0</v>
      </c>
      <c r="H1282" s="13">
        <f t="shared" si="229"/>
        <v>21.912305812834621</v>
      </c>
      <c r="I1282" s="16">
        <f t="shared" si="237"/>
        <v>32.987367454774848</v>
      </c>
      <c r="J1282" s="13">
        <f t="shared" si="230"/>
        <v>27.498015260500495</v>
      </c>
      <c r="K1282" s="13">
        <f t="shared" si="231"/>
        <v>5.4893521942743533</v>
      </c>
      <c r="L1282" s="13">
        <f t="shared" si="232"/>
        <v>0</v>
      </c>
      <c r="M1282" s="13">
        <f t="shared" si="238"/>
        <v>3.4776687986606012</v>
      </c>
      <c r="N1282" s="13">
        <f t="shared" si="233"/>
        <v>2.1561546551695727</v>
      </c>
      <c r="O1282" s="13">
        <f t="shared" si="234"/>
        <v>2.1561546551695727</v>
      </c>
      <c r="Q1282">
        <v>12.520634460598441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43.386851062871202</v>
      </c>
      <c r="G1283" s="13">
        <f t="shared" si="228"/>
        <v>1.7960295704131763</v>
      </c>
      <c r="H1283" s="13">
        <f t="shared" si="229"/>
        <v>41.590821492458026</v>
      </c>
      <c r="I1283" s="16">
        <f t="shared" si="237"/>
        <v>47.08017368673238</v>
      </c>
      <c r="J1283" s="13">
        <f t="shared" si="230"/>
        <v>34.419921801036516</v>
      </c>
      <c r="K1283" s="13">
        <f t="shared" si="231"/>
        <v>12.660251885695864</v>
      </c>
      <c r="L1283" s="13">
        <f t="shared" si="232"/>
        <v>1.5295608975191679</v>
      </c>
      <c r="M1283" s="13">
        <f t="shared" si="238"/>
        <v>2.8510750410101959</v>
      </c>
      <c r="N1283" s="13">
        <f t="shared" si="233"/>
        <v>1.7676665254263215</v>
      </c>
      <c r="O1283" s="13">
        <f t="shared" si="234"/>
        <v>3.5636960958394979</v>
      </c>
      <c r="Q1283">
        <v>12.71569959354839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15.93239485642628</v>
      </c>
      <c r="G1284" s="13">
        <f t="shared" si="228"/>
        <v>0</v>
      </c>
      <c r="H1284" s="13">
        <f t="shared" si="229"/>
        <v>15.93239485642628</v>
      </c>
      <c r="I1284" s="16">
        <f t="shared" si="237"/>
        <v>27.063085844602973</v>
      </c>
      <c r="J1284" s="13">
        <f t="shared" si="230"/>
        <v>25.237683533707735</v>
      </c>
      <c r="K1284" s="13">
        <f t="shared" si="231"/>
        <v>1.8254023108952389</v>
      </c>
      <c r="L1284" s="13">
        <f t="shared" si="232"/>
        <v>0</v>
      </c>
      <c r="M1284" s="13">
        <f t="shared" si="238"/>
        <v>1.0834085155838744</v>
      </c>
      <c r="N1284" s="13">
        <f t="shared" si="233"/>
        <v>0.67171327966200212</v>
      </c>
      <c r="O1284" s="13">
        <f t="shared" si="234"/>
        <v>0.67171327966200212</v>
      </c>
      <c r="Q1284">
        <v>17.402949250575631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16.478477955924689</v>
      </c>
      <c r="G1285" s="13">
        <f t="shared" si="228"/>
        <v>0</v>
      </c>
      <c r="H1285" s="13">
        <f t="shared" si="229"/>
        <v>16.478477955924689</v>
      </c>
      <c r="I1285" s="16">
        <f t="shared" si="237"/>
        <v>18.303880266819927</v>
      </c>
      <c r="J1285" s="13">
        <f t="shared" si="230"/>
        <v>17.714713478677961</v>
      </c>
      <c r="K1285" s="13">
        <f t="shared" si="231"/>
        <v>0.58916678814196644</v>
      </c>
      <c r="L1285" s="13">
        <f t="shared" si="232"/>
        <v>0</v>
      </c>
      <c r="M1285" s="13">
        <f t="shared" si="238"/>
        <v>0.41169523592187229</v>
      </c>
      <c r="N1285" s="13">
        <f t="shared" si="233"/>
        <v>0.25525104627156081</v>
      </c>
      <c r="O1285" s="13">
        <f t="shared" si="234"/>
        <v>0.25525104627156081</v>
      </c>
      <c r="Q1285">
        <v>17.500919581997831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24.010837447882849</v>
      </c>
      <c r="G1286" s="13">
        <f t="shared" ref="G1286:G1349" si="244">IF((F1286-$J$2)&gt;0,$I$2*(F1286-$J$2),0)</f>
        <v>0</v>
      </c>
      <c r="H1286" s="13">
        <f t="shared" ref="H1286:H1349" si="245">F1286-G1286</f>
        <v>24.010837447882849</v>
      </c>
      <c r="I1286" s="16">
        <f t="shared" si="237"/>
        <v>24.600004236024816</v>
      </c>
      <c r="J1286" s="13">
        <f t="shared" ref="J1286:J1349" si="246">I1286/SQRT(1+(I1286/($K$2*(300+(25*Q1286)+0.05*(Q1286)^3)))^2)</f>
        <v>23.508721468961067</v>
      </c>
      <c r="K1286" s="13">
        <f t="shared" ref="K1286:K1349" si="247">I1286-J1286</f>
        <v>1.091282767063749</v>
      </c>
      <c r="L1286" s="13">
        <f t="shared" ref="L1286:L1349" si="248">IF(K1286&gt;$N$2,(K1286-$N$2)/$L$2,0)</f>
        <v>0</v>
      </c>
      <c r="M1286" s="13">
        <f t="shared" si="238"/>
        <v>0.15644418965031148</v>
      </c>
      <c r="N1286" s="13">
        <f t="shared" ref="N1286:N1349" si="249">$M$2*M1286</f>
        <v>9.6995397583193116E-2</v>
      </c>
      <c r="O1286" s="13">
        <f t="shared" ref="O1286:O1349" si="250">N1286+G1286</f>
        <v>9.6995397583193116E-2</v>
      </c>
      <c r="Q1286">
        <v>19.278456815612731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0.37857142900000001</v>
      </c>
      <c r="G1287" s="13">
        <f t="shared" si="244"/>
        <v>0</v>
      </c>
      <c r="H1287" s="13">
        <f t="shared" si="245"/>
        <v>0.37857142900000001</v>
      </c>
      <c r="I1287" s="16">
        <f t="shared" ref="I1287:I1350" si="252">H1287+K1286-L1286</f>
        <v>1.469854196063749</v>
      </c>
      <c r="J1287" s="13">
        <f t="shared" si="246"/>
        <v>1.4697430418397084</v>
      </c>
      <c r="K1287" s="13">
        <f t="shared" si="247"/>
        <v>1.1115422404062159E-4</v>
      </c>
      <c r="L1287" s="13">
        <f t="shared" si="248"/>
        <v>0</v>
      </c>
      <c r="M1287" s="13">
        <f t="shared" ref="M1287:M1350" si="253">L1287+M1286-N1286</f>
        <v>5.9448792067118367E-2</v>
      </c>
      <c r="N1287" s="13">
        <f t="shared" si="249"/>
        <v>3.6858251081613384E-2</v>
      </c>
      <c r="O1287" s="13">
        <f t="shared" si="250"/>
        <v>3.6858251081613384E-2</v>
      </c>
      <c r="Q1287">
        <v>25.008869019579109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1.7057455326147271</v>
      </c>
      <c r="G1288" s="13">
        <f t="shared" si="244"/>
        <v>0</v>
      </c>
      <c r="H1288" s="13">
        <f t="shared" si="245"/>
        <v>1.7057455326147271</v>
      </c>
      <c r="I1288" s="16">
        <f t="shared" si="252"/>
        <v>1.7058566868387677</v>
      </c>
      <c r="J1288" s="13">
        <f t="shared" si="246"/>
        <v>1.7056768636673836</v>
      </c>
      <c r="K1288" s="13">
        <f t="shared" si="247"/>
        <v>1.7982317138409698E-4</v>
      </c>
      <c r="L1288" s="13">
        <f t="shared" si="248"/>
        <v>0</v>
      </c>
      <c r="M1288" s="13">
        <f t="shared" si="253"/>
        <v>2.2590540985504982E-2</v>
      </c>
      <c r="N1288" s="13">
        <f t="shared" si="249"/>
        <v>1.4006135411013089E-2</v>
      </c>
      <c r="O1288" s="13">
        <f t="shared" si="250"/>
        <v>1.4006135411013089E-2</v>
      </c>
      <c r="Q1288">
        <v>24.762003000000011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5.2779251699258678</v>
      </c>
      <c r="G1289" s="13">
        <f t="shared" si="244"/>
        <v>0</v>
      </c>
      <c r="H1289" s="13">
        <f t="shared" si="245"/>
        <v>5.2779251699258678</v>
      </c>
      <c r="I1289" s="16">
        <f t="shared" si="252"/>
        <v>5.2781049930972515</v>
      </c>
      <c r="J1289" s="13">
        <f t="shared" si="246"/>
        <v>5.2731237044479302</v>
      </c>
      <c r="K1289" s="13">
        <f t="shared" si="247"/>
        <v>4.9812886493212361E-3</v>
      </c>
      <c r="L1289" s="13">
        <f t="shared" si="248"/>
        <v>0</v>
      </c>
      <c r="M1289" s="13">
        <f t="shared" si="253"/>
        <v>8.5844055744918931E-3</v>
      </c>
      <c r="N1289" s="13">
        <f t="shared" si="249"/>
        <v>5.3223314561849739E-3</v>
      </c>
      <c r="O1289" s="13">
        <f t="shared" si="250"/>
        <v>5.3223314561849739E-3</v>
      </c>
      <c r="Q1289">
        <v>25.234513698347289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4.9409466139922511</v>
      </c>
      <c r="G1290" s="13">
        <f t="shared" si="244"/>
        <v>0</v>
      </c>
      <c r="H1290" s="13">
        <f t="shared" si="245"/>
        <v>4.9409466139922511</v>
      </c>
      <c r="I1290" s="16">
        <f t="shared" si="252"/>
        <v>4.9459279026415723</v>
      </c>
      <c r="J1290" s="13">
        <f t="shared" si="246"/>
        <v>4.9417458013681621</v>
      </c>
      <c r="K1290" s="13">
        <f t="shared" si="247"/>
        <v>4.1821012734102325E-3</v>
      </c>
      <c r="L1290" s="13">
        <f t="shared" si="248"/>
        <v>0</v>
      </c>
      <c r="M1290" s="13">
        <f t="shared" si="253"/>
        <v>3.2620741183069192E-3</v>
      </c>
      <c r="N1290" s="13">
        <f t="shared" si="249"/>
        <v>2.0224859533502899E-3</v>
      </c>
      <c r="O1290" s="13">
        <f t="shared" si="250"/>
        <v>2.0224859533502899E-3</v>
      </c>
      <c r="Q1290">
        <v>25.090782205072109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58.242054894530852</v>
      </c>
      <c r="G1291" s="13">
        <f t="shared" si="244"/>
        <v>3.4568830229493983</v>
      </c>
      <c r="H1291" s="13">
        <f t="shared" si="245"/>
        <v>54.785171871581454</v>
      </c>
      <c r="I1291" s="16">
        <f t="shared" si="252"/>
        <v>54.789353972854862</v>
      </c>
      <c r="J1291" s="13">
        <f t="shared" si="246"/>
        <v>49.164641729550794</v>
      </c>
      <c r="K1291" s="13">
        <f t="shared" si="247"/>
        <v>5.6247122433040673</v>
      </c>
      <c r="L1291" s="13">
        <f t="shared" si="248"/>
        <v>0</v>
      </c>
      <c r="M1291" s="13">
        <f t="shared" si="253"/>
        <v>1.2395881649566293E-3</v>
      </c>
      <c r="N1291" s="13">
        <f t="shared" si="249"/>
        <v>7.6854466227311018E-4</v>
      </c>
      <c r="O1291" s="13">
        <f t="shared" si="250"/>
        <v>3.4576515676116713</v>
      </c>
      <c r="Q1291">
        <v>24.00182537331256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24.25747041723001</v>
      </c>
      <c r="G1292" s="13">
        <f t="shared" si="244"/>
        <v>0</v>
      </c>
      <c r="H1292" s="13">
        <f t="shared" si="245"/>
        <v>24.25747041723001</v>
      </c>
      <c r="I1292" s="16">
        <f t="shared" si="252"/>
        <v>29.882182660534077</v>
      </c>
      <c r="J1292" s="13">
        <f t="shared" si="246"/>
        <v>27.607093422030221</v>
      </c>
      <c r="K1292" s="13">
        <f t="shared" si="247"/>
        <v>2.2750892385038561</v>
      </c>
      <c r="L1292" s="13">
        <f t="shared" si="248"/>
        <v>0</v>
      </c>
      <c r="M1292" s="13">
        <f t="shared" si="253"/>
        <v>4.7104350268351914E-4</v>
      </c>
      <c r="N1292" s="13">
        <f t="shared" si="249"/>
        <v>2.9204697166378184E-4</v>
      </c>
      <c r="O1292" s="13">
        <f t="shared" si="250"/>
        <v>2.9204697166378184E-4</v>
      </c>
      <c r="Q1292">
        <v>17.84815846431259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7.0507620752480973</v>
      </c>
      <c r="G1293" s="13">
        <f t="shared" si="244"/>
        <v>0</v>
      </c>
      <c r="H1293" s="13">
        <f t="shared" si="245"/>
        <v>7.0507620752480973</v>
      </c>
      <c r="I1293" s="16">
        <f t="shared" si="252"/>
        <v>9.3258513137519543</v>
      </c>
      <c r="J1293" s="13">
        <f t="shared" si="246"/>
        <v>9.2333766354952456</v>
      </c>
      <c r="K1293" s="13">
        <f t="shared" si="247"/>
        <v>9.2474678256708742E-2</v>
      </c>
      <c r="L1293" s="13">
        <f t="shared" si="248"/>
        <v>0</v>
      </c>
      <c r="M1293" s="13">
        <f t="shared" si="253"/>
        <v>1.789965310197373E-4</v>
      </c>
      <c r="N1293" s="13">
        <f t="shared" si="249"/>
        <v>1.1097784923223712E-4</v>
      </c>
      <c r="O1293" s="13">
        <f t="shared" si="250"/>
        <v>1.1097784923223712E-4</v>
      </c>
      <c r="Q1293">
        <v>16.528537589000379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139.3622613803615</v>
      </c>
      <c r="G1294" s="13">
        <f t="shared" si="244"/>
        <v>12.526349624633243</v>
      </c>
      <c r="H1294" s="13">
        <f t="shared" si="245"/>
        <v>126.83591175572826</v>
      </c>
      <c r="I1294" s="16">
        <f t="shared" si="252"/>
        <v>126.92838643398497</v>
      </c>
      <c r="J1294" s="13">
        <f t="shared" si="246"/>
        <v>45.71612465284155</v>
      </c>
      <c r="K1294" s="13">
        <f t="shared" si="247"/>
        <v>81.212261781143411</v>
      </c>
      <c r="L1294" s="13">
        <f t="shared" si="248"/>
        <v>70.585618834848688</v>
      </c>
      <c r="M1294" s="13">
        <f t="shared" si="253"/>
        <v>70.585686853530476</v>
      </c>
      <c r="N1294" s="13">
        <f t="shared" si="249"/>
        <v>43.763125849188896</v>
      </c>
      <c r="O1294" s="13">
        <f t="shared" si="250"/>
        <v>56.289475473822137</v>
      </c>
      <c r="Q1294">
        <v>12.290121059614579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83.444846512143542</v>
      </c>
      <c r="G1295" s="13">
        <f t="shared" si="244"/>
        <v>6.2746258116719771</v>
      </c>
      <c r="H1295" s="13">
        <f t="shared" si="245"/>
        <v>77.17022070047156</v>
      </c>
      <c r="I1295" s="16">
        <f t="shared" si="252"/>
        <v>87.796863646766283</v>
      </c>
      <c r="J1295" s="13">
        <f t="shared" si="246"/>
        <v>48.575930985010757</v>
      </c>
      <c r="K1295" s="13">
        <f t="shared" si="247"/>
        <v>39.220932661755526</v>
      </c>
      <c r="L1295" s="13">
        <f t="shared" si="248"/>
        <v>28.285536591359413</v>
      </c>
      <c r="M1295" s="13">
        <f t="shared" si="253"/>
        <v>55.108097595700997</v>
      </c>
      <c r="N1295" s="13">
        <f t="shared" si="249"/>
        <v>34.16702050933462</v>
      </c>
      <c r="O1295" s="13">
        <f t="shared" si="250"/>
        <v>40.441646321006594</v>
      </c>
      <c r="Q1295">
        <v>14.816860703611329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62.992961532816459</v>
      </c>
      <c r="G1296" s="13">
        <f t="shared" si="244"/>
        <v>3.9880477099028964</v>
      </c>
      <c r="H1296" s="13">
        <f t="shared" si="245"/>
        <v>59.004913822913565</v>
      </c>
      <c r="I1296" s="16">
        <f t="shared" si="252"/>
        <v>69.940309893309674</v>
      </c>
      <c r="J1296" s="13">
        <f t="shared" si="246"/>
        <v>40.467276055760529</v>
      </c>
      <c r="K1296" s="13">
        <f t="shared" si="247"/>
        <v>29.473033837549146</v>
      </c>
      <c r="L1296" s="13">
        <f t="shared" si="248"/>
        <v>18.465963583970094</v>
      </c>
      <c r="M1296" s="13">
        <f t="shared" si="253"/>
        <v>39.407040670336471</v>
      </c>
      <c r="N1296" s="13">
        <f t="shared" si="249"/>
        <v>24.432365215608613</v>
      </c>
      <c r="O1296" s="13">
        <f t="shared" si="250"/>
        <v>28.42041292551151</v>
      </c>
      <c r="Q1296">
        <v>12.47189859354839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1.023848240072001</v>
      </c>
      <c r="G1297" s="13">
        <f t="shared" si="244"/>
        <v>0</v>
      </c>
      <c r="H1297" s="13">
        <f t="shared" si="245"/>
        <v>1.023848240072001</v>
      </c>
      <c r="I1297" s="16">
        <f t="shared" si="252"/>
        <v>12.030918493651054</v>
      </c>
      <c r="J1297" s="13">
        <f t="shared" si="246"/>
        <v>11.867364254873186</v>
      </c>
      <c r="K1297" s="13">
        <f t="shared" si="247"/>
        <v>0.16355423877786812</v>
      </c>
      <c r="L1297" s="13">
        <f t="shared" si="248"/>
        <v>0</v>
      </c>
      <c r="M1297" s="13">
        <f t="shared" si="253"/>
        <v>14.974675454727858</v>
      </c>
      <c r="N1297" s="13">
        <f t="shared" si="249"/>
        <v>9.2842987819312714</v>
      </c>
      <c r="O1297" s="13">
        <f t="shared" si="250"/>
        <v>9.2842987819312714</v>
      </c>
      <c r="Q1297">
        <v>17.864407653085362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41.730207277236133</v>
      </c>
      <c r="G1298" s="13">
        <f t="shared" si="244"/>
        <v>1.6108121488163913</v>
      </c>
      <c r="H1298" s="13">
        <f t="shared" si="245"/>
        <v>40.11939512841974</v>
      </c>
      <c r="I1298" s="16">
        <f t="shared" si="252"/>
        <v>40.28294936719761</v>
      </c>
      <c r="J1298" s="13">
        <f t="shared" si="246"/>
        <v>35.383196592144131</v>
      </c>
      <c r="K1298" s="13">
        <f t="shared" si="247"/>
        <v>4.8997527750534786</v>
      </c>
      <c r="L1298" s="13">
        <f t="shared" si="248"/>
        <v>0</v>
      </c>
      <c r="M1298" s="13">
        <f t="shared" si="253"/>
        <v>5.690376672796587</v>
      </c>
      <c r="N1298" s="13">
        <f t="shared" si="249"/>
        <v>3.5280335371338838</v>
      </c>
      <c r="O1298" s="13">
        <f t="shared" si="250"/>
        <v>5.1388456859502751</v>
      </c>
      <c r="Q1298">
        <v>18.214406312283181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0.75045605959246531</v>
      </c>
      <c r="G1299" s="13">
        <f t="shared" si="244"/>
        <v>0</v>
      </c>
      <c r="H1299" s="13">
        <f t="shared" si="245"/>
        <v>0.75045605959246531</v>
      </c>
      <c r="I1299" s="16">
        <f t="shared" si="252"/>
        <v>5.6502088346459436</v>
      </c>
      <c r="J1299" s="13">
        <f t="shared" si="246"/>
        <v>5.6420828380010235</v>
      </c>
      <c r="K1299" s="13">
        <f t="shared" si="247"/>
        <v>8.125996644920086E-3</v>
      </c>
      <c r="L1299" s="13">
        <f t="shared" si="248"/>
        <v>0</v>
      </c>
      <c r="M1299" s="13">
        <f t="shared" si="253"/>
        <v>2.1623431356627032</v>
      </c>
      <c r="N1299" s="13">
        <f t="shared" si="249"/>
        <v>1.340652744110876</v>
      </c>
      <c r="O1299" s="13">
        <f t="shared" si="250"/>
        <v>1.340652744110876</v>
      </c>
      <c r="Q1299">
        <v>23.190999031633371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0.37857142900000001</v>
      </c>
      <c r="G1300" s="13">
        <f t="shared" si="244"/>
        <v>0</v>
      </c>
      <c r="H1300" s="13">
        <f t="shared" si="245"/>
        <v>0.37857142900000001</v>
      </c>
      <c r="I1300" s="16">
        <f t="shared" si="252"/>
        <v>0.3866974256449201</v>
      </c>
      <c r="J1300" s="13">
        <f t="shared" si="246"/>
        <v>0.38669549197966951</v>
      </c>
      <c r="K1300" s="13">
        <f t="shared" si="247"/>
        <v>1.9336652505863583E-6</v>
      </c>
      <c r="L1300" s="13">
        <f t="shared" si="248"/>
        <v>0</v>
      </c>
      <c r="M1300" s="13">
        <f t="shared" si="253"/>
        <v>0.82169039155182722</v>
      </c>
      <c r="N1300" s="13">
        <f t="shared" si="249"/>
        <v>0.50944804276213285</v>
      </c>
      <c r="O1300" s="13">
        <f t="shared" si="250"/>
        <v>0.50944804276213285</v>
      </c>
      <c r="Q1300">
        <v>25.338132244621448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2.2384484255526429</v>
      </c>
      <c r="G1301" s="13">
        <f t="shared" si="244"/>
        <v>0</v>
      </c>
      <c r="H1301" s="13">
        <f t="shared" si="245"/>
        <v>2.2384484255526429</v>
      </c>
      <c r="I1301" s="16">
        <f t="shared" si="252"/>
        <v>2.2384503592178935</v>
      </c>
      <c r="J1301" s="13">
        <f t="shared" si="246"/>
        <v>2.2380554137801081</v>
      </c>
      <c r="K1301" s="13">
        <f t="shared" si="247"/>
        <v>3.9494543778539892E-4</v>
      </c>
      <c r="L1301" s="13">
        <f t="shared" si="248"/>
        <v>0</v>
      </c>
      <c r="M1301" s="13">
        <f t="shared" si="253"/>
        <v>0.31224234878969437</v>
      </c>
      <c r="N1301" s="13">
        <f t="shared" si="249"/>
        <v>0.19359025624961052</v>
      </c>
      <c r="O1301" s="13">
        <f t="shared" si="250"/>
        <v>0.19359025624961052</v>
      </c>
      <c r="Q1301">
        <v>24.964916954930501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0.37857142900000001</v>
      </c>
      <c r="G1302" s="13">
        <f t="shared" si="244"/>
        <v>0</v>
      </c>
      <c r="H1302" s="13">
        <f t="shared" si="245"/>
        <v>0.37857142900000001</v>
      </c>
      <c r="I1302" s="16">
        <f t="shared" si="252"/>
        <v>0.37896637443778541</v>
      </c>
      <c r="J1302" s="13">
        <f t="shared" si="246"/>
        <v>0.37896452696819816</v>
      </c>
      <c r="K1302" s="13">
        <f t="shared" si="247"/>
        <v>1.8474695872572333E-6</v>
      </c>
      <c r="L1302" s="13">
        <f t="shared" si="248"/>
        <v>0</v>
      </c>
      <c r="M1302" s="13">
        <f t="shared" si="253"/>
        <v>0.11865209254008385</v>
      </c>
      <c r="N1302" s="13">
        <f t="shared" si="249"/>
        <v>7.3564297374851984E-2</v>
      </c>
      <c r="O1302" s="13">
        <f t="shared" si="250"/>
        <v>7.3564297374851984E-2</v>
      </c>
      <c r="Q1302">
        <v>25.230278000000009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0.84440555404951401</v>
      </c>
      <c r="G1303" s="13">
        <f t="shared" si="244"/>
        <v>0</v>
      </c>
      <c r="H1303" s="13">
        <f t="shared" si="245"/>
        <v>0.84440555404951401</v>
      </c>
      <c r="I1303" s="16">
        <f t="shared" si="252"/>
        <v>0.84440740151910121</v>
      </c>
      <c r="J1303" s="13">
        <f t="shared" si="246"/>
        <v>0.84438540252492267</v>
      </c>
      <c r="K1303" s="13">
        <f t="shared" si="247"/>
        <v>2.1998994178540343E-5</v>
      </c>
      <c r="L1303" s="13">
        <f t="shared" si="248"/>
        <v>0</v>
      </c>
      <c r="M1303" s="13">
        <f t="shared" si="253"/>
        <v>4.508779516523187E-2</v>
      </c>
      <c r="N1303" s="13">
        <f t="shared" si="249"/>
        <v>2.7954433002443758E-2</v>
      </c>
      <c r="O1303" s="13">
        <f t="shared" si="250"/>
        <v>2.7954433002443758E-2</v>
      </c>
      <c r="Q1303">
        <v>24.70127988617784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10.256565649354251</v>
      </c>
      <c r="G1304" s="13">
        <f t="shared" si="244"/>
        <v>0</v>
      </c>
      <c r="H1304" s="13">
        <f t="shared" si="245"/>
        <v>10.256565649354251</v>
      </c>
      <c r="I1304" s="16">
        <f t="shared" si="252"/>
        <v>10.256587648348429</v>
      </c>
      <c r="J1304" s="13">
        <f t="shared" si="246"/>
        <v>10.179686753832643</v>
      </c>
      <c r="K1304" s="13">
        <f t="shared" si="247"/>
        <v>7.6900894515786078E-2</v>
      </c>
      <c r="L1304" s="13">
        <f t="shared" si="248"/>
        <v>0</v>
      </c>
      <c r="M1304" s="13">
        <f t="shared" si="253"/>
        <v>1.7133362162788112E-2</v>
      </c>
      <c r="N1304" s="13">
        <f t="shared" si="249"/>
        <v>1.0622684540928629E-2</v>
      </c>
      <c r="O1304" s="13">
        <f t="shared" si="250"/>
        <v>1.0622684540928629E-2</v>
      </c>
      <c r="Q1304">
        <v>19.879447714972351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63.028005846128387</v>
      </c>
      <c r="G1305" s="13">
        <f t="shared" si="244"/>
        <v>3.9919657624194045</v>
      </c>
      <c r="H1305" s="13">
        <f t="shared" si="245"/>
        <v>59.036040083708983</v>
      </c>
      <c r="I1305" s="16">
        <f t="shared" si="252"/>
        <v>59.112940978224771</v>
      </c>
      <c r="J1305" s="13">
        <f t="shared" si="246"/>
        <v>41.67421191465175</v>
      </c>
      <c r="K1305" s="13">
        <f t="shared" si="247"/>
        <v>17.438729063573021</v>
      </c>
      <c r="L1305" s="13">
        <f t="shared" si="248"/>
        <v>6.343173180382454</v>
      </c>
      <c r="M1305" s="13">
        <f t="shared" si="253"/>
        <v>6.3496838580043136</v>
      </c>
      <c r="N1305" s="13">
        <f t="shared" si="249"/>
        <v>3.9368039919626745</v>
      </c>
      <c r="O1305" s="13">
        <f t="shared" si="250"/>
        <v>7.9287697543820794</v>
      </c>
      <c r="Q1305">
        <v>14.926506098607829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4.2553552197292186</v>
      </c>
      <c r="G1306" s="13">
        <f t="shared" si="244"/>
        <v>0</v>
      </c>
      <c r="H1306" s="13">
        <f t="shared" si="245"/>
        <v>4.2553552197292186</v>
      </c>
      <c r="I1306" s="16">
        <f t="shared" si="252"/>
        <v>15.350911102919785</v>
      </c>
      <c r="J1306" s="13">
        <f t="shared" si="246"/>
        <v>14.751031048541389</v>
      </c>
      <c r="K1306" s="13">
        <f t="shared" si="247"/>
        <v>0.59988005437839576</v>
      </c>
      <c r="L1306" s="13">
        <f t="shared" si="248"/>
        <v>0</v>
      </c>
      <c r="M1306" s="13">
        <f t="shared" si="253"/>
        <v>2.4128798660416391</v>
      </c>
      <c r="N1306" s="13">
        <f t="shared" si="249"/>
        <v>1.4959855169458163</v>
      </c>
      <c r="O1306" s="13">
        <f t="shared" si="250"/>
        <v>1.4959855169458163</v>
      </c>
      <c r="Q1306">
        <v>13.51402176882822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37.722529412220403</v>
      </c>
      <c r="G1307" s="13">
        <f t="shared" si="244"/>
        <v>1.1627425232365227</v>
      </c>
      <c r="H1307" s="13">
        <f t="shared" si="245"/>
        <v>36.559786888983879</v>
      </c>
      <c r="I1307" s="16">
        <f t="shared" si="252"/>
        <v>37.159666943362275</v>
      </c>
      <c r="J1307" s="13">
        <f t="shared" si="246"/>
        <v>31.266253015320512</v>
      </c>
      <c r="K1307" s="13">
        <f t="shared" si="247"/>
        <v>5.8934139280417632</v>
      </c>
      <c r="L1307" s="13">
        <f t="shared" si="248"/>
        <v>0</v>
      </c>
      <c r="M1307" s="13">
        <f t="shared" si="253"/>
        <v>0.91689434909582279</v>
      </c>
      <c r="N1307" s="13">
        <f t="shared" si="249"/>
        <v>0.56847449643941017</v>
      </c>
      <c r="O1307" s="13">
        <f t="shared" si="250"/>
        <v>1.7312170196759329</v>
      </c>
      <c r="Q1307">
        <v>14.703457093634491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55.7901229562598</v>
      </c>
      <c r="G1308" s="13">
        <f t="shared" si="244"/>
        <v>3.18275015535573</v>
      </c>
      <c r="H1308" s="13">
        <f t="shared" si="245"/>
        <v>52.607372800904074</v>
      </c>
      <c r="I1308" s="16">
        <f t="shared" si="252"/>
        <v>58.50078672894584</v>
      </c>
      <c r="J1308" s="13">
        <f t="shared" si="246"/>
        <v>38.805439723024207</v>
      </c>
      <c r="K1308" s="13">
        <f t="shared" si="247"/>
        <v>19.695347005921633</v>
      </c>
      <c r="L1308" s="13">
        <f t="shared" si="248"/>
        <v>8.6163835444098957</v>
      </c>
      <c r="M1308" s="13">
        <f t="shared" si="253"/>
        <v>8.9648033970663086</v>
      </c>
      <c r="N1308" s="13">
        <f t="shared" si="249"/>
        <v>5.5581781061811109</v>
      </c>
      <c r="O1308" s="13">
        <f t="shared" si="250"/>
        <v>8.7409282615368404</v>
      </c>
      <c r="Q1308">
        <v>13.11774159354839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6.4166725586934854</v>
      </c>
      <c r="G1309" s="13">
        <f t="shared" si="244"/>
        <v>0</v>
      </c>
      <c r="H1309" s="13">
        <f t="shared" si="245"/>
        <v>6.4166725586934854</v>
      </c>
      <c r="I1309" s="16">
        <f t="shared" si="252"/>
        <v>17.495636020205222</v>
      </c>
      <c r="J1309" s="13">
        <f t="shared" si="246"/>
        <v>16.831699881528568</v>
      </c>
      <c r="K1309" s="13">
        <f t="shared" si="247"/>
        <v>0.6639361386766538</v>
      </c>
      <c r="L1309" s="13">
        <f t="shared" si="248"/>
        <v>0</v>
      </c>
      <c r="M1309" s="13">
        <f t="shared" si="253"/>
        <v>3.4066252908851977</v>
      </c>
      <c r="N1309" s="13">
        <f t="shared" si="249"/>
        <v>2.1121076803488226</v>
      </c>
      <c r="O1309" s="13">
        <f t="shared" si="250"/>
        <v>2.1121076803488226</v>
      </c>
      <c r="Q1309">
        <v>15.622470703217569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3.854558499339594</v>
      </c>
      <c r="G1310" s="13">
        <f t="shared" si="244"/>
        <v>0</v>
      </c>
      <c r="H1310" s="13">
        <f t="shared" si="245"/>
        <v>3.854558499339594</v>
      </c>
      <c r="I1310" s="16">
        <f t="shared" si="252"/>
        <v>4.5184946380162483</v>
      </c>
      <c r="J1310" s="13">
        <f t="shared" si="246"/>
        <v>4.511802007307967</v>
      </c>
      <c r="K1310" s="13">
        <f t="shared" si="247"/>
        <v>6.6926307082812997E-3</v>
      </c>
      <c r="L1310" s="13">
        <f t="shared" si="248"/>
        <v>0</v>
      </c>
      <c r="M1310" s="13">
        <f t="shared" si="253"/>
        <v>1.2945176105363752</v>
      </c>
      <c r="N1310" s="13">
        <f t="shared" si="249"/>
        <v>0.80260091853255255</v>
      </c>
      <c r="O1310" s="13">
        <f t="shared" si="250"/>
        <v>0.80260091853255255</v>
      </c>
      <c r="Q1310">
        <v>19.818453105646761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0.7976339687906302</v>
      </c>
      <c r="G1311" s="13">
        <f t="shared" si="244"/>
        <v>0</v>
      </c>
      <c r="H1311" s="13">
        <f t="shared" si="245"/>
        <v>0.7976339687906302</v>
      </c>
      <c r="I1311" s="16">
        <f t="shared" si="252"/>
        <v>0.8043265994989115</v>
      </c>
      <c r="J1311" s="13">
        <f t="shared" si="246"/>
        <v>0.80430378575449213</v>
      </c>
      <c r="K1311" s="13">
        <f t="shared" si="247"/>
        <v>2.2813744419369897E-5</v>
      </c>
      <c r="L1311" s="13">
        <f t="shared" si="248"/>
        <v>0</v>
      </c>
      <c r="M1311" s="13">
        <f t="shared" si="253"/>
        <v>0.4919166920038226</v>
      </c>
      <c r="N1311" s="13">
        <f t="shared" si="249"/>
        <v>0.30498834904236999</v>
      </c>
      <c r="O1311" s="13">
        <f t="shared" si="250"/>
        <v>0.30498834904236999</v>
      </c>
      <c r="Q1311">
        <v>23.39916507965745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0.37857142900000001</v>
      </c>
      <c r="G1312" s="13">
        <f t="shared" si="244"/>
        <v>0</v>
      </c>
      <c r="H1312" s="13">
        <f t="shared" si="245"/>
        <v>0.37857142900000001</v>
      </c>
      <c r="I1312" s="16">
        <f t="shared" si="252"/>
        <v>0.37859424274441938</v>
      </c>
      <c r="J1312" s="13">
        <f t="shared" si="246"/>
        <v>0.3785929189858237</v>
      </c>
      <c r="K1312" s="13">
        <f t="shared" si="247"/>
        <v>1.3237585956837883E-6</v>
      </c>
      <c r="L1312" s="13">
        <f t="shared" si="248"/>
        <v>0</v>
      </c>
      <c r="M1312" s="13">
        <f t="shared" si="253"/>
        <v>0.18692834296145261</v>
      </c>
      <c r="N1312" s="13">
        <f t="shared" si="249"/>
        <v>0.11589557263610062</v>
      </c>
      <c r="O1312" s="13">
        <f t="shared" si="250"/>
        <v>0.11589557263610062</v>
      </c>
      <c r="Q1312">
        <v>27.628716000000011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0.42142857099999997</v>
      </c>
      <c r="G1313" s="13">
        <f t="shared" si="244"/>
        <v>0</v>
      </c>
      <c r="H1313" s="13">
        <f t="shared" si="245"/>
        <v>0.42142857099999997</v>
      </c>
      <c r="I1313" s="16">
        <f t="shared" si="252"/>
        <v>0.42142989475859566</v>
      </c>
      <c r="J1313" s="13">
        <f t="shared" si="246"/>
        <v>0.42142782816998098</v>
      </c>
      <c r="K1313" s="13">
        <f t="shared" si="247"/>
        <v>2.0665886146797874E-6</v>
      </c>
      <c r="L1313" s="13">
        <f t="shared" si="248"/>
        <v>0</v>
      </c>
      <c r="M1313" s="13">
        <f t="shared" si="253"/>
        <v>7.103277032535199E-2</v>
      </c>
      <c r="N1313" s="13">
        <f t="shared" si="249"/>
        <v>4.4040317601718233E-2</v>
      </c>
      <c r="O1313" s="13">
        <f t="shared" si="250"/>
        <v>4.4040317601718233E-2</v>
      </c>
      <c r="Q1313">
        <v>26.724262241655119</v>
      </c>
    </row>
    <row r="1314" spans="1:17" x14ac:dyDescent="0.2">
      <c r="A1314" s="14">
        <f t="shared" si="251"/>
        <v>61972</v>
      </c>
      <c r="B1314" s="1">
        <v>9</v>
      </c>
      <c r="F1314" s="34">
        <v>0.37857142900000001</v>
      </c>
      <c r="G1314" s="13">
        <f t="shared" si="244"/>
        <v>0</v>
      </c>
      <c r="H1314" s="13">
        <f t="shared" si="245"/>
        <v>0.37857142900000001</v>
      </c>
      <c r="I1314" s="16">
        <f t="shared" si="252"/>
        <v>0.37857349558861469</v>
      </c>
      <c r="J1314" s="13">
        <f t="shared" si="246"/>
        <v>0.37857175551109201</v>
      </c>
      <c r="K1314" s="13">
        <f t="shared" si="247"/>
        <v>1.7400775226827925E-6</v>
      </c>
      <c r="L1314" s="13">
        <f t="shared" si="248"/>
        <v>0</v>
      </c>
      <c r="M1314" s="13">
        <f t="shared" si="253"/>
        <v>2.6992452723633757E-2</v>
      </c>
      <c r="N1314" s="13">
        <f t="shared" si="249"/>
        <v>1.6735320688652928E-2</v>
      </c>
      <c r="O1314" s="13">
        <f t="shared" si="250"/>
        <v>1.6735320688652928E-2</v>
      </c>
      <c r="Q1314">
        <v>25.639353121255091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4.0202204430779336</v>
      </c>
      <c r="G1315" s="13">
        <f t="shared" si="244"/>
        <v>0</v>
      </c>
      <c r="H1315" s="13">
        <f t="shared" si="245"/>
        <v>4.0202204430779336</v>
      </c>
      <c r="I1315" s="16">
        <f t="shared" si="252"/>
        <v>4.0202221831554565</v>
      </c>
      <c r="J1315" s="13">
        <f t="shared" si="246"/>
        <v>4.0172530116864067</v>
      </c>
      <c r="K1315" s="13">
        <f t="shared" si="247"/>
        <v>2.9691714690498472E-3</v>
      </c>
      <c r="L1315" s="13">
        <f t="shared" si="248"/>
        <v>0</v>
      </c>
      <c r="M1315" s="13">
        <f t="shared" si="253"/>
        <v>1.0257132034980829E-2</v>
      </c>
      <c r="N1315" s="13">
        <f t="shared" si="249"/>
        <v>6.3594218616881146E-3</v>
      </c>
      <c r="O1315" s="13">
        <f t="shared" si="250"/>
        <v>6.3594218616881146E-3</v>
      </c>
      <c r="Q1315">
        <v>23.096908822893639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16.578896802669309</v>
      </c>
      <c r="G1316" s="13">
        <f t="shared" si="244"/>
        <v>0</v>
      </c>
      <c r="H1316" s="13">
        <f t="shared" si="245"/>
        <v>16.578896802669309</v>
      </c>
      <c r="I1316" s="16">
        <f t="shared" si="252"/>
        <v>16.58186597413836</v>
      </c>
      <c r="J1316" s="13">
        <f t="shared" si="246"/>
        <v>16.245235835741337</v>
      </c>
      <c r="K1316" s="13">
        <f t="shared" si="247"/>
        <v>0.33663013839702316</v>
      </c>
      <c r="L1316" s="13">
        <f t="shared" si="248"/>
        <v>0</v>
      </c>
      <c r="M1316" s="13">
        <f t="shared" si="253"/>
        <v>3.8977101732927148E-3</v>
      </c>
      <c r="N1316" s="13">
        <f t="shared" si="249"/>
        <v>2.4165803074414831E-3</v>
      </c>
      <c r="O1316" s="13">
        <f t="shared" si="250"/>
        <v>2.4165803074414831E-3</v>
      </c>
      <c r="Q1316">
        <v>19.49247893101527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4.6622626277671033</v>
      </c>
      <c r="G1317" s="13">
        <f t="shared" si="244"/>
        <v>0</v>
      </c>
      <c r="H1317" s="13">
        <f t="shared" si="245"/>
        <v>4.6622626277671033</v>
      </c>
      <c r="I1317" s="16">
        <f t="shared" si="252"/>
        <v>4.9988927661641265</v>
      </c>
      <c r="J1317" s="13">
        <f t="shared" si="246"/>
        <v>4.9805167756091366</v>
      </c>
      <c r="K1317" s="13">
        <f t="shared" si="247"/>
        <v>1.8375990554989841E-2</v>
      </c>
      <c r="L1317" s="13">
        <f t="shared" si="248"/>
        <v>0</v>
      </c>
      <c r="M1317" s="13">
        <f t="shared" si="253"/>
        <v>1.4811298658512317E-3</v>
      </c>
      <c r="N1317" s="13">
        <f t="shared" si="249"/>
        <v>9.1830051682776368E-4</v>
      </c>
      <c r="O1317" s="13">
        <f t="shared" si="250"/>
        <v>9.1830051682776368E-4</v>
      </c>
      <c r="Q1317">
        <v>14.77358059354839</v>
      </c>
    </row>
    <row r="1318" spans="1:17" x14ac:dyDescent="0.2">
      <c r="A1318" s="14">
        <f t="shared" si="251"/>
        <v>62094</v>
      </c>
      <c r="B1318" s="1">
        <v>1</v>
      </c>
      <c r="F1318" s="34">
        <v>52.564386689481083</v>
      </c>
      <c r="G1318" s="13">
        <f t="shared" si="244"/>
        <v>2.8221037935580684</v>
      </c>
      <c r="H1318" s="13">
        <f t="shared" si="245"/>
        <v>49.742282895923012</v>
      </c>
      <c r="I1318" s="16">
        <f t="shared" si="252"/>
        <v>49.760658886477998</v>
      </c>
      <c r="J1318" s="13">
        <f t="shared" si="246"/>
        <v>38.900690332653426</v>
      </c>
      <c r="K1318" s="13">
        <f t="shared" si="247"/>
        <v>10.859968553824572</v>
      </c>
      <c r="L1318" s="13">
        <f t="shared" si="248"/>
        <v>0</v>
      </c>
      <c r="M1318" s="13">
        <f t="shared" si="253"/>
        <v>5.6282934902346805E-4</v>
      </c>
      <c r="N1318" s="13">
        <f t="shared" si="249"/>
        <v>3.4895419639455021E-4</v>
      </c>
      <c r="O1318" s="13">
        <f t="shared" si="250"/>
        <v>2.822452747754463</v>
      </c>
      <c r="Q1318">
        <v>15.78335651337323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4.6502369943586874</v>
      </c>
      <c r="G1319" s="13">
        <f t="shared" si="244"/>
        <v>0</v>
      </c>
      <c r="H1319" s="13">
        <f t="shared" si="245"/>
        <v>4.6502369943586874</v>
      </c>
      <c r="I1319" s="16">
        <f t="shared" si="252"/>
        <v>15.51020554818326</v>
      </c>
      <c r="J1319" s="13">
        <f t="shared" si="246"/>
        <v>14.99757086221862</v>
      </c>
      <c r="K1319" s="13">
        <f t="shared" si="247"/>
        <v>0.51263468596464001</v>
      </c>
      <c r="L1319" s="13">
        <f t="shared" si="248"/>
        <v>0</v>
      </c>
      <c r="M1319" s="13">
        <f t="shared" si="253"/>
        <v>2.1387515262891784E-4</v>
      </c>
      <c r="N1319" s="13">
        <f t="shared" si="249"/>
        <v>1.3260259462992907E-4</v>
      </c>
      <c r="O1319" s="13">
        <f t="shared" si="250"/>
        <v>1.3260259462992907E-4</v>
      </c>
      <c r="Q1319">
        <v>14.94103827002257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0.37857142900000001</v>
      </c>
      <c r="G1320" s="13">
        <f t="shared" si="244"/>
        <v>0</v>
      </c>
      <c r="H1320" s="13">
        <f t="shared" si="245"/>
        <v>0.37857142900000001</v>
      </c>
      <c r="I1320" s="16">
        <f t="shared" si="252"/>
        <v>0.89120611496463997</v>
      </c>
      <c r="J1320" s="13">
        <f t="shared" si="246"/>
        <v>0.89115468242517093</v>
      </c>
      <c r="K1320" s="13">
        <f t="shared" si="247"/>
        <v>5.1432539469042915E-5</v>
      </c>
      <c r="L1320" s="13">
        <f t="shared" si="248"/>
        <v>0</v>
      </c>
      <c r="M1320" s="13">
        <f t="shared" si="253"/>
        <v>8.1272557998988775E-5</v>
      </c>
      <c r="N1320" s="13">
        <f t="shared" si="249"/>
        <v>5.0388985959373037E-5</v>
      </c>
      <c r="O1320" s="13">
        <f t="shared" si="250"/>
        <v>5.0388985959373037E-5</v>
      </c>
      <c r="Q1320">
        <v>19.822356847725668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19.448772039218269</v>
      </c>
      <c r="G1321" s="13">
        <f t="shared" si="244"/>
        <v>0</v>
      </c>
      <c r="H1321" s="13">
        <f t="shared" si="245"/>
        <v>19.448772039218269</v>
      </c>
      <c r="I1321" s="16">
        <f t="shared" si="252"/>
        <v>19.448823471757738</v>
      </c>
      <c r="J1321" s="13">
        <f t="shared" si="246"/>
        <v>18.943789423135659</v>
      </c>
      <c r="K1321" s="13">
        <f t="shared" si="247"/>
        <v>0.50503404862207901</v>
      </c>
      <c r="L1321" s="13">
        <f t="shared" si="248"/>
        <v>0</v>
      </c>
      <c r="M1321" s="13">
        <f t="shared" si="253"/>
        <v>3.0883572039615738E-5</v>
      </c>
      <c r="N1321" s="13">
        <f t="shared" si="249"/>
        <v>1.9147814664561757E-5</v>
      </c>
      <c r="O1321" s="13">
        <f t="shared" si="250"/>
        <v>1.9147814664561757E-5</v>
      </c>
      <c r="Q1321">
        <v>19.94463237168641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18.884265467851801</v>
      </c>
      <c r="G1322" s="13">
        <f t="shared" si="244"/>
        <v>0</v>
      </c>
      <c r="H1322" s="13">
        <f t="shared" si="245"/>
        <v>18.884265467851801</v>
      </c>
      <c r="I1322" s="16">
        <f t="shared" si="252"/>
        <v>19.38929951647388</v>
      </c>
      <c r="J1322" s="13">
        <f t="shared" si="246"/>
        <v>19.056956175364949</v>
      </c>
      <c r="K1322" s="13">
        <f t="shared" si="247"/>
        <v>0.33234334110893116</v>
      </c>
      <c r="L1322" s="13">
        <f t="shared" si="248"/>
        <v>0</v>
      </c>
      <c r="M1322" s="13">
        <f t="shared" si="253"/>
        <v>1.1735757375053981E-5</v>
      </c>
      <c r="N1322" s="13">
        <f t="shared" si="249"/>
        <v>7.2761695725334682E-6</v>
      </c>
      <c r="O1322" s="13">
        <f t="shared" si="250"/>
        <v>7.2761695725334682E-6</v>
      </c>
      <c r="Q1322">
        <v>22.93629530192953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1.860935594971898</v>
      </c>
      <c r="G1323" s="13">
        <f t="shared" si="244"/>
        <v>0</v>
      </c>
      <c r="H1323" s="13">
        <f t="shared" si="245"/>
        <v>1.860935594971898</v>
      </c>
      <c r="I1323" s="16">
        <f t="shared" si="252"/>
        <v>2.1932789360808291</v>
      </c>
      <c r="J1323" s="13">
        <f t="shared" si="246"/>
        <v>2.1929038451942993</v>
      </c>
      <c r="K1323" s="13">
        <f t="shared" si="247"/>
        <v>3.7509088652987188E-4</v>
      </c>
      <c r="L1323" s="13">
        <f t="shared" si="248"/>
        <v>0</v>
      </c>
      <c r="M1323" s="13">
        <f t="shared" si="253"/>
        <v>4.4595878025205128E-6</v>
      </c>
      <c r="N1323" s="13">
        <f t="shared" si="249"/>
        <v>2.764944437562718E-6</v>
      </c>
      <c r="O1323" s="13">
        <f t="shared" si="250"/>
        <v>2.764944437562718E-6</v>
      </c>
      <c r="Q1323">
        <v>24.89618664662564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0.37857142900000001</v>
      </c>
      <c r="G1324" s="13">
        <f t="shared" si="244"/>
        <v>0</v>
      </c>
      <c r="H1324" s="13">
        <f t="shared" si="245"/>
        <v>0.37857142900000001</v>
      </c>
      <c r="I1324" s="16">
        <f t="shared" si="252"/>
        <v>0.37894651988652989</v>
      </c>
      <c r="J1324" s="13">
        <f t="shared" si="246"/>
        <v>0.37894477404065724</v>
      </c>
      <c r="K1324" s="13">
        <f t="shared" si="247"/>
        <v>1.7458458726471449E-6</v>
      </c>
      <c r="L1324" s="13">
        <f t="shared" si="248"/>
        <v>0</v>
      </c>
      <c r="M1324" s="13">
        <f t="shared" si="253"/>
        <v>1.6946433649577948E-6</v>
      </c>
      <c r="N1324" s="13">
        <f t="shared" si="249"/>
        <v>1.0506788862738329E-6</v>
      </c>
      <c r="O1324" s="13">
        <f t="shared" si="250"/>
        <v>1.0506788862738329E-6</v>
      </c>
      <c r="Q1324">
        <v>25.63679200000001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18.472370383955859</v>
      </c>
      <c r="G1325" s="13">
        <f t="shared" si="244"/>
        <v>0</v>
      </c>
      <c r="H1325" s="13">
        <f t="shared" si="245"/>
        <v>18.472370383955859</v>
      </c>
      <c r="I1325" s="16">
        <f t="shared" si="252"/>
        <v>18.47237212980173</v>
      </c>
      <c r="J1325" s="13">
        <f t="shared" si="246"/>
        <v>18.247458820862455</v>
      </c>
      <c r="K1325" s="13">
        <f t="shared" si="247"/>
        <v>0.22491330893927497</v>
      </c>
      <c r="L1325" s="13">
        <f t="shared" si="248"/>
        <v>0</v>
      </c>
      <c r="M1325" s="13">
        <f t="shared" si="253"/>
        <v>6.4396447868396195E-7</v>
      </c>
      <c r="N1325" s="13">
        <f t="shared" si="249"/>
        <v>3.9925797678405642E-7</v>
      </c>
      <c r="O1325" s="13">
        <f t="shared" si="250"/>
        <v>3.9925797678405642E-7</v>
      </c>
      <c r="Q1325">
        <v>24.739722427485209</v>
      </c>
    </row>
    <row r="1326" spans="1:17" x14ac:dyDescent="0.2">
      <c r="A1326" s="14">
        <f t="shared" si="251"/>
        <v>62337</v>
      </c>
      <c r="B1326" s="1">
        <v>9</v>
      </c>
      <c r="F1326" s="34">
        <v>0.42142857099999997</v>
      </c>
      <c r="G1326" s="13">
        <f t="shared" si="244"/>
        <v>0</v>
      </c>
      <c r="H1326" s="13">
        <f t="shared" si="245"/>
        <v>0.42142857099999997</v>
      </c>
      <c r="I1326" s="16">
        <f t="shared" si="252"/>
        <v>0.64634187993927494</v>
      </c>
      <c r="J1326" s="13">
        <f t="shared" si="246"/>
        <v>0.64632938285319885</v>
      </c>
      <c r="K1326" s="13">
        <f t="shared" si="247"/>
        <v>1.2497086076090902E-5</v>
      </c>
      <c r="L1326" s="13">
        <f t="shared" si="248"/>
        <v>0</v>
      </c>
      <c r="M1326" s="13">
        <f t="shared" si="253"/>
        <v>2.4470650189990552E-7</v>
      </c>
      <c r="N1326" s="13">
        <f t="shared" si="249"/>
        <v>1.5171803117794141E-7</v>
      </c>
      <c r="O1326" s="13">
        <f t="shared" si="250"/>
        <v>1.5171803117794141E-7</v>
      </c>
      <c r="Q1326">
        <v>23.01394711728528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0.61741194664299759</v>
      </c>
      <c r="G1327" s="13">
        <f t="shared" si="244"/>
        <v>0</v>
      </c>
      <c r="H1327" s="13">
        <f t="shared" si="245"/>
        <v>0.61741194664299759</v>
      </c>
      <c r="I1327" s="16">
        <f t="shared" si="252"/>
        <v>0.61742444372907368</v>
      </c>
      <c r="J1327" s="13">
        <f t="shared" si="246"/>
        <v>0.61741336627413113</v>
      </c>
      <c r="K1327" s="13">
        <f t="shared" si="247"/>
        <v>1.1077454942554077E-5</v>
      </c>
      <c r="L1327" s="13">
        <f t="shared" si="248"/>
        <v>0</v>
      </c>
      <c r="M1327" s="13">
        <f t="shared" si="253"/>
        <v>9.2988470721964108E-8</v>
      </c>
      <c r="N1327" s="13">
        <f t="shared" si="249"/>
        <v>5.7652851847617746E-8</v>
      </c>
      <c r="O1327" s="13">
        <f t="shared" si="250"/>
        <v>5.7652851847617746E-8</v>
      </c>
      <c r="Q1327">
        <v>22.895059908473151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16.523502834043121</v>
      </c>
      <c r="G1328" s="13">
        <f t="shared" si="244"/>
        <v>0</v>
      </c>
      <c r="H1328" s="13">
        <f t="shared" si="245"/>
        <v>16.523502834043121</v>
      </c>
      <c r="I1328" s="16">
        <f t="shared" si="252"/>
        <v>16.523513911498064</v>
      </c>
      <c r="J1328" s="13">
        <f t="shared" si="246"/>
        <v>16.06861292734121</v>
      </c>
      <c r="K1328" s="13">
        <f t="shared" si="247"/>
        <v>0.45490098415685409</v>
      </c>
      <c r="L1328" s="13">
        <f t="shared" si="248"/>
        <v>0</v>
      </c>
      <c r="M1328" s="13">
        <f t="shared" si="253"/>
        <v>3.5335618874346362E-8</v>
      </c>
      <c r="N1328" s="13">
        <f t="shared" si="249"/>
        <v>2.1908083702094744E-8</v>
      </c>
      <c r="O1328" s="13">
        <f t="shared" si="250"/>
        <v>2.1908083702094744E-8</v>
      </c>
      <c r="Q1328">
        <v>17.209360074359498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4.3623915876262549</v>
      </c>
      <c r="G1329" s="13">
        <f t="shared" si="244"/>
        <v>0</v>
      </c>
      <c r="H1329" s="13">
        <f t="shared" si="245"/>
        <v>4.3623915876262549</v>
      </c>
      <c r="I1329" s="16">
        <f t="shared" si="252"/>
        <v>4.817292571783109</v>
      </c>
      <c r="J1329" s="13">
        <f t="shared" si="246"/>
        <v>4.8049755963759102</v>
      </c>
      <c r="K1329" s="13">
        <f t="shared" si="247"/>
        <v>1.2316975407198782E-2</v>
      </c>
      <c r="L1329" s="13">
        <f t="shared" si="248"/>
        <v>0</v>
      </c>
      <c r="M1329" s="13">
        <f t="shared" si="253"/>
        <v>1.3427535172251618E-8</v>
      </c>
      <c r="N1329" s="13">
        <f t="shared" si="249"/>
        <v>8.3250718067960032E-9</v>
      </c>
      <c r="O1329" s="13">
        <f t="shared" si="250"/>
        <v>8.3250718067960032E-9</v>
      </c>
      <c r="Q1329">
        <v>16.850933039406129</v>
      </c>
    </row>
    <row r="1330" spans="1:17" x14ac:dyDescent="0.2">
      <c r="A1330" s="14">
        <f t="shared" si="251"/>
        <v>62459</v>
      </c>
      <c r="B1330" s="1">
        <v>1</v>
      </c>
      <c r="F1330" s="34">
        <v>39.132923383800282</v>
      </c>
      <c r="G1330" s="13">
        <f t="shared" si="244"/>
        <v>1.3204285249689549</v>
      </c>
      <c r="H1330" s="13">
        <f t="shared" si="245"/>
        <v>37.812494858831329</v>
      </c>
      <c r="I1330" s="16">
        <f t="shared" si="252"/>
        <v>37.824811834238531</v>
      </c>
      <c r="J1330" s="13">
        <f t="shared" si="246"/>
        <v>30.345455733378461</v>
      </c>
      <c r="K1330" s="13">
        <f t="shared" si="247"/>
        <v>7.4793561008600697</v>
      </c>
      <c r="L1330" s="13">
        <f t="shared" si="248"/>
        <v>0</v>
      </c>
      <c r="M1330" s="13">
        <f t="shared" si="253"/>
        <v>5.1024633654556146E-9</v>
      </c>
      <c r="N1330" s="13">
        <f t="shared" si="249"/>
        <v>3.1635272865824808E-9</v>
      </c>
      <c r="O1330" s="13">
        <f t="shared" si="250"/>
        <v>1.3204285281324821</v>
      </c>
      <c r="Q1330">
        <v>12.826596593548389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14.50157966091774</v>
      </c>
      <c r="G1331" s="13">
        <f t="shared" si="244"/>
        <v>0</v>
      </c>
      <c r="H1331" s="13">
        <f t="shared" si="245"/>
        <v>14.50157966091774</v>
      </c>
      <c r="I1331" s="16">
        <f t="shared" si="252"/>
        <v>21.980935761777808</v>
      </c>
      <c r="J1331" s="13">
        <f t="shared" si="246"/>
        <v>20.661620870186692</v>
      </c>
      <c r="K1331" s="13">
        <f t="shared" si="247"/>
        <v>1.3193148915911159</v>
      </c>
      <c r="L1331" s="13">
        <f t="shared" si="248"/>
        <v>0</v>
      </c>
      <c r="M1331" s="13">
        <f t="shared" si="253"/>
        <v>1.9389360788731338E-9</v>
      </c>
      <c r="N1331" s="13">
        <f t="shared" si="249"/>
        <v>1.202140368901343E-9</v>
      </c>
      <c r="O1331" s="13">
        <f t="shared" si="250"/>
        <v>1.202140368901343E-9</v>
      </c>
      <c r="Q1331">
        <v>15.35680697786764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15.55783934205431</v>
      </c>
      <c r="G1332" s="13">
        <f t="shared" si="244"/>
        <v>0</v>
      </c>
      <c r="H1332" s="13">
        <f t="shared" si="245"/>
        <v>15.55783934205431</v>
      </c>
      <c r="I1332" s="16">
        <f t="shared" si="252"/>
        <v>16.877154233645427</v>
      </c>
      <c r="J1332" s="13">
        <f t="shared" si="246"/>
        <v>16.365542963845108</v>
      </c>
      <c r="K1332" s="13">
        <f t="shared" si="247"/>
        <v>0.51161126980031923</v>
      </c>
      <c r="L1332" s="13">
        <f t="shared" si="248"/>
        <v>0</v>
      </c>
      <c r="M1332" s="13">
        <f t="shared" si="253"/>
        <v>7.3679570997179076E-10</v>
      </c>
      <c r="N1332" s="13">
        <f t="shared" si="249"/>
        <v>4.5681334018251025E-10</v>
      </c>
      <c r="O1332" s="13">
        <f t="shared" si="250"/>
        <v>4.5681334018251025E-10</v>
      </c>
      <c r="Q1332">
        <v>16.79556378675753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5.872143419258947</v>
      </c>
      <c r="G1333" s="13">
        <f t="shared" si="244"/>
        <v>0</v>
      </c>
      <c r="H1333" s="13">
        <f t="shared" si="245"/>
        <v>5.872143419258947</v>
      </c>
      <c r="I1333" s="16">
        <f t="shared" si="252"/>
        <v>6.3837546890592662</v>
      </c>
      <c r="J1333" s="13">
        <f t="shared" si="246"/>
        <v>6.3536513145304783</v>
      </c>
      <c r="K1333" s="13">
        <f t="shared" si="247"/>
        <v>3.0103374528787974E-2</v>
      </c>
      <c r="L1333" s="13">
        <f t="shared" si="248"/>
        <v>0</v>
      </c>
      <c r="M1333" s="13">
        <f t="shared" si="253"/>
        <v>2.7998236978928051E-10</v>
      </c>
      <c r="N1333" s="13">
        <f t="shared" si="249"/>
        <v>1.7358906926935391E-10</v>
      </c>
      <c r="O1333" s="13">
        <f t="shared" si="250"/>
        <v>1.7358906926935391E-10</v>
      </c>
      <c r="Q1333">
        <v>16.479174433087248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4.6581891616240654</v>
      </c>
      <c r="G1334" s="13">
        <f t="shared" si="244"/>
        <v>0</v>
      </c>
      <c r="H1334" s="13">
        <f t="shared" si="245"/>
        <v>4.6581891616240654</v>
      </c>
      <c r="I1334" s="16">
        <f t="shared" si="252"/>
        <v>4.6882925361528534</v>
      </c>
      <c r="J1334" s="13">
        <f t="shared" si="246"/>
        <v>4.6798206078190132</v>
      </c>
      <c r="K1334" s="13">
        <f t="shared" si="247"/>
        <v>8.4719283338401397E-3</v>
      </c>
      <c r="L1334" s="13">
        <f t="shared" si="248"/>
        <v>0</v>
      </c>
      <c r="M1334" s="13">
        <f t="shared" si="253"/>
        <v>1.063933005199266E-10</v>
      </c>
      <c r="N1334" s="13">
        <f t="shared" si="249"/>
        <v>6.596384632235449E-11</v>
      </c>
      <c r="O1334" s="13">
        <f t="shared" si="250"/>
        <v>6.596384632235449E-11</v>
      </c>
      <c r="Q1334">
        <v>18.93190383246132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2.173556611294289</v>
      </c>
      <c r="G1335" s="13">
        <f t="shared" si="244"/>
        <v>0</v>
      </c>
      <c r="H1335" s="13">
        <f t="shared" si="245"/>
        <v>2.173556611294289</v>
      </c>
      <c r="I1335" s="16">
        <f t="shared" si="252"/>
        <v>2.1820285396281291</v>
      </c>
      <c r="J1335" s="13">
        <f t="shared" si="246"/>
        <v>2.1815750029728087</v>
      </c>
      <c r="K1335" s="13">
        <f t="shared" si="247"/>
        <v>4.5353665532044118E-4</v>
      </c>
      <c r="L1335" s="13">
        <f t="shared" si="248"/>
        <v>0</v>
      </c>
      <c r="M1335" s="13">
        <f t="shared" si="253"/>
        <v>4.0429454197572107E-11</v>
      </c>
      <c r="N1335" s="13">
        <f t="shared" si="249"/>
        <v>2.5066261602494706E-11</v>
      </c>
      <c r="O1335" s="13">
        <f t="shared" si="250"/>
        <v>2.5066261602494706E-11</v>
      </c>
      <c r="Q1335">
        <v>23.427878246754851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0.37857142900000001</v>
      </c>
      <c r="G1336" s="13">
        <f t="shared" si="244"/>
        <v>0</v>
      </c>
      <c r="H1336" s="13">
        <f t="shared" si="245"/>
        <v>0.37857142900000001</v>
      </c>
      <c r="I1336" s="16">
        <f t="shared" si="252"/>
        <v>0.37902496565532046</v>
      </c>
      <c r="J1336" s="13">
        <f t="shared" si="246"/>
        <v>0.37902341114512805</v>
      </c>
      <c r="K1336" s="13">
        <f t="shared" si="247"/>
        <v>1.5545101924030469E-6</v>
      </c>
      <c r="L1336" s="13">
        <f t="shared" si="248"/>
        <v>0</v>
      </c>
      <c r="M1336" s="13">
        <f t="shared" si="253"/>
        <v>1.53631925950774E-11</v>
      </c>
      <c r="N1336" s="13">
        <f t="shared" si="249"/>
        <v>9.5251794089479884E-12</v>
      </c>
      <c r="O1336" s="13">
        <f t="shared" si="250"/>
        <v>9.5251794089479884E-12</v>
      </c>
      <c r="Q1336">
        <v>26.48141603567904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3.0102505650600619</v>
      </c>
      <c r="G1337" s="13">
        <f t="shared" si="244"/>
        <v>0</v>
      </c>
      <c r="H1337" s="13">
        <f t="shared" si="245"/>
        <v>3.0102505650600619</v>
      </c>
      <c r="I1337" s="16">
        <f t="shared" si="252"/>
        <v>3.0102521195702545</v>
      </c>
      <c r="J1337" s="13">
        <f t="shared" si="246"/>
        <v>3.0095608842114498</v>
      </c>
      <c r="K1337" s="13">
        <f t="shared" si="247"/>
        <v>6.9123535880466491E-4</v>
      </c>
      <c r="L1337" s="13">
        <f t="shared" si="248"/>
        <v>0</v>
      </c>
      <c r="M1337" s="13">
        <f t="shared" si="253"/>
        <v>5.8380131861294117E-12</v>
      </c>
      <c r="N1337" s="13">
        <f t="shared" si="249"/>
        <v>3.6195681754002353E-12</v>
      </c>
      <c r="O1337" s="13">
        <f t="shared" si="250"/>
        <v>3.6195681754002353E-12</v>
      </c>
      <c r="Q1337">
        <v>27.347554000000009</v>
      </c>
    </row>
    <row r="1338" spans="1:17" x14ac:dyDescent="0.2">
      <c r="A1338" s="14">
        <f t="shared" si="251"/>
        <v>62702</v>
      </c>
      <c r="B1338" s="1">
        <v>9</v>
      </c>
      <c r="F1338" s="34">
        <v>0.97498178929667101</v>
      </c>
      <c r="G1338" s="13">
        <f t="shared" si="244"/>
        <v>0</v>
      </c>
      <c r="H1338" s="13">
        <f t="shared" si="245"/>
        <v>0.97498178929667101</v>
      </c>
      <c r="I1338" s="16">
        <f t="shared" si="252"/>
        <v>0.97567302465547567</v>
      </c>
      <c r="J1338" s="13">
        <f t="shared" si="246"/>
        <v>0.97563645095987472</v>
      </c>
      <c r="K1338" s="13">
        <f t="shared" si="247"/>
        <v>3.6573695600949918E-5</v>
      </c>
      <c r="L1338" s="13">
        <f t="shared" si="248"/>
        <v>0</v>
      </c>
      <c r="M1338" s="13">
        <f t="shared" si="253"/>
        <v>2.2184450107291764E-12</v>
      </c>
      <c r="N1338" s="13">
        <f t="shared" si="249"/>
        <v>1.3754359066520894E-12</v>
      </c>
      <c r="O1338" s="13">
        <f t="shared" si="250"/>
        <v>1.3754359066520894E-12</v>
      </c>
      <c r="Q1338">
        <v>24.16524472753586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9.8219946298511918</v>
      </c>
      <c r="G1339" s="13">
        <f t="shared" si="244"/>
        <v>0</v>
      </c>
      <c r="H1339" s="13">
        <f t="shared" si="245"/>
        <v>9.8219946298511918</v>
      </c>
      <c r="I1339" s="16">
        <f t="shared" si="252"/>
        <v>9.8220312035467927</v>
      </c>
      <c r="J1339" s="13">
        <f t="shared" si="246"/>
        <v>9.77315022809778</v>
      </c>
      <c r="K1339" s="13">
        <f t="shared" si="247"/>
        <v>4.8880975449012709E-2</v>
      </c>
      <c r="L1339" s="13">
        <f t="shared" si="248"/>
        <v>0</v>
      </c>
      <c r="M1339" s="13">
        <f t="shared" si="253"/>
        <v>8.4300910407708695E-13</v>
      </c>
      <c r="N1339" s="13">
        <f t="shared" si="249"/>
        <v>5.2266564452779387E-13</v>
      </c>
      <c r="O1339" s="13">
        <f t="shared" si="250"/>
        <v>5.2266564452779387E-13</v>
      </c>
      <c r="Q1339">
        <v>22.191157062410891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82.856689014080033</v>
      </c>
      <c r="G1340" s="13">
        <f t="shared" si="244"/>
        <v>6.2088681537923875</v>
      </c>
      <c r="H1340" s="13">
        <f t="shared" si="245"/>
        <v>76.647820860287652</v>
      </c>
      <c r="I1340" s="16">
        <f t="shared" si="252"/>
        <v>76.696701835736661</v>
      </c>
      <c r="J1340" s="13">
        <f t="shared" si="246"/>
        <v>49.380447538473426</v>
      </c>
      <c r="K1340" s="13">
        <f t="shared" si="247"/>
        <v>27.316254297263235</v>
      </c>
      <c r="L1340" s="13">
        <f t="shared" si="248"/>
        <v>16.293325712094632</v>
      </c>
      <c r="M1340" s="13">
        <f t="shared" si="253"/>
        <v>16.293325712094951</v>
      </c>
      <c r="N1340" s="13">
        <f t="shared" si="249"/>
        <v>10.10186194149887</v>
      </c>
      <c r="O1340" s="13">
        <f t="shared" si="250"/>
        <v>16.310730095291255</v>
      </c>
      <c r="Q1340">
        <v>16.267694458808659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24.57202326474258</v>
      </c>
      <c r="G1341" s="13">
        <f t="shared" si="244"/>
        <v>0</v>
      </c>
      <c r="H1341" s="13">
        <f t="shared" si="245"/>
        <v>24.57202326474258</v>
      </c>
      <c r="I1341" s="16">
        <f t="shared" si="252"/>
        <v>35.594951849911183</v>
      </c>
      <c r="J1341" s="13">
        <f t="shared" si="246"/>
        <v>30.07691381068847</v>
      </c>
      <c r="K1341" s="13">
        <f t="shared" si="247"/>
        <v>5.5180380392227129</v>
      </c>
      <c r="L1341" s="13">
        <f t="shared" si="248"/>
        <v>0</v>
      </c>
      <c r="M1341" s="13">
        <f t="shared" si="253"/>
        <v>6.1914637705960818</v>
      </c>
      <c r="N1341" s="13">
        <f t="shared" si="249"/>
        <v>3.8387075377695705</v>
      </c>
      <c r="O1341" s="13">
        <f t="shared" si="250"/>
        <v>3.8387075377695705</v>
      </c>
      <c r="Q1341">
        <v>14.29474982569479</v>
      </c>
    </row>
    <row r="1342" spans="1:17" x14ac:dyDescent="0.2">
      <c r="A1342" s="14">
        <f t="shared" si="251"/>
        <v>62824</v>
      </c>
      <c r="B1342" s="1">
        <v>1</v>
      </c>
      <c r="F1342" s="34">
        <v>16.551828054919291</v>
      </c>
      <c r="G1342" s="13">
        <f t="shared" si="244"/>
        <v>0</v>
      </c>
      <c r="H1342" s="13">
        <f t="shared" si="245"/>
        <v>16.551828054919291</v>
      </c>
      <c r="I1342" s="16">
        <f t="shared" si="252"/>
        <v>22.069866094142004</v>
      </c>
      <c r="J1342" s="13">
        <f t="shared" si="246"/>
        <v>20.406888424107414</v>
      </c>
      <c r="K1342" s="13">
        <f t="shared" si="247"/>
        <v>1.6629776700345893</v>
      </c>
      <c r="L1342" s="13">
        <f t="shared" si="248"/>
        <v>0</v>
      </c>
      <c r="M1342" s="13">
        <f t="shared" si="253"/>
        <v>2.3527562328265113</v>
      </c>
      <c r="N1342" s="13">
        <f t="shared" si="249"/>
        <v>1.4587088643524371</v>
      </c>
      <c r="O1342" s="13">
        <f t="shared" si="250"/>
        <v>1.4587088643524371</v>
      </c>
      <c r="Q1342">
        <v>13.595307593548389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44.78881037418973</v>
      </c>
      <c r="G1343" s="13">
        <f t="shared" si="244"/>
        <v>1.9527725534718303</v>
      </c>
      <c r="H1343" s="13">
        <f t="shared" si="245"/>
        <v>42.836037820717898</v>
      </c>
      <c r="I1343" s="16">
        <f t="shared" si="252"/>
        <v>44.499015490752484</v>
      </c>
      <c r="J1343" s="13">
        <f t="shared" si="246"/>
        <v>34.781091375321807</v>
      </c>
      <c r="K1343" s="13">
        <f t="shared" si="247"/>
        <v>9.7179241154306766</v>
      </c>
      <c r="L1343" s="13">
        <f t="shared" si="248"/>
        <v>0</v>
      </c>
      <c r="M1343" s="13">
        <f t="shared" si="253"/>
        <v>0.89404736847407418</v>
      </c>
      <c r="N1343" s="13">
        <f t="shared" si="249"/>
        <v>0.55430936845392598</v>
      </c>
      <c r="O1343" s="13">
        <f t="shared" si="250"/>
        <v>2.5070819219257565</v>
      </c>
      <c r="Q1343">
        <v>14.171199552734389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8.1218059412112122</v>
      </c>
      <c r="G1344" s="13">
        <f t="shared" si="244"/>
        <v>0</v>
      </c>
      <c r="H1344" s="13">
        <f t="shared" si="245"/>
        <v>8.1218059412112122</v>
      </c>
      <c r="I1344" s="16">
        <f t="shared" si="252"/>
        <v>17.839730056641891</v>
      </c>
      <c r="J1344" s="13">
        <f t="shared" si="246"/>
        <v>17.109144522158299</v>
      </c>
      <c r="K1344" s="13">
        <f t="shared" si="247"/>
        <v>0.7305855344835912</v>
      </c>
      <c r="L1344" s="13">
        <f t="shared" si="248"/>
        <v>0</v>
      </c>
      <c r="M1344" s="13">
        <f t="shared" si="253"/>
        <v>0.3397380000201482</v>
      </c>
      <c r="N1344" s="13">
        <f t="shared" si="249"/>
        <v>0.21063756001249187</v>
      </c>
      <c r="O1344" s="13">
        <f t="shared" si="250"/>
        <v>0.21063756001249187</v>
      </c>
      <c r="Q1344">
        <v>15.322154922039241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4.4118904788574156</v>
      </c>
      <c r="G1345" s="13">
        <f t="shared" si="244"/>
        <v>0</v>
      </c>
      <c r="H1345" s="13">
        <f t="shared" si="245"/>
        <v>4.4118904788574156</v>
      </c>
      <c r="I1345" s="16">
        <f t="shared" si="252"/>
        <v>5.1424760133410068</v>
      </c>
      <c r="J1345" s="13">
        <f t="shared" si="246"/>
        <v>5.1339859801979912</v>
      </c>
      <c r="K1345" s="13">
        <f t="shared" si="247"/>
        <v>8.4900331430155518E-3</v>
      </c>
      <c r="L1345" s="13">
        <f t="shared" si="248"/>
        <v>0</v>
      </c>
      <c r="M1345" s="13">
        <f t="shared" si="253"/>
        <v>0.12910044000765633</v>
      </c>
      <c r="N1345" s="13">
        <f t="shared" si="249"/>
        <v>8.004227280474692E-2</v>
      </c>
      <c r="O1345" s="13">
        <f t="shared" si="250"/>
        <v>8.004227280474692E-2</v>
      </c>
      <c r="Q1345">
        <v>20.877008007485649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1.6737897918315989</v>
      </c>
      <c r="G1346" s="13">
        <f t="shared" si="244"/>
        <v>0</v>
      </c>
      <c r="H1346" s="13">
        <f t="shared" si="245"/>
        <v>1.6737897918315989</v>
      </c>
      <c r="I1346" s="16">
        <f t="shared" si="252"/>
        <v>1.6822798249746145</v>
      </c>
      <c r="J1346" s="13">
        <f t="shared" si="246"/>
        <v>1.6820641572199051</v>
      </c>
      <c r="K1346" s="13">
        <f t="shared" si="247"/>
        <v>2.1566775470938104E-4</v>
      </c>
      <c r="L1346" s="13">
        <f t="shared" si="248"/>
        <v>0</v>
      </c>
      <c r="M1346" s="13">
        <f t="shared" si="253"/>
        <v>4.9058167202909411E-2</v>
      </c>
      <c r="N1346" s="13">
        <f t="shared" si="249"/>
        <v>3.0416063665803836E-2</v>
      </c>
      <c r="O1346" s="13">
        <f t="shared" si="250"/>
        <v>3.0416063665803836E-2</v>
      </c>
      <c r="Q1346">
        <v>23.165559829256491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0.37857142900000001</v>
      </c>
      <c r="G1347" s="13">
        <f t="shared" si="244"/>
        <v>0</v>
      </c>
      <c r="H1347" s="13">
        <f t="shared" si="245"/>
        <v>0.37857142900000001</v>
      </c>
      <c r="I1347" s="16">
        <f t="shared" si="252"/>
        <v>0.3787870967547094</v>
      </c>
      <c r="J1347" s="13">
        <f t="shared" si="246"/>
        <v>0.37878542978226348</v>
      </c>
      <c r="K1347" s="13">
        <f t="shared" si="247"/>
        <v>1.666972445912851E-6</v>
      </c>
      <c r="L1347" s="13">
        <f t="shared" si="248"/>
        <v>0</v>
      </c>
      <c r="M1347" s="13">
        <f t="shared" si="253"/>
        <v>1.8642103537105575E-2</v>
      </c>
      <c r="N1347" s="13">
        <f t="shared" si="249"/>
        <v>1.1558104193005457E-2</v>
      </c>
      <c r="O1347" s="13">
        <f t="shared" si="250"/>
        <v>1.1558104193005457E-2</v>
      </c>
      <c r="Q1347">
        <v>25.961622669797059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0.37857142900000001</v>
      </c>
      <c r="G1348" s="13">
        <f t="shared" si="244"/>
        <v>0</v>
      </c>
      <c r="H1348" s="13">
        <f t="shared" si="245"/>
        <v>0.37857142900000001</v>
      </c>
      <c r="I1348" s="16">
        <f t="shared" si="252"/>
        <v>0.37857309597244593</v>
      </c>
      <c r="J1348" s="13">
        <f t="shared" si="246"/>
        <v>0.37857166477603499</v>
      </c>
      <c r="K1348" s="13">
        <f t="shared" si="247"/>
        <v>1.4311964109392505E-6</v>
      </c>
      <c r="L1348" s="13">
        <f t="shared" si="248"/>
        <v>0</v>
      </c>
      <c r="M1348" s="13">
        <f t="shared" si="253"/>
        <v>7.0839993441001187E-3</v>
      </c>
      <c r="N1348" s="13">
        <f t="shared" si="249"/>
        <v>4.3920795933420735E-3</v>
      </c>
      <c r="O1348" s="13">
        <f t="shared" si="250"/>
        <v>4.3920795933420735E-3</v>
      </c>
      <c r="Q1348">
        <v>27.056861226667991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0.37857142900000001</v>
      </c>
      <c r="G1349" s="13">
        <f t="shared" si="244"/>
        <v>0</v>
      </c>
      <c r="H1349" s="13">
        <f t="shared" si="245"/>
        <v>0.37857142900000001</v>
      </c>
      <c r="I1349" s="16">
        <f t="shared" si="252"/>
        <v>0.37857286019641095</v>
      </c>
      <c r="J1349" s="13">
        <f t="shared" si="246"/>
        <v>0.37857147060712709</v>
      </c>
      <c r="K1349" s="13">
        <f t="shared" si="247"/>
        <v>1.3895892838622359E-6</v>
      </c>
      <c r="L1349" s="13">
        <f t="shared" si="248"/>
        <v>0</v>
      </c>
      <c r="M1349" s="13">
        <f t="shared" si="253"/>
        <v>2.6919197507580452E-3</v>
      </c>
      <c r="N1349" s="13">
        <f t="shared" si="249"/>
        <v>1.6689902454699881E-3</v>
      </c>
      <c r="O1349" s="13">
        <f t="shared" si="250"/>
        <v>1.6689902454699881E-3</v>
      </c>
      <c r="Q1349">
        <v>27.272254286276251</v>
      </c>
    </row>
    <row r="1350" spans="1:17" x14ac:dyDescent="0.2">
      <c r="A1350" s="14">
        <f t="shared" si="251"/>
        <v>63068</v>
      </c>
      <c r="B1350" s="1">
        <v>9</v>
      </c>
      <c r="F1350" s="34">
        <v>4.3059804849557457</v>
      </c>
      <c r="G1350" s="13">
        <f t="shared" ref="G1350:G1413" si="257">IF((F1350-$J$2)&gt;0,$I$2*(F1350-$J$2),0)</f>
        <v>0</v>
      </c>
      <c r="H1350" s="13">
        <f t="shared" ref="H1350:H1413" si="258">F1350-G1350</f>
        <v>4.3059804849557457</v>
      </c>
      <c r="I1350" s="16">
        <f t="shared" si="252"/>
        <v>4.3059818745450293</v>
      </c>
      <c r="J1350" s="13">
        <f t="shared" ref="J1350:J1413" si="259">I1350/SQRT(1+(I1350/($K$2*(300+(25*Q1350)+0.05*(Q1350)^3)))^2)</f>
        <v>4.3036272859143887</v>
      </c>
      <c r="K1350" s="13">
        <f t="shared" ref="K1350:K1413" si="260">I1350-J1350</f>
        <v>2.3545886306406416E-3</v>
      </c>
      <c r="L1350" s="13">
        <f t="shared" ref="L1350:L1413" si="261">IF(K1350&gt;$N$2,(K1350-$N$2)/$L$2,0)</f>
        <v>0</v>
      </c>
      <c r="M1350" s="13">
        <f t="shared" si="253"/>
        <v>1.0229295052880572E-3</v>
      </c>
      <c r="N1350" s="13">
        <f t="shared" ref="N1350:N1413" si="262">$M$2*M1350</f>
        <v>6.3421629327859547E-4</v>
      </c>
      <c r="O1350" s="13">
        <f t="shared" ref="O1350:O1413" si="263">N1350+G1350</f>
        <v>6.3421629327859547E-4</v>
      </c>
      <c r="Q1350">
        <v>26.23985900000001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0.37857142900000001</v>
      </c>
      <c r="G1351" s="13">
        <f t="shared" si="257"/>
        <v>0</v>
      </c>
      <c r="H1351" s="13">
        <f t="shared" si="258"/>
        <v>0.37857142900000001</v>
      </c>
      <c r="I1351" s="16">
        <f t="shared" ref="I1351:I1414" si="265">H1351+K1350-L1350</f>
        <v>0.38092601763064066</v>
      </c>
      <c r="J1351" s="13">
        <f t="shared" si="259"/>
        <v>0.38092343599609396</v>
      </c>
      <c r="K1351" s="13">
        <f t="shared" si="260"/>
        <v>2.5816345466944668E-6</v>
      </c>
      <c r="L1351" s="13">
        <f t="shared" si="261"/>
        <v>0</v>
      </c>
      <c r="M1351" s="13">
        <f t="shared" ref="M1351:M1414" si="266">L1351+M1350-N1350</f>
        <v>3.8871321200946169E-4</v>
      </c>
      <c r="N1351" s="13">
        <f t="shared" si="262"/>
        <v>2.4100219144586625E-4</v>
      </c>
      <c r="O1351" s="13">
        <f t="shared" si="263"/>
        <v>2.4100219144586625E-4</v>
      </c>
      <c r="Q1351">
        <v>22.949424993177558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3.851515308212615</v>
      </c>
      <c r="G1352" s="13">
        <f t="shared" si="257"/>
        <v>0</v>
      </c>
      <c r="H1352" s="13">
        <f t="shared" si="258"/>
        <v>3.851515308212615</v>
      </c>
      <c r="I1352" s="16">
        <f t="shared" si="265"/>
        <v>3.8515178898471616</v>
      </c>
      <c r="J1352" s="13">
        <f t="shared" si="259"/>
        <v>3.847534041201615</v>
      </c>
      <c r="K1352" s="13">
        <f t="shared" si="260"/>
        <v>3.9838486455465727E-3</v>
      </c>
      <c r="L1352" s="13">
        <f t="shared" si="261"/>
        <v>0</v>
      </c>
      <c r="M1352" s="13">
        <f t="shared" si="266"/>
        <v>1.4771102056359545E-4</v>
      </c>
      <c r="N1352" s="13">
        <f t="shared" si="262"/>
        <v>9.1580832749429175E-5</v>
      </c>
      <c r="O1352" s="13">
        <f t="shared" si="263"/>
        <v>9.1580832749429175E-5</v>
      </c>
      <c r="Q1352">
        <v>20.102888579704491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117.5866884753944</v>
      </c>
      <c r="G1353" s="13">
        <f t="shared" si="257"/>
        <v>10.09177950025089</v>
      </c>
      <c r="H1353" s="13">
        <f t="shared" si="258"/>
        <v>107.4949089751435</v>
      </c>
      <c r="I1353" s="16">
        <f t="shared" si="265"/>
        <v>107.49889282378905</v>
      </c>
      <c r="J1353" s="13">
        <f t="shared" si="259"/>
        <v>49.553677405435089</v>
      </c>
      <c r="K1353" s="13">
        <f t="shared" si="260"/>
        <v>57.945215418353961</v>
      </c>
      <c r="L1353" s="13">
        <f t="shared" si="261"/>
        <v>47.147494932867794</v>
      </c>
      <c r="M1353" s="13">
        <f t="shared" si="266"/>
        <v>47.147551063055609</v>
      </c>
      <c r="N1353" s="13">
        <f t="shared" si="262"/>
        <v>29.231481659094477</v>
      </c>
      <c r="O1353" s="13">
        <f t="shared" si="263"/>
        <v>39.323261159345364</v>
      </c>
      <c r="Q1353">
        <v>14.19195497908774</v>
      </c>
    </row>
    <row r="1354" spans="1:17" x14ac:dyDescent="0.2">
      <c r="A1354" s="14">
        <f t="shared" si="264"/>
        <v>63190</v>
      </c>
      <c r="B1354" s="1">
        <v>1</v>
      </c>
      <c r="F1354" s="34">
        <v>35.386764768881903</v>
      </c>
      <c r="G1354" s="13">
        <f t="shared" si="257"/>
        <v>0.9015974850288998</v>
      </c>
      <c r="H1354" s="13">
        <f t="shared" si="258"/>
        <v>34.485167283853002</v>
      </c>
      <c r="I1354" s="16">
        <f t="shared" si="265"/>
        <v>45.282887769339176</v>
      </c>
      <c r="J1354" s="13">
        <f t="shared" si="259"/>
        <v>34.802425445059718</v>
      </c>
      <c r="K1354" s="13">
        <f t="shared" si="260"/>
        <v>10.480462324279458</v>
      </c>
      <c r="L1354" s="13">
        <f t="shared" si="261"/>
        <v>0</v>
      </c>
      <c r="M1354" s="13">
        <f t="shared" si="266"/>
        <v>17.916069403961131</v>
      </c>
      <c r="N1354" s="13">
        <f t="shared" si="262"/>
        <v>11.107963030455901</v>
      </c>
      <c r="O1354" s="13">
        <f t="shared" si="263"/>
        <v>12.0095605154848</v>
      </c>
      <c r="Q1354">
        <v>13.81306159354839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117.6597343608414</v>
      </c>
      <c r="G1355" s="13">
        <f t="shared" si="257"/>
        <v>10.099946235114512</v>
      </c>
      <c r="H1355" s="13">
        <f t="shared" si="258"/>
        <v>107.55978812572688</v>
      </c>
      <c r="I1355" s="16">
        <f t="shared" si="265"/>
        <v>118.04025045000634</v>
      </c>
      <c r="J1355" s="13">
        <f t="shared" si="259"/>
        <v>51.183418314059125</v>
      </c>
      <c r="K1355" s="13">
        <f t="shared" si="260"/>
        <v>66.856832135947215</v>
      </c>
      <c r="L1355" s="13">
        <f t="shared" si="261"/>
        <v>56.124636832922597</v>
      </c>
      <c r="M1355" s="13">
        <f t="shared" si="266"/>
        <v>62.932743206427823</v>
      </c>
      <c r="N1355" s="13">
        <f t="shared" si="262"/>
        <v>39.018300787985247</v>
      </c>
      <c r="O1355" s="13">
        <f t="shared" si="263"/>
        <v>49.118247023099755</v>
      </c>
      <c r="Q1355">
        <v>14.43815178719036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35.347967679043727</v>
      </c>
      <c r="G1356" s="13">
        <f t="shared" si="257"/>
        <v>0.89725986157140369</v>
      </c>
      <c r="H1356" s="13">
        <f t="shared" si="258"/>
        <v>34.45070781747232</v>
      </c>
      <c r="I1356" s="16">
        <f t="shared" si="265"/>
        <v>45.182903120496938</v>
      </c>
      <c r="J1356" s="13">
        <f t="shared" si="259"/>
        <v>36.746826504800737</v>
      </c>
      <c r="K1356" s="13">
        <f t="shared" si="260"/>
        <v>8.4360766156962015</v>
      </c>
      <c r="L1356" s="13">
        <f t="shared" si="261"/>
        <v>0</v>
      </c>
      <c r="M1356" s="13">
        <f t="shared" si="266"/>
        <v>23.914442418442576</v>
      </c>
      <c r="N1356" s="13">
        <f t="shared" si="262"/>
        <v>14.826954299434396</v>
      </c>
      <c r="O1356" s="13">
        <f t="shared" si="263"/>
        <v>15.724214161005801</v>
      </c>
      <c r="Q1356">
        <v>15.958995414243899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9.8152164314477286</v>
      </c>
      <c r="G1357" s="13">
        <f t="shared" si="257"/>
        <v>0</v>
      </c>
      <c r="H1357" s="13">
        <f t="shared" si="258"/>
        <v>9.8152164314477286</v>
      </c>
      <c r="I1357" s="16">
        <f t="shared" si="265"/>
        <v>18.251293047143932</v>
      </c>
      <c r="J1357" s="13">
        <f t="shared" si="259"/>
        <v>17.797140468025713</v>
      </c>
      <c r="K1357" s="13">
        <f t="shared" si="260"/>
        <v>0.45415257911821882</v>
      </c>
      <c r="L1357" s="13">
        <f t="shared" si="261"/>
        <v>0</v>
      </c>
      <c r="M1357" s="13">
        <f t="shared" si="266"/>
        <v>9.0874881190081798</v>
      </c>
      <c r="N1357" s="13">
        <f t="shared" si="262"/>
        <v>5.6342426337850711</v>
      </c>
      <c r="O1357" s="13">
        <f t="shared" si="263"/>
        <v>5.6342426337850711</v>
      </c>
      <c r="Q1357">
        <v>19.36026361553014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11.21895147587453</v>
      </c>
      <c r="G1358" s="13">
        <f t="shared" si="257"/>
        <v>0</v>
      </c>
      <c r="H1358" s="13">
        <f t="shared" si="258"/>
        <v>11.21895147587453</v>
      </c>
      <c r="I1358" s="16">
        <f t="shared" si="265"/>
        <v>11.673104054992749</v>
      </c>
      <c r="J1358" s="13">
        <f t="shared" si="259"/>
        <v>11.537320664134091</v>
      </c>
      <c r="K1358" s="13">
        <f t="shared" si="260"/>
        <v>0.13578339085865743</v>
      </c>
      <c r="L1358" s="13">
        <f t="shared" si="261"/>
        <v>0</v>
      </c>
      <c r="M1358" s="13">
        <f t="shared" si="266"/>
        <v>3.4532454852231087</v>
      </c>
      <c r="N1358" s="13">
        <f t="shared" si="262"/>
        <v>2.1410122008383272</v>
      </c>
      <c r="O1358" s="13">
        <f t="shared" si="263"/>
        <v>2.1410122008383272</v>
      </c>
      <c r="Q1358">
        <v>18.561001059913711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2.4619927981501402</v>
      </c>
      <c r="G1359" s="13">
        <f t="shared" si="257"/>
        <v>0</v>
      </c>
      <c r="H1359" s="13">
        <f t="shared" si="258"/>
        <v>2.4619927981501402</v>
      </c>
      <c r="I1359" s="16">
        <f t="shared" si="265"/>
        <v>2.5977761890087976</v>
      </c>
      <c r="J1359" s="13">
        <f t="shared" si="259"/>
        <v>2.5973580326551082</v>
      </c>
      <c r="K1359" s="13">
        <f t="shared" si="260"/>
        <v>4.1815635368935844E-4</v>
      </c>
      <c r="L1359" s="13">
        <f t="shared" si="261"/>
        <v>0</v>
      </c>
      <c r="M1359" s="13">
        <f t="shared" si="266"/>
        <v>1.3122332843847815</v>
      </c>
      <c r="N1359" s="13">
        <f t="shared" si="262"/>
        <v>0.81358463631856448</v>
      </c>
      <c r="O1359" s="13">
        <f t="shared" si="263"/>
        <v>0.81358463631856448</v>
      </c>
      <c r="Q1359">
        <v>27.791727639621222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0.37857142900000001</v>
      </c>
      <c r="G1360" s="13">
        <f t="shared" si="257"/>
        <v>0</v>
      </c>
      <c r="H1360" s="13">
        <f t="shared" si="258"/>
        <v>0.37857142900000001</v>
      </c>
      <c r="I1360" s="16">
        <f t="shared" si="265"/>
        <v>0.37898958535368937</v>
      </c>
      <c r="J1360" s="13">
        <f t="shared" si="259"/>
        <v>0.37898848957299991</v>
      </c>
      <c r="K1360" s="13">
        <f t="shared" si="260"/>
        <v>1.0957806894640321E-6</v>
      </c>
      <c r="L1360" s="13">
        <f t="shared" si="261"/>
        <v>0</v>
      </c>
      <c r="M1360" s="13">
        <f t="shared" si="266"/>
        <v>0.498648648066217</v>
      </c>
      <c r="N1360" s="13">
        <f t="shared" si="262"/>
        <v>0.30916216180105455</v>
      </c>
      <c r="O1360" s="13">
        <f t="shared" si="263"/>
        <v>0.30916216180105455</v>
      </c>
      <c r="Q1360">
        <v>29.04634600000001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13.13407419523057</v>
      </c>
      <c r="G1361" s="13">
        <f t="shared" si="257"/>
        <v>0</v>
      </c>
      <c r="H1361" s="13">
        <f t="shared" si="258"/>
        <v>13.13407419523057</v>
      </c>
      <c r="I1361" s="16">
        <f t="shared" si="265"/>
        <v>13.134075291011259</v>
      </c>
      <c r="J1361" s="13">
        <f t="shared" si="259"/>
        <v>13.082818297240783</v>
      </c>
      <c r="K1361" s="13">
        <f t="shared" si="260"/>
        <v>5.12569937704761E-2</v>
      </c>
      <c r="L1361" s="13">
        <f t="shared" si="261"/>
        <v>0</v>
      </c>
      <c r="M1361" s="13">
        <f t="shared" si="266"/>
        <v>0.18948648626516246</v>
      </c>
      <c r="N1361" s="13">
        <f t="shared" si="262"/>
        <v>0.11748162148440072</v>
      </c>
      <c r="O1361" s="13">
        <f t="shared" si="263"/>
        <v>0.11748162148440072</v>
      </c>
      <c r="Q1361">
        <v>28.139394099930211</v>
      </c>
    </row>
    <row r="1362" spans="1:17" x14ac:dyDescent="0.2">
      <c r="A1362" s="14">
        <f t="shared" si="264"/>
        <v>63433</v>
      </c>
      <c r="B1362" s="1">
        <v>9</v>
      </c>
      <c r="F1362" s="34">
        <v>0.37857142900000001</v>
      </c>
      <c r="G1362" s="13">
        <f t="shared" si="257"/>
        <v>0</v>
      </c>
      <c r="H1362" s="13">
        <f t="shared" si="258"/>
        <v>0.37857142900000001</v>
      </c>
      <c r="I1362" s="16">
        <f t="shared" si="265"/>
        <v>0.42982842277047612</v>
      </c>
      <c r="J1362" s="13">
        <f t="shared" si="259"/>
        <v>0.4298262409823933</v>
      </c>
      <c r="K1362" s="13">
        <f t="shared" si="260"/>
        <v>2.1817880828112202E-6</v>
      </c>
      <c r="L1362" s="13">
        <f t="shared" si="261"/>
        <v>0</v>
      </c>
      <c r="M1362" s="13">
        <f t="shared" si="266"/>
        <v>7.2004864780761735E-2</v>
      </c>
      <c r="N1362" s="13">
        <f t="shared" si="262"/>
        <v>4.4643016164072277E-2</v>
      </c>
      <c r="O1362" s="13">
        <f t="shared" si="263"/>
        <v>4.4643016164072277E-2</v>
      </c>
      <c r="Q1362">
        <v>26.76029401992723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14.09116575122248</v>
      </c>
      <c r="G1363" s="13">
        <f t="shared" si="257"/>
        <v>0</v>
      </c>
      <c r="H1363" s="13">
        <f t="shared" si="258"/>
        <v>14.09116575122248</v>
      </c>
      <c r="I1363" s="16">
        <f t="shared" si="265"/>
        <v>14.091167933010563</v>
      </c>
      <c r="J1363" s="13">
        <f t="shared" si="259"/>
        <v>13.926268351869467</v>
      </c>
      <c r="K1363" s="13">
        <f t="shared" si="260"/>
        <v>0.16489958114109626</v>
      </c>
      <c r="L1363" s="13">
        <f t="shared" si="261"/>
        <v>0</v>
      </c>
      <c r="M1363" s="13">
        <f t="shared" si="266"/>
        <v>2.7361848616689458E-2</v>
      </c>
      <c r="N1363" s="13">
        <f t="shared" si="262"/>
        <v>1.6964346142347462E-2</v>
      </c>
      <c r="O1363" s="13">
        <f t="shared" si="263"/>
        <v>1.6964346142347462E-2</v>
      </c>
      <c r="Q1363">
        <v>21.176611559717141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11.86773535097093</v>
      </c>
      <c r="G1364" s="13">
        <f t="shared" si="257"/>
        <v>0</v>
      </c>
      <c r="H1364" s="13">
        <f t="shared" si="258"/>
        <v>11.86773535097093</v>
      </c>
      <c r="I1364" s="16">
        <f t="shared" si="265"/>
        <v>12.032634932112027</v>
      </c>
      <c r="J1364" s="13">
        <f t="shared" si="259"/>
        <v>11.830182821594933</v>
      </c>
      <c r="K1364" s="13">
        <f t="shared" si="260"/>
        <v>0.20245211051709333</v>
      </c>
      <c r="L1364" s="13">
        <f t="shared" si="261"/>
        <v>0</v>
      </c>
      <c r="M1364" s="13">
        <f t="shared" si="266"/>
        <v>1.0397502474341996E-2</v>
      </c>
      <c r="N1364" s="13">
        <f t="shared" si="262"/>
        <v>6.4464515340920377E-3</v>
      </c>
      <c r="O1364" s="13">
        <f t="shared" si="263"/>
        <v>6.4464515340920377E-3</v>
      </c>
      <c r="Q1364">
        <v>16.317800935958751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11.896352103745301</v>
      </c>
      <c r="G1365" s="13">
        <f t="shared" si="257"/>
        <v>0</v>
      </c>
      <c r="H1365" s="13">
        <f t="shared" si="258"/>
        <v>11.896352103745301</v>
      </c>
      <c r="I1365" s="16">
        <f t="shared" si="265"/>
        <v>12.098804214262394</v>
      </c>
      <c r="J1365" s="13">
        <f t="shared" si="259"/>
        <v>11.82989655374292</v>
      </c>
      <c r="K1365" s="13">
        <f t="shared" si="260"/>
        <v>0.26890766051947423</v>
      </c>
      <c r="L1365" s="13">
        <f t="shared" si="261"/>
        <v>0</v>
      </c>
      <c r="M1365" s="13">
        <f t="shared" si="266"/>
        <v>3.951050940249958E-3</v>
      </c>
      <c r="N1365" s="13">
        <f t="shared" si="262"/>
        <v>2.449651582954974E-3</v>
      </c>
      <c r="O1365" s="13">
        <f t="shared" si="263"/>
        <v>2.449651582954974E-3</v>
      </c>
      <c r="Q1365">
        <v>14.34203059354839</v>
      </c>
    </row>
    <row r="1366" spans="1:17" x14ac:dyDescent="0.2">
      <c r="A1366" s="14">
        <f t="shared" si="264"/>
        <v>63555</v>
      </c>
      <c r="B1366" s="1">
        <v>1</v>
      </c>
      <c r="F1366" s="34">
        <v>16.413880468466338</v>
      </c>
      <c r="G1366" s="13">
        <f t="shared" si="257"/>
        <v>0</v>
      </c>
      <c r="H1366" s="13">
        <f t="shared" si="258"/>
        <v>16.413880468466338</v>
      </c>
      <c r="I1366" s="16">
        <f t="shared" si="265"/>
        <v>16.682788128985813</v>
      </c>
      <c r="J1366" s="13">
        <f t="shared" si="259"/>
        <v>16.036653230032368</v>
      </c>
      <c r="K1366" s="13">
        <f t="shared" si="260"/>
        <v>0.646134898953445</v>
      </c>
      <c r="L1366" s="13">
        <f t="shared" si="261"/>
        <v>0</v>
      </c>
      <c r="M1366" s="13">
        <f t="shared" si="266"/>
        <v>1.501399357294984E-3</v>
      </c>
      <c r="N1366" s="13">
        <f t="shared" si="262"/>
        <v>9.3086760152289003E-4</v>
      </c>
      <c r="O1366" s="13">
        <f t="shared" si="263"/>
        <v>9.3086760152289003E-4</v>
      </c>
      <c r="Q1366">
        <v>14.785087054701769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15.61179489582578</v>
      </c>
      <c r="G1367" s="13">
        <f t="shared" si="257"/>
        <v>0</v>
      </c>
      <c r="H1367" s="13">
        <f t="shared" si="258"/>
        <v>15.61179489582578</v>
      </c>
      <c r="I1367" s="16">
        <f t="shared" si="265"/>
        <v>16.257929794779223</v>
      </c>
      <c r="J1367" s="13">
        <f t="shared" si="259"/>
        <v>15.651667371736856</v>
      </c>
      <c r="K1367" s="13">
        <f t="shared" si="260"/>
        <v>0.60626242304236655</v>
      </c>
      <c r="L1367" s="13">
        <f t="shared" si="261"/>
        <v>0</v>
      </c>
      <c r="M1367" s="13">
        <f t="shared" si="266"/>
        <v>5.7053175577209399E-4</v>
      </c>
      <c r="N1367" s="13">
        <f t="shared" si="262"/>
        <v>3.5372968857869829E-4</v>
      </c>
      <c r="O1367" s="13">
        <f t="shared" si="263"/>
        <v>3.5372968857869829E-4</v>
      </c>
      <c r="Q1367">
        <v>14.70282783100259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31.605853415153948</v>
      </c>
      <c r="G1368" s="13">
        <f t="shared" si="257"/>
        <v>0.47888099141947393</v>
      </c>
      <c r="H1368" s="13">
        <f t="shared" si="258"/>
        <v>31.126972423734475</v>
      </c>
      <c r="I1368" s="16">
        <f t="shared" si="265"/>
        <v>31.733234846776842</v>
      </c>
      <c r="J1368" s="13">
        <f t="shared" si="259"/>
        <v>28.332595927852054</v>
      </c>
      <c r="K1368" s="13">
        <f t="shared" si="260"/>
        <v>3.4006389189247876</v>
      </c>
      <c r="L1368" s="13">
        <f t="shared" si="261"/>
        <v>0</v>
      </c>
      <c r="M1368" s="13">
        <f t="shared" si="266"/>
        <v>2.1680206719339569E-4</v>
      </c>
      <c r="N1368" s="13">
        <f t="shared" si="262"/>
        <v>1.3441728165990532E-4</v>
      </c>
      <c r="O1368" s="13">
        <f t="shared" si="263"/>
        <v>0.47901540870113385</v>
      </c>
      <c r="Q1368">
        <v>15.90323353701878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9.8035347220940086</v>
      </c>
      <c r="G1369" s="13">
        <f t="shared" si="257"/>
        <v>0</v>
      </c>
      <c r="H1369" s="13">
        <f t="shared" si="258"/>
        <v>9.8035347220940086</v>
      </c>
      <c r="I1369" s="16">
        <f t="shared" si="265"/>
        <v>13.204173641018796</v>
      </c>
      <c r="J1369" s="13">
        <f t="shared" si="259"/>
        <v>13.029999893879015</v>
      </c>
      <c r="K1369" s="13">
        <f t="shared" si="260"/>
        <v>0.17417374713978084</v>
      </c>
      <c r="L1369" s="13">
        <f t="shared" si="261"/>
        <v>0</v>
      </c>
      <c r="M1369" s="13">
        <f t="shared" si="266"/>
        <v>8.2384785533490376E-5</v>
      </c>
      <c r="N1369" s="13">
        <f t="shared" si="262"/>
        <v>5.1078567030764032E-5</v>
      </c>
      <c r="O1369" s="13">
        <f t="shared" si="263"/>
        <v>5.1078567030764032E-5</v>
      </c>
      <c r="Q1369">
        <v>19.397028029456379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5.7783766060007444</v>
      </c>
      <c r="G1370" s="13">
        <f t="shared" si="257"/>
        <v>0</v>
      </c>
      <c r="H1370" s="13">
        <f t="shared" si="258"/>
        <v>5.7783766060007444</v>
      </c>
      <c r="I1370" s="16">
        <f t="shared" si="265"/>
        <v>5.9525503531405253</v>
      </c>
      <c r="J1370" s="13">
        <f t="shared" si="259"/>
        <v>5.9436805017472025</v>
      </c>
      <c r="K1370" s="13">
        <f t="shared" si="260"/>
        <v>8.8698513933227474E-3</v>
      </c>
      <c r="L1370" s="13">
        <f t="shared" si="261"/>
        <v>0</v>
      </c>
      <c r="M1370" s="13">
        <f t="shared" si="266"/>
        <v>3.1306218502726344E-5</v>
      </c>
      <c r="N1370" s="13">
        <f t="shared" si="262"/>
        <v>1.9409855471690333E-5</v>
      </c>
      <c r="O1370" s="13">
        <f t="shared" si="263"/>
        <v>1.9409855471690333E-5</v>
      </c>
      <c r="Q1370">
        <v>23.680349553036791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0.37857142900000001</v>
      </c>
      <c r="G1371" s="13">
        <f t="shared" si="257"/>
        <v>0</v>
      </c>
      <c r="H1371" s="13">
        <f t="shared" si="258"/>
        <v>0.37857142900000001</v>
      </c>
      <c r="I1371" s="16">
        <f t="shared" si="265"/>
        <v>0.38744128039332276</v>
      </c>
      <c r="J1371" s="13">
        <f t="shared" si="259"/>
        <v>0.38743929099089147</v>
      </c>
      <c r="K1371" s="13">
        <f t="shared" si="260"/>
        <v>1.9894024312905323E-6</v>
      </c>
      <c r="L1371" s="13">
        <f t="shared" si="261"/>
        <v>0</v>
      </c>
      <c r="M1371" s="13">
        <f t="shared" si="266"/>
        <v>1.1896363031036011E-5</v>
      </c>
      <c r="N1371" s="13">
        <f t="shared" si="262"/>
        <v>7.3757450792423269E-6</v>
      </c>
      <c r="O1371" s="13">
        <f t="shared" si="263"/>
        <v>7.3757450792423269E-6</v>
      </c>
      <c r="Q1371">
        <v>25.175121304333601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7.9707015696847767</v>
      </c>
      <c r="G1372" s="13">
        <f t="shared" si="257"/>
        <v>0</v>
      </c>
      <c r="H1372" s="13">
        <f t="shared" si="258"/>
        <v>7.9707015696847767</v>
      </c>
      <c r="I1372" s="16">
        <f t="shared" si="265"/>
        <v>7.970703559087208</v>
      </c>
      <c r="J1372" s="13">
        <f t="shared" si="259"/>
        <v>7.9527030732696806</v>
      </c>
      <c r="K1372" s="13">
        <f t="shared" si="260"/>
        <v>1.8000485817527334E-2</v>
      </c>
      <c r="L1372" s="13">
        <f t="shared" si="261"/>
        <v>0</v>
      </c>
      <c r="M1372" s="13">
        <f t="shared" si="266"/>
        <v>4.5206179517936842E-6</v>
      </c>
      <c r="N1372" s="13">
        <f t="shared" si="262"/>
        <v>2.8027831301120841E-6</v>
      </c>
      <c r="O1372" s="13">
        <f t="shared" si="263"/>
        <v>2.8027831301120841E-6</v>
      </c>
      <c r="Q1372">
        <v>24.874680277073569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0.43428003428512407</v>
      </c>
      <c r="G1373" s="13">
        <f t="shared" si="257"/>
        <v>0</v>
      </c>
      <c r="H1373" s="13">
        <f t="shared" si="258"/>
        <v>0.43428003428512407</v>
      </c>
      <c r="I1373" s="16">
        <f t="shared" si="265"/>
        <v>0.45228052010265141</v>
      </c>
      <c r="J1373" s="13">
        <f t="shared" si="259"/>
        <v>0.45227754081926358</v>
      </c>
      <c r="K1373" s="13">
        <f t="shared" si="260"/>
        <v>2.9792833878272695E-6</v>
      </c>
      <c r="L1373" s="13">
        <f t="shared" si="261"/>
        <v>0</v>
      </c>
      <c r="M1373" s="13">
        <f t="shared" si="266"/>
        <v>1.7178348216816001E-6</v>
      </c>
      <c r="N1373" s="13">
        <f t="shared" si="262"/>
        <v>1.0650575894425921E-6</v>
      </c>
      <c r="O1373" s="13">
        <f t="shared" si="263"/>
        <v>1.0650575894425921E-6</v>
      </c>
      <c r="Q1373">
        <v>25.609925000000011</v>
      </c>
    </row>
    <row r="1374" spans="1:17" x14ac:dyDescent="0.2">
      <c r="A1374" s="14">
        <f t="shared" si="264"/>
        <v>63798</v>
      </c>
      <c r="B1374" s="1">
        <v>9</v>
      </c>
      <c r="F1374" s="34">
        <v>2.277643695898429</v>
      </c>
      <c r="G1374" s="13">
        <f t="shared" si="257"/>
        <v>0</v>
      </c>
      <c r="H1374" s="13">
        <f t="shared" si="258"/>
        <v>2.277643695898429</v>
      </c>
      <c r="I1374" s="16">
        <f t="shared" si="265"/>
        <v>2.277646675181817</v>
      </c>
      <c r="J1374" s="13">
        <f t="shared" si="259"/>
        <v>2.2772326043947517</v>
      </c>
      <c r="K1374" s="13">
        <f t="shared" si="260"/>
        <v>4.1407078706523492E-4</v>
      </c>
      <c r="L1374" s="13">
        <f t="shared" si="261"/>
        <v>0</v>
      </c>
      <c r="M1374" s="13">
        <f t="shared" si="266"/>
        <v>6.5277723223900804E-7</v>
      </c>
      <c r="N1374" s="13">
        <f t="shared" si="262"/>
        <v>4.0472188398818499E-7</v>
      </c>
      <c r="O1374" s="13">
        <f t="shared" si="263"/>
        <v>4.0472188398818499E-7</v>
      </c>
      <c r="Q1374">
        <v>24.99924936178493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11.496150334573461</v>
      </c>
      <c r="G1375" s="13">
        <f t="shared" si="257"/>
        <v>0</v>
      </c>
      <c r="H1375" s="13">
        <f t="shared" si="258"/>
        <v>11.496150334573461</v>
      </c>
      <c r="I1375" s="16">
        <f t="shared" si="265"/>
        <v>11.496564405360527</v>
      </c>
      <c r="J1375" s="13">
        <f t="shared" si="259"/>
        <v>11.393778120121965</v>
      </c>
      <c r="K1375" s="13">
        <f t="shared" si="260"/>
        <v>0.1027862852385617</v>
      </c>
      <c r="L1375" s="13">
        <f t="shared" si="261"/>
        <v>0</v>
      </c>
      <c r="M1375" s="13">
        <f t="shared" si="266"/>
        <v>2.4805534825082305E-7</v>
      </c>
      <c r="N1375" s="13">
        <f t="shared" si="262"/>
        <v>1.5379431591551028E-7</v>
      </c>
      <c r="O1375" s="13">
        <f t="shared" si="263"/>
        <v>1.5379431591551028E-7</v>
      </c>
      <c r="Q1375">
        <v>20.232851962956389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4.4380308976342873</v>
      </c>
      <c r="G1376" s="13">
        <f t="shared" si="257"/>
        <v>0</v>
      </c>
      <c r="H1376" s="13">
        <f t="shared" si="258"/>
        <v>4.4380308976342873</v>
      </c>
      <c r="I1376" s="16">
        <f t="shared" si="265"/>
        <v>4.540817182872849</v>
      </c>
      <c r="J1376" s="13">
        <f t="shared" si="259"/>
        <v>4.532014486862642</v>
      </c>
      <c r="K1376" s="13">
        <f t="shared" si="260"/>
        <v>8.8026960102070007E-3</v>
      </c>
      <c r="L1376" s="13">
        <f t="shared" si="261"/>
        <v>0</v>
      </c>
      <c r="M1376" s="13">
        <f t="shared" si="266"/>
        <v>9.4261032335312772E-8</v>
      </c>
      <c r="N1376" s="13">
        <f t="shared" si="262"/>
        <v>5.844184004789392E-8</v>
      </c>
      <c r="O1376" s="13">
        <f t="shared" si="263"/>
        <v>5.844184004789392E-8</v>
      </c>
      <c r="Q1376">
        <v>17.98197971645757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22.72364669330295</v>
      </c>
      <c r="G1377" s="13">
        <f t="shared" si="257"/>
        <v>0</v>
      </c>
      <c r="H1377" s="13">
        <f t="shared" si="258"/>
        <v>22.72364669330295</v>
      </c>
      <c r="I1377" s="16">
        <f t="shared" si="265"/>
        <v>22.732449389313157</v>
      </c>
      <c r="J1377" s="13">
        <f t="shared" si="259"/>
        <v>21.504279295279058</v>
      </c>
      <c r="K1377" s="13">
        <f t="shared" si="260"/>
        <v>1.2281700940340983</v>
      </c>
      <c r="L1377" s="13">
        <f t="shared" si="261"/>
        <v>0</v>
      </c>
      <c r="M1377" s="13">
        <f t="shared" si="266"/>
        <v>3.5819192287418852E-8</v>
      </c>
      <c r="N1377" s="13">
        <f t="shared" si="262"/>
        <v>2.2207899218199688E-8</v>
      </c>
      <c r="O1377" s="13">
        <f t="shared" si="263"/>
        <v>2.2207899218199688E-8</v>
      </c>
      <c r="Q1377">
        <v>16.656060117643609</v>
      </c>
    </row>
    <row r="1378" spans="1:17" x14ac:dyDescent="0.2">
      <c r="A1378" s="14">
        <f t="shared" si="264"/>
        <v>63920</v>
      </c>
      <c r="B1378" s="1">
        <v>1</v>
      </c>
      <c r="F1378" s="34">
        <v>46.728663204932182</v>
      </c>
      <c r="G1378" s="13">
        <f t="shared" si="257"/>
        <v>2.1696535406235777</v>
      </c>
      <c r="H1378" s="13">
        <f t="shared" si="258"/>
        <v>44.559009664308604</v>
      </c>
      <c r="I1378" s="16">
        <f t="shared" si="265"/>
        <v>45.787179758342702</v>
      </c>
      <c r="J1378" s="13">
        <f t="shared" si="259"/>
        <v>34.63032115159686</v>
      </c>
      <c r="K1378" s="13">
        <f t="shared" si="260"/>
        <v>11.156858606745843</v>
      </c>
      <c r="L1378" s="13">
        <f t="shared" si="261"/>
        <v>1.5113494268648064E-2</v>
      </c>
      <c r="M1378" s="13">
        <f t="shared" si="266"/>
        <v>1.5113507879941134E-2</v>
      </c>
      <c r="N1378" s="13">
        <f t="shared" si="262"/>
        <v>9.3703748855635035E-3</v>
      </c>
      <c r="O1378" s="13">
        <f t="shared" si="263"/>
        <v>2.1790239155091413</v>
      </c>
      <c r="Q1378">
        <v>13.417869296626129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18.980970509675529</v>
      </c>
      <c r="G1379" s="13">
        <f t="shared" si="257"/>
        <v>0</v>
      </c>
      <c r="H1379" s="13">
        <f t="shared" si="258"/>
        <v>18.980970509675529</v>
      </c>
      <c r="I1379" s="16">
        <f t="shared" si="265"/>
        <v>30.122715622152725</v>
      </c>
      <c r="J1379" s="13">
        <f t="shared" si="259"/>
        <v>26.308721754373646</v>
      </c>
      <c r="K1379" s="13">
        <f t="shared" si="260"/>
        <v>3.8139938677790788</v>
      </c>
      <c r="L1379" s="13">
        <f t="shared" si="261"/>
        <v>0</v>
      </c>
      <c r="M1379" s="13">
        <f t="shared" si="266"/>
        <v>5.7431329943776303E-3</v>
      </c>
      <c r="N1379" s="13">
        <f t="shared" si="262"/>
        <v>3.5607424565141307E-3</v>
      </c>
      <c r="O1379" s="13">
        <f t="shared" si="263"/>
        <v>3.5607424565141307E-3</v>
      </c>
      <c r="Q1379">
        <v>13.71178359354839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6.5357129631823661</v>
      </c>
      <c r="G1380" s="13">
        <f t="shared" si="257"/>
        <v>0</v>
      </c>
      <c r="H1380" s="13">
        <f t="shared" si="258"/>
        <v>6.5357129631823661</v>
      </c>
      <c r="I1380" s="16">
        <f t="shared" si="265"/>
        <v>10.349706830961445</v>
      </c>
      <c r="J1380" s="13">
        <f t="shared" si="259"/>
        <v>10.240680863553882</v>
      </c>
      <c r="K1380" s="13">
        <f t="shared" si="260"/>
        <v>0.10902596740756287</v>
      </c>
      <c r="L1380" s="13">
        <f t="shared" si="261"/>
        <v>0</v>
      </c>
      <c r="M1380" s="13">
        <f t="shared" si="266"/>
        <v>2.1823905378634996E-3</v>
      </c>
      <c r="N1380" s="13">
        <f t="shared" si="262"/>
        <v>1.3530821334753697E-3</v>
      </c>
      <c r="O1380" s="13">
        <f t="shared" si="263"/>
        <v>1.3530821334753697E-3</v>
      </c>
      <c r="Q1380">
        <v>17.571564737706641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5.2788911566372576</v>
      </c>
      <c r="G1381" s="13">
        <f t="shared" si="257"/>
        <v>0</v>
      </c>
      <c r="H1381" s="13">
        <f t="shared" si="258"/>
        <v>5.2788911566372576</v>
      </c>
      <c r="I1381" s="16">
        <f t="shared" si="265"/>
        <v>5.3879171240448205</v>
      </c>
      <c r="J1381" s="13">
        <f t="shared" si="259"/>
        <v>5.3708533874404161</v>
      </c>
      <c r="K1381" s="13">
        <f t="shared" si="260"/>
        <v>1.7063736604404411E-2</v>
      </c>
      <c r="L1381" s="13">
        <f t="shared" si="261"/>
        <v>0</v>
      </c>
      <c r="M1381" s="13">
        <f t="shared" si="266"/>
        <v>8.2930840438812992E-4</v>
      </c>
      <c r="N1381" s="13">
        <f t="shared" si="262"/>
        <v>5.141712107206406E-4</v>
      </c>
      <c r="O1381" s="13">
        <f t="shared" si="263"/>
        <v>5.141712107206406E-4</v>
      </c>
      <c r="Q1381">
        <v>16.9144792761454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4.9439377502510391</v>
      </c>
      <c r="G1382" s="13">
        <f t="shared" si="257"/>
        <v>0</v>
      </c>
      <c r="H1382" s="13">
        <f t="shared" si="258"/>
        <v>4.9439377502510391</v>
      </c>
      <c r="I1382" s="16">
        <f t="shared" si="265"/>
        <v>4.9610014868554435</v>
      </c>
      <c r="J1382" s="13">
        <f t="shared" si="259"/>
        <v>4.9536233097714319</v>
      </c>
      <c r="K1382" s="13">
        <f t="shared" si="260"/>
        <v>7.3781770840115612E-3</v>
      </c>
      <c r="L1382" s="13">
        <f t="shared" si="261"/>
        <v>0</v>
      </c>
      <c r="M1382" s="13">
        <f t="shared" si="266"/>
        <v>3.1513719366748933E-4</v>
      </c>
      <c r="N1382" s="13">
        <f t="shared" si="262"/>
        <v>1.9538506007384337E-4</v>
      </c>
      <c r="O1382" s="13">
        <f t="shared" si="263"/>
        <v>1.9538506007384337E-4</v>
      </c>
      <c r="Q1382">
        <v>21.108976634254478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1.6138676147474491</v>
      </c>
      <c r="G1383" s="13">
        <f t="shared" si="257"/>
        <v>0</v>
      </c>
      <c r="H1383" s="13">
        <f t="shared" si="258"/>
        <v>1.6138676147474491</v>
      </c>
      <c r="I1383" s="16">
        <f t="shared" si="265"/>
        <v>1.6212457918314607</v>
      </c>
      <c r="J1383" s="13">
        <f t="shared" si="259"/>
        <v>1.6210882038631471</v>
      </c>
      <c r="K1383" s="13">
        <f t="shared" si="260"/>
        <v>1.5758796831355504E-4</v>
      </c>
      <c r="L1383" s="13">
        <f t="shared" si="261"/>
        <v>0</v>
      </c>
      <c r="M1383" s="13">
        <f t="shared" si="266"/>
        <v>1.1975213359364595E-4</v>
      </c>
      <c r="N1383" s="13">
        <f t="shared" si="262"/>
        <v>7.4246322828060488E-5</v>
      </c>
      <c r="O1383" s="13">
        <f t="shared" si="263"/>
        <v>7.4246322828060488E-5</v>
      </c>
      <c r="Q1383">
        <v>24.614188285786149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0.37857142900000001</v>
      </c>
      <c r="G1384" s="13">
        <f t="shared" si="257"/>
        <v>0</v>
      </c>
      <c r="H1384" s="13">
        <f t="shared" si="258"/>
        <v>0.37857142900000001</v>
      </c>
      <c r="I1384" s="16">
        <f t="shared" si="265"/>
        <v>0.37872901696831357</v>
      </c>
      <c r="J1384" s="13">
        <f t="shared" si="259"/>
        <v>0.37872747486824065</v>
      </c>
      <c r="K1384" s="13">
        <f t="shared" si="260"/>
        <v>1.5421000729154422E-6</v>
      </c>
      <c r="L1384" s="13">
        <f t="shared" si="261"/>
        <v>0</v>
      </c>
      <c r="M1384" s="13">
        <f t="shared" si="266"/>
        <v>4.5505810765585466E-5</v>
      </c>
      <c r="N1384" s="13">
        <f t="shared" si="262"/>
        <v>2.8213602674662988E-5</v>
      </c>
      <c r="O1384" s="13">
        <f t="shared" si="263"/>
        <v>2.8213602674662988E-5</v>
      </c>
      <c r="Q1384">
        <v>26.52260600000001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5.2910709701067056</v>
      </c>
      <c r="G1385" s="13">
        <f t="shared" si="257"/>
        <v>0</v>
      </c>
      <c r="H1385" s="13">
        <f t="shared" si="258"/>
        <v>5.2910709701067056</v>
      </c>
      <c r="I1385" s="16">
        <f t="shared" si="265"/>
        <v>5.2910725122067781</v>
      </c>
      <c r="J1385" s="13">
        <f t="shared" si="259"/>
        <v>5.2872805089032315</v>
      </c>
      <c r="K1385" s="13">
        <f t="shared" si="260"/>
        <v>3.792003303546565E-3</v>
      </c>
      <c r="L1385" s="13">
        <f t="shared" si="261"/>
        <v>0</v>
      </c>
      <c r="M1385" s="13">
        <f t="shared" si="266"/>
        <v>1.7292208090922477E-5</v>
      </c>
      <c r="N1385" s="13">
        <f t="shared" si="262"/>
        <v>1.0721169016371936E-5</v>
      </c>
      <c r="O1385" s="13">
        <f t="shared" si="263"/>
        <v>1.0721169016371936E-5</v>
      </c>
      <c r="Q1385">
        <v>27.26780834878971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2.52697583153323</v>
      </c>
      <c r="G1386" s="13">
        <f t="shared" si="257"/>
        <v>0</v>
      </c>
      <c r="H1386" s="13">
        <f t="shared" si="258"/>
        <v>2.52697583153323</v>
      </c>
      <c r="I1386" s="16">
        <f t="shared" si="265"/>
        <v>2.5307678348367766</v>
      </c>
      <c r="J1386" s="13">
        <f t="shared" si="259"/>
        <v>2.5301450831730712</v>
      </c>
      <c r="K1386" s="13">
        <f t="shared" si="260"/>
        <v>6.2275166370540092E-4</v>
      </c>
      <c r="L1386" s="13">
        <f t="shared" si="261"/>
        <v>0</v>
      </c>
      <c r="M1386" s="13">
        <f t="shared" si="266"/>
        <v>6.5710390745505413E-6</v>
      </c>
      <c r="N1386" s="13">
        <f t="shared" si="262"/>
        <v>4.0740442262213352E-6</v>
      </c>
      <c r="O1386" s="13">
        <f t="shared" si="263"/>
        <v>4.0740442262213352E-6</v>
      </c>
      <c r="Q1386">
        <v>24.339176595401259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2.236047758089204</v>
      </c>
      <c r="G1387" s="13">
        <f t="shared" si="257"/>
        <v>0</v>
      </c>
      <c r="H1387" s="13">
        <f t="shared" si="258"/>
        <v>2.236047758089204</v>
      </c>
      <c r="I1387" s="16">
        <f t="shared" si="265"/>
        <v>2.2366705097529094</v>
      </c>
      <c r="J1387" s="13">
        <f t="shared" si="259"/>
        <v>2.2363075764486671</v>
      </c>
      <c r="K1387" s="13">
        <f t="shared" si="260"/>
        <v>3.6293330424230774E-4</v>
      </c>
      <c r="L1387" s="13">
        <f t="shared" si="261"/>
        <v>0</v>
      </c>
      <c r="M1387" s="13">
        <f t="shared" si="266"/>
        <v>2.4969948483292061E-6</v>
      </c>
      <c r="N1387" s="13">
        <f t="shared" si="262"/>
        <v>1.5481368059641078E-6</v>
      </c>
      <c r="O1387" s="13">
        <f t="shared" si="263"/>
        <v>1.5481368059641078E-6</v>
      </c>
      <c r="Q1387">
        <v>25.556216237602719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54.35911768146461</v>
      </c>
      <c r="G1388" s="13">
        <f t="shared" si="257"/>
        <v>3.0227597521156282</v>
      </c>
      <c r="H1388" s="13">
        <f t="shared" si="258"/>
        <v>51.336357929348985</v>
      </c>
      <c r="I1388" s="16">
        <f t="shared" si="265"/>
        <v>51.33672086265323</v>
      </c>
      <c r="J1388" s="13">
        <f t="shared" si="259"/>
        <v>43.007301883055497</v>
      </c>
      <c r="K1388" s="13">
        <f t="shared" si="260"/>
        <v>8.3294189795977331</v>
      </c>
      <c r="L1388" s="13">
        <f t="shared" si="261"/>
        <v>0</v>
      </c>
      <c r="M1388" s="13">
        <f t="shared" si="266"/>
        <v>9.4885804236509828E-7</v>
      </c>
      <c r="N1388" s="13">
        <f t="shared" si="262"/>
        <v>5.8829198626636093E-7</v>
      </c>
      <c r="O1388" s="13">
        <f t="shared" si="263"/>
        <v>3.0227603404076144</v>
      </c>
      <c r="Q1388">
        <v>19.090582495606981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47.186127780050292</v>
      </c>
      <c r="G1389" s="13">
        <f t="shared" si="257"/>
        <v>2.2207993631654852</v>
      </c>
      <c r="H1389" s="13">
        <f t="shared" si="258"/>
        <v>44.965328416884809</v>
      </c>
      <c r="I1389" s="16">
        <f t="shared" si="265"/>
        <v>53.294747396482542</v>
      </c>
      <c r="J1389" s="13">
        <f t="shared" si="259"/>
        <v>42.302891777495454</v>
      </c>
      <c r="K1389" s="13">
        <f t="shared" si="260"/>
        <v>10.991855618987088</v>
      </c>
      <c r="L1389" s="13">
        <f t="shared" si="261"/>
        <v>0</v>
      </c>
      <c r="M1389" s="13">
        <f t="shared" si="266"/>
        <v>3.6056605609873735E-7</v>
      </c>
      <c r="N1389" s="13">
        <f t="shared" si="262"/>
        <v>2.2355095478121714E-7</v>
      </c>
      <c r="O1389" s="13">
        <f t="shared" si="263"/>
        <v>2.2207995867164398</v>
      </c>
      <c r="Q1389">
        <v>17.331176369236079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63.663212161239969</v>
      </c>
      <c r="G1390" s="13">
        <f t="shared" si="257"/>
        <v>4.0629836100020471</v>
      </c>
      <c r="H1390" s="13">
        <f t="shared" si="258"/>
        <v>59.600228551237919</v>
      </c>
      <c r="I1390" s="16">
        <f t="shared" si="265"/>
        <v>70.592084170225007</v>
      </c>
      <c r="J1390" s="13">
        <f t="shared" si="259"/>
        <v>43.661770814531685</v>
      </c>
      <c r="K1390" s="13">
        <f t="shared" si="260"/>
        <v>26.930313355693322</v>
      </c>
      <c r="L1390" s="13">
        <f t="shared" si="261"/>
        <v>15.904547030592994</v>
      </c>
      <c r="M1390" s="13">
        <f t="shared" si="266"/>
        <v>15.904547167608094</v>
      </c>
      <c r="N1390" s="13">
        <f t="shared" si="262"/>
        <v>9.8608192439170175</v>
      </c>
      <c r="O1390" s="13">
        <f t="shared" si="263"/>
        <v>13.923802853919064</v>
      </c>
      <c r="Q1390">
        <v>14.12049536321331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119.6014902576804</v>
      </c>
      <c r="G1391" s="13">
        <f t="shared" si="257"/>
        <v>10.317039990393353</v>
      </c>
      <c r="H1391" s="13">
        <f t="shared" si="258"/>
        <v>109.28445026728704</v>
      </c>
      <c r="I1391" s="16">
        <f t="shared" si="265"/>
        <v>120.31021659238738</v>
      </c>
      <c r="J1391" s="13">
        <f t="shared" si="259"/>
        <v>46.423571066362882</v>
      </c>
      <c r="K1391" s="13">
        <f t="shared" si="260"/>
        <v>73.886645526024495</v>
      </c>
      <c r="L1391" s="13">
        <f t="shared" si="261"/>
        <v>63.20613891425004</v>
      </c>
      <c r="M1391" s="13">
        <f t="shared" si="266"/>
        <v>69.249866837941113</v>
      </c>
      <c r="N1391" s="13">
        <f t="shared" si="262"/>
        <v>42.934917439523488</v>
      </c>
      <c r="O1391" s="13">
        <f t="shared" si="263"/>
        <v>53.251957429916843</v>
      </c>
      <c r="Q1391">
        <v>12.678583593548391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3.9152439503434939</v>
      </c>
      <c r="G1392" s="13">
        <f t="shared" si="257"/>
        <v>0</v>
      </c>
      <c r="H1392" s="13">
        <f t="shared" si="258"/>
        <v>3.9152439503434939</v>
      </c>
      <c r="I1392" s="16">
        <f t="shared" si="265"/>
        <v>14.595750562117949</v>
      </c>
      <c r="J1392" s="13">
        <f t="shared" si="259"/>
        <v>14.272698992484328</v>
      </c>
      <c r="K1392" s="13">
        <f t="shared" si="260"/>
        <v>0.32305156963362158</v>
      </c>
      <c r="L1392" s="13">
        <f t="shared" si="261"/>
        <v>0</v>
      </c>
      <c r="M1392" s="13">
        <f t="shared" si="266"/>
        <v>26.314949398417625</v>
      </c>
      <c r="N1392" s="13">
        <f t="shared" si="262"/>
        <v>16.315268627018927</v>
      </c>
      <c r="O1392" s="13">
        <f t="shared" si="263"/>
        <v>16.315268627018927</v>
      </c>
      <c r="Q1392">
        <v>17.05637312576987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4.9073971347649197</v>
      </c>
      <c r="G1393" s="13">
        <f t="shared" si="257"/>
        <v>0</v>
      </c>
      <c r="H1393" s="13">
        <f t="shared" si="258"/>
        <v>4.9073971347649197</v>
      </c>
      <c r="I1393" s="16">
        <f t="shared" si="265"/>
        <v>5.2304487043985413</v>
      </c>
      <c r="J1393" s="13">
        <f t="shared" si="259"/>
        <v>5.2226269616217635</v>
      </c>
      <c r="K1393" s="13">
        <f t="shared" si="260"/>
        <v>7.8217427767777181E-3</v>
      </c>
      <c r="L1393" s="13">
        <f t="shared" si="261"/>
        <v>0</v>
      </c>
      <c r="M1393" s="13">
        <f t="shared" si="266"/>
        <v>9.9996807713986975</v>
      </c>
      <c r="N1393" s="13">
        <f t="shared" si="262"/>
        <v>6.1998020782671928</v>
      </c>
      <c r="O1393" s="13">
        <f t="shared" si="263"/>
        <v>6.1998020782671928</v>
      </c>
      <c r="Q1393">
        <v>21.818141236420789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2.073000173778961</v>
      </c>
      <c r="G1394" s="13">
        <f t="shared" si="257"/>
        <v>0</v>
      </c>
      <c r="H1394" s="13">
        <f t="shared" si="258"/>
        <v>2.073000173778961</v>
      </c>
      <c r="I1394" s="16">
        <f t="shared" si="265"/>
        <v>2.0808219165557387</v>
      </c>
      <c r="J1394" s="13">
        <f t="shared" si="259"/>
        <v>2.0804672126806092</v>
      </c>
      <c r="K1394" s="13">
        <f t="shared" si="260"/>
        <v>3.5470387512948065E-4</v>
      </c>
      <c r="L1394" s="13">
        <f t="shared" si="261"/>
        <v>0</v>
      </c>
      <c r="M1394" s="13">
        <f t="shared" si="266"/>
        <v>3.7998786931315047</v>
      </c>
      <c r="N1394" s="13">
        <f t="shared" si="262"/>
        <v>2.355924789741533</v>
      </c>
      <c r="O1394" s="13">
        <f t="shared" si="263"/>
        <v>2.355924789741533</v>
      </c>
      <c r="Q1394">
        <v>24.16537841333956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0.37857142900000001</v>
      </c>
      <c r="G1395" s="13">
        <f t="shared" si="257"/>
        <v>0</v>
      </c>
      <c r="H1395" s="13">
        <f t="shared" si="258"/>
        <v>0.37857142900000001</v>
      </c>
      <c r="I1395" s="16">
        <f t="shared" si="265"/>
        <v>0.3789261328751295</v>
      </c>
      <c r="J1395" s="13">
        <f t="shared" si="259"/>
        <v>0.37892416556481906</v>
      </c>
      <c r="K1395" s="13">
        <f t="shared" si="260"/>
        <v>1.9673103104356215E-6</v>
      </c>
      <c r="L1395" s="13">
        <f t="shared" si="261"/>
        <v>0</v>
      </c>
      <c r="M1395" s="13">
        <f t="shared" si="266"/>
        <v>1.4439539033899718</v>
      </c>
      <c r="N1395" s="13">
        <f t="shared" si="262"/>
        <v>0.89525142010178249</v>
      </c>
      <c r="O1395" s="13">
        <f t="shared" si="263"/>
        <v>0.89525142010178249</v>
      </c>
      <c r="Q1395">
        <v>24.776441918980151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0.37857142900000001</v>
      </c>
      <c r="G1396" s="13">
        <f t="shared" si="257"/>
        <v>0</v>
      </c>
      <c r="H1396" s="13">
        <f t="shared" si="258"/>
        <v>0.37857142900000001</v>
      </c>
      <c r="I1396" s="16">
        <f t="shared" si="265"/>
        <v>0.37857339631031045</v>
      </c>
      <c r="J1396" s="13">
        <f t="shared" si="259"/>
        <v>0.37857221173952799</v>
      </c>
      <c r="K1396" s="13">
        <f t="shared" si="260"/>
        <v>1.184570782464256E-6</v>
      </c>
      <c r="L1396" s="13">
        <f t="shared" si="261"/>
        <v>0</v>
      </c>
      <c r="M1396" s="13">
        <f t="shared" si="266"/>
        <v>0.54870248328818927</v>
      </c>
      <c r="N1396" s="13">
        <f t="shared" si="262"/>
        <v>0.34019553963867732</v>
      </c>
      <c r="O1396" s="13">
        <f t="shared" si="263"/>
        <v>0.34019553963867732</v>
      </c>
      <c r="Q1396">
        <v>28.444876000000011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0.37857142900000001</v>
      </c>
      <c r="G1397" s="13">
        <f t="shared" si="257"/>
        <v>0</v>
      </c>
      <c r="H1397" s="13">
        <f t="shared" si="258"/>
        <v>0.37857142900000001</v>
      </c>
      <c r="I1397" s="16">
        <f t="shared" si="265"/>
        <v>0.37857261357078248</v>
      </c>
      <c r="J1397" s="13">
        <f t="shared" si="259"/>
        <v>0.37857138961071085</v>
      </c>
      <c r="K1397" s="13">
        <f t="shared" si="260"/>
        <v>1.2239600716279497E-6</v>
      </c>
      <c r="L1397" s="13">
        <f t="shared" si="261"/>
        <v>0</v>
      </c>
      <c r="M1397" s="13">
        <f t="shared" si="266"/>
        <v>0.20850694364951194</v>
      </c>
      <c r="N1397" s="13">
        <f t="shared" si="262"/>
        <v>0.12927430506269741</v>
      </c>
      <c r="O1397" s="13">
        <f t="shared" si="263"/>
        <v>0.12927430506269741</v>
      </c>
      <c r="Q1397">
        <v>28.203525762258721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7.897466750737701</v>
      </c>
      <c r="G1398" s="13">
        <f t="shared" si="257"/>
        <v>0</v>
      </c>
      <c r="H1398" s="13">
        <f t="shared" si="258"/>
        <v>7.897466750737701</v>
      </c>
      <c r="I1398" s="16">
        <f t="shared" si="265"/>
        <v>7.897467974697773</v>
      </c>
      <c r="J1398" s="13">
        <f t="shared" si="259"/>
        <v>7.8845720640077861</v>
      </c>
      <c r="K1398" s="13">
        <f t="shared" si="260"/>
        <v>1.2895910689986856E-2</v>
      </c>
      <c r="L1398" s="13">
        <f t="shared" si="261"/>
        <v>0</v>
      </c>
      <c r="M1398" s="13">
        <f t="shared" si="266"/>
        <v>7.9232638586814536E-2</v>
      </c>
      <c r="N1398" s="13">
        <f t="shared" si="262"/>
        <v>4.9124235923825012E-2</v>
      </c>
      <c r="O1398" s="13">
        <f t="shared" si="263"/>
        <v>4.9124235923825012E-2</v>
      </c>
      <c r="Q1398">
        <v>27.09380763823253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46.301932492071231</v>
      </c>
      <c r="G1399" s="13">
        <f t="shared" si="257"/>
        <v>2.1219438500808008</v>
      </c>
      <c r="H1399" s="13">
        <f t="shared" si="258"/>
        <v>44.179988641990427</v>
      </c>
      <c r="I1399" s="16">
        <f t="shared" si="265"/>
        <v>44.192884552680411</v>
      </c>
      <c r="J1399" s="13">
        <f t="shared" si="259"/>
        <v>40.589720465716589</v>
      </c>
      <c r="K1399" s="13">
        <f t="shared" si="260"/>
        <v>3.6031640869638224</v>
      </c>
      <c r="L1399" s="13">
        <f t="shared" si="261"/>
        <v>0</v>
      </c>
      <c r="M1399" s="13">
        <f t="shared" si="266"/>
        <v>3.0108402662989524E-2</v>
      </c>
      <c r="N1399" s="13">
        <f t="shared" si="262"/>
        <v>1.8667209651053503E-2</v>
      </c>
      <c r="O1399" s="13">
        <f t="shared" si="263"/>
        <v>2.1406110597318544</v>
      </c>
      <c r="Q1399">
        <v>22.834151838195609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11.12382884241754</v>
      </c>
      <c r="G1400" s="13">
        <f t="shared" si="257"/>
        <v>0</v>
      </c>
      <c r="H1400" s="13">
        <f t="shared" si="258"/>
        <v>11.12382884241754</v>
      </c>
      <c r="I1400" s="16">
        <f t="shared" si="265"/>
        <v>14.726992929381362</v>
      </c>
      <c r="J1400" s="13">
        <f t="shared" si="259"/>
        <v>14.495165746654688</v>
      </c>
      <c r="K1400" s="13">
        <f t="shared" si="260"/>
        <v>0.2318271827266738</v>
      </c>
      <c r="L1400" s="13">
        <f t="shared" si="261"/>
        <v>0</v>
      </c>
      <c r="M1400" s="13">
        <f t="shared" si="266"/>
        <v>1.144119301193602E-2</v>
      </c>
      <c r="N1400" s="13">
        <f t="shared" si="262"/>
        <v>7.0935396674003323E-3</v>
      </c>
      <c r="O1400" s="13">
        <f t="shared" si="263"/>
        <v>7.0935396674003323E-3</v>
      </c>
      <c r="Q1400">
        <v>19.662569883857959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67.252931932963207</v>
      </c>
      <c r="G1401" s="13">
        <f t="shared" si="257"/>
        <v>4.4643243485113207</v>
      </c>
      <c r="H1401" s="13">
        <f t="shared" si="258"/>
        <v>62.788607584451888</v>
      </c>
      <c r="I1401" s="16">
        <f t="shared" si="265"/>
        <v>63.020434767178564</v>
      </c>
      <c r="J1401" s="13">
        <f t="shared" si="259"/>
        <v>42.63510609141607</v>
      </c>
      <c r="K1401" s="13">
        <f t="shared" si="260"/>
        <v>20.385328675762494</v>
      </c>
      <c r="L1401" s="13">
        <f t="shared" si="261"/>
        <v>9.3114384996314215</v>
      </c>
      <c r="M1401" s="13">
        <f t="shared" si="266"/>
        <v>9.3157861529759582</v>
      </c>
      <c r="N1401" s="13">
        <f t="shared" si="262"/>
        <v>5.7757874148450945</v>
      </c>
      <c r="O1401" s="13">
        <f t="shared" si="263"/>
        <v>10.240111763356415</v>
      </c>
      <c r="Q1401">
        <v>14.71306346319629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28.219406175026631</v>
      </c>
      <c r="G1402" s="13">
        <f t="shared" si="257"/>
        <v>0.10026669205789805</v>
      </c>
      <c r="H1402" s="13">
        <f t="shared" si="258"/>
        <v>28.119139482968734</v>
      </c>
      <c r="I1402" s="16">
        <f t="shared" si="265"/>
        <v>39.193029659099807</v>
      </c>
      <c r="J1402" s="13">
        <f t="shared" si="259"/>
        <v>31.503125106562301</v>
      </c>
      <c r="K1402" s="13">
        <f t="shared" si="260"/>
        <v>7.6899045525375058</v>
      </c>
      <c r="L1402" s="13">
        <f t="shared" si="261"/>
        <v>0</v>
      </c>
      <c r="M1402" s="13">
        <f t="shared" si="266"/>
        <v>3.5399987381308637</v>
      </c>
      <c r="N1402" s="13">
        <f t="shared" si="262"/>
        <v>2.1947992176411355</v>
      </c>
      <c r="O1402" s="13">
        <f t="shared" si="263"/>
        <v>2.2950659096990336</v>
      </c>
      <c r="Q1402">
        <v>13.422889593548391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11.27568674136964</v>
      </c>
      <c r="G1403" s="13">
        <f t="shared" si="257"/>
        <v>0</v>
      </c>
      <c r="H1403" s="13">
        <f t="shared" si="258"/>
        <v>11.27568674136964</v>
      </c>
      <c r="I1403" s="16">
        <f t="shared" si="265"/>
        <v>18.965591293907146</v>
      </c>
      <c r="J1403" s="13">
        <f t="shared" si="259"/>
        <v>18.031635571463891</v>
      </c>
      <c r="K1403" s="13">
        <f t="shared" si="260"/>
        <v>0.93395572244325464</v>
      </c>
      <c r="L1403" s="13">
        <f t="shared" si="261"/>
        <v>0</v>
      </c>
      <c r="M1403" s="13">
        <f t="shared" si="266"/>
        <v>1.3451995204897282</v>
      </c>
      <c r="N1403" s="13">
        <f t="shared" si="262"/>
        <v>0.83402370270363146</v>
      </c>
      <c r="O1403" s="13">
        <f t="shared" si="263"/>
        <v>0.83402370270363146</v>
      </c>
      <c r="Q1403">
        <v>14.7829655859111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12.419994299393171</v>
      </c>
      <c r="G1404" s="13">
        <f t="shared" si="257"/>
        <v>0</v>
      </c>
      <c r="H1404" s="13">
        <f t="shared" si="258"/>
        <v>12.419994299393171</v>
      </c>
      <c r="I1404" s="16">
        <f t="shared" si="265"/>
        <v>13.353950021836425</v>
      </c>
      <c r="J1404" s="13">
        <f t="shared" si="259"/>
        <v>13.109504487536087</v>
      </c>
      <c r="K1404" s="13">
        <f t="shared" si="260"/>
        <v>0.244445534300338</v>
      </c>
      <c r="L1404" s="13">
        <f t="shared" si="261"/>
        <v>0</v>
      </c>
      <c r="M1404" s="13">
        <f t="shared" si="266"/>
        <v>0.51117581778609678</v>
      </c>
      <c r="N1404" s="13">
        <f t="shared" si="262"/>
        <v>0.31692900702737997</v>
      </c>
      <c r="O1404" s="13">
        <f t="shared" si="263"/>
        <v>0.31692900702737997</v>
      </c>
      <c r="Q1404">
        <v>17.18373405499327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17.23567231120159</v>
      </c>
      <c r="G1405" s="13">
        <f t="shared" si="257"/>
        <v>0</v>
      </c>
      <c r="H1405" s="13">
        <f t="shared" si="258"/>
        <v>17.23567231120159</v>
      </c>
      <c r="I1405" s="16">
        <f t="shared" si="265"/>
        <v>17.48011784550193</v>
      </c>
      <c r="J1405" s="13">
        <f t="shared" si="259"/>
        <v>17.026818769099382</v>
      </c>
      <c r="K1405" s="13">
        <f t="shared" si="260"/>
        <v>0.45329907640254774</v>
      </c>
      <c r="L1405" s="13">
        <f t="shared" si="261"/>
        <v>0</v>
      </c>
      <c r="M1405" s="13">
        <f t="shared" si="266"/>
        <v>0.1942468107587168</v>
      </c>
      <c r="N1405" s="13">
        <f t="shared" si="262"/>
        <v>0.12043302267040441</v>
      </c>
      <c r="O1405" s="13">
        <f t="shared" si="263"/>
        <v>0.12043302267040441</v>
      </c>
      <c r="Q1405">
        <v>18.44727061212631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4.7462352344534597</v>
      </c>
      <c r="G1406" s="13">
        <f t="shared" si="257"/>
        <v>0</v>
      </c>
      <c r="H1406" s="13">
        <f t="shared" si="258"/>
        <v>4.7462352344534597</v>
      </c>
      <c r="I1406" s="16">
        <f t="shared" si="265"/>
        <v>5.1995343108560075</v>
      </c>
      <c r="J1406" s="13">
        <f t="shared" si="259"/>
        <v>5.1864033193182184</v>
      </c>
      <c r="K1406" s="13">
        <f t="shared" si="260"/>
        <v>1.3130991537789072E-2</v>
      </c>
      <c r="L1406" s="13">
        <f t="shared" si="261"/>
        <v>0</v>
      </c>
      <c r="M1406" s="13">
        <f t="shared" si="266"/>
        <v>7.381378808831239E-2</v>
      </c>
      <c r="N1406" s="13">
        <f t="shared" si="262"/>
        <v>4.5764548614753681E-2</v>
      </c>
      <c r="O1406" s="13">
        <f t="shared" si="263"/>
        <v>4.5764548614753681E-2</v>
      </c>
      <c r="Q1406">
        <v>18.02151003616024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0.37857142900000001</v>
      </c>
      <c r="G1407" s="13">
        <f t="shared" si="257"/>
        <v>0</v>
      </c>
      <c r="H1407" s="13">
        <f t="shared" si="258"/>
        <v>0.37857142900000001</v>
      </c>
      <c r="I1407" s="16">
        <f t="shared" si="265"/>
        <v>0.39170242053778909</v>
      </c>
      <c r="J1407" s="13">
        <f t="shared" si="259"/>
        <v>0.39170013816260779</v>
      </c>
      <c r="K1407" s="13">
        <f t="shared" si="260"/>
        <v>2.2823751812950377E-6</v>
      </c>
      <c r="L1407" s="13">
        <f t="shared" si="261"/>
        <v>0</v>
      </c>
      <c r="M1407" s="13">
        <f t="shared" si="266"/>
        <v>2.804923947355871E-2</v>
      </c>
      <c r="N1407" s="13">
        <f t="shared" si="262"/>
        <v>1.7390528473606399E-2</v>
      </c>
      <c r="O1407" s="13">
        <f t="shared" si="263"/>
        <v>1.7390528473606399E-2</v>
      </c>
      <c r="Q1407">
        <v>24.424809619547929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0.37857142900000001</v>
      </c>
      <c r="G1408" s="13">
        <f t="shared" si="257"/>
        <v>0</v>
      </c>
      <c r="H1408" s="13">
        <f t="shared" si="258"/>
        <v>0.37857142900000001</v>
      </c>
      <c r="I1408" s="16">
        <f t="shared" si="265"/>
        <v>0.37857371137518131</v>
      </c>
      <c r="J1408" s="13">
        <f t="shared" si="259"/>
        <v>0.37857226981514702</v>
      </c>
      <c r="K1408" s="13">
        <f t="shared" si="260"/>
        <v>1.4415600342876367E-6</v>
      </c>
      <c r="L1408" s="13">
        <f t="shared" si="261"/>
        <v>0</v>
      </c>
      <c r="M1408" s="13">
        <f t="shared" si="266"/>
        <v>1.065871099995231E-2</v>
      </c>
      <c r="N1408" s="13">
        <f t="shared" si="262"/>
        <v>6.6084008199704322E-3</v>
      </c>
      <c r="O1408" s="13">
        <f t="shared" si="263"/>
        <v>6.6084008199704322E-3</v>
      </c>
      <c r="Q1408">
        <v>27.004276000000011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1.258965000090013</v>
      </c>
      <c r="G1409" s="13">
        <f t="shared" si="257"/>
        <v>0</v>
      </c>
      <c r="H1409" s="13">
        <f t="shared" si="258"/>
        <v>1.258965000090013</v>
      </c>
      <c r="I1409" s="16">
        <f t="shared" si="265"/>
        <v>1.2589664416500472</v>
      </c>
      <c r="J1409" s="13">
        <f t="shared" si="259"/>
        <v>1.2589162941528453</v>
      </c>
      <c r="K1409" s="13">
        <f t="shared" si="260"/>
        <v>5.0147497201891156E-5</v>
      </c>
      <c r="L1409" s="13">
        <f t="shared" si="261"/>
        <v>0</v>
      </c>
      <c r="M1409" s="13">
        <f t="shared" si="266"/>
        <v>4.050310179981878E-3</v>
      </c>
      <c r="N1409" s="13">
        <f t="shared" si="262"/>
        <v>2.5111923115887645E-3</v>
      </c>
      <c r="O1409" s="13">
        <f t="shared" si="263"/>
        <v>2.5111923115887645E-3</v>
      </c>
      <c r="Q1409">
        <v>27.410446923644091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0.37857142900000001</v>
      </c>
      <c r="G1410" s="13">
        <f t="shared" si="257"/>
        <v>0</v>
      </c>
      <c r="H1410" s="13">
        <f t="shared" si="258"/>
        <v>0.37857142900000001</v>
      </c>
      <c r="I1410" s="16">
        <f t="shared" si="265"/>
        <v>0.37862157649720191</v>
      </c>
      <c r="J1410" s="13">
        <f t="shared" si="259"/>
        <v>0.37861946150218451</v>
      </c>
      <c r="K1410" s="13">
        <f t="shared" si="260"/>
        <v>2.1149950173993126E-6</v>
      </c>
      <c r="L1410" s="13">
        <f t="shared" si="261"/>
        <v>0</v>
      </c>
      <c r="M1410" s="13">
        <f t="shared" si="266"/>
        <v>1.5391178683931135E-3</v>
      </c>
      <c r="N1410" s="13">
        <f t="shared" si="262"/>
        <v>9.5425307840373041E-4</v>
      </c>
      <c r="O1410" s="13">
        <f t="shared" si="263"/>
        <v>9.5425307840373041E-4</v>
      </c>
      <c r="Q1410">
        <v>24.240702347131041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6.7146935108387398</v>
      </c>
      <c r="G1411" s="13">
        <f t="shared" si="257"/>
        <v>0</v>
      </c>
      <c r="H1411" s="13">
        <f t="shared" si="258"/>
        <v>6.7146935108387398</v>
      </c>
      <c r="I1411" s="16">
        <f t="shared" si="265"/>
        <v>6.7146956258337571</v>
      </c>
      <c r="J1411" s="13">
        <f t="shared" si="259"/>
        <v>6.7025553013136685</v>
      </c>
      <c r="K1411" s="13">
        <f t="shared" si="260"/>
        <v>1.2140324520088619E-2</v>
      </c>
      <c r="L1411" s="13">
        <f t="shared" si="261"/>
        <v>0</v>
      </c>
      <c r="M1411" s="13">
        <f t="shared" si="266"/>
        <v>5.8486478998938309E-4</v>
      </c>
      <c r="N1411" s="13">
        <f t="shared" si="262"/>
        <v>3.6261616979341751E-4</v>
      </c>
      <c r="O1411" s="13">
        <f t="shared" si="263"/>
        <v>3.6261616979341751E-4</v>
      </c>
      <c r="Q1411">
        <v>24.01634698689077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37.791082994706237</v>
      </c>
      <c r="G1412" s="13">
        <f t="shared" si="257"/>
        <v>1.1704070060295941</v>
      </c>
      <c r="H1412" s="13">
        <f t="shared" si="258"/>
        <v>36.620675988676645</v>
      </c>
      <c r="I1412" s="16">
        <f t="shared" si="265"/>
        <v>36.632816313196734</v>
      </c>
      <c r="J1412" s="13">
        <f t="shared" si="259"/>
        <v>32.60881329378357</v>
      </c>
      <c r="K1412" s="13">
        <f t="shared" si="260"/>
        <v>4.0240030194131648</v>
      </c>
      <c r="L1412" s="13">
        <f t="shared" si="261"/>
        <v>0</v>
      </c>
      <c r="M1412" s="13">
        <f t="shared" si="266"/>
        <v>2.2224862019596558E-4</v>
      </c>
      <c r="N1412" s="13">
        <f t="shared" si="262"/>
        <v>1.3779414452149867E-4</v>
      </c>
      <c r="O1412" s="13">
        <f t="shared" si="263"/>
        <v>1.1705448001741157</v>
      </c>
      <c r="Q1412">
        <v>17.73573774197892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31.6035659160733</v>
      </c>
      <c r="G1413" s="13">
        <f t="shared" si="257"/>
        <v>0.47862524260654482</v>
      </c>
      <c r="H1413" s="13">
        <f t="shared" si="258"/>
        <v>31.124940673466757</v>
      </c>
      <c r="I1413" s="16">
        <f t="shared" si="265"/>
        <v>35.148943692879925</v>
      </c>
      <c r="J1413" s="13">
        <f t="shared" si="259"/>
        <v>31.035889959863166</v>
      </c>
      <c r="K1413" s="13">
        <f t="shared" si="260"/>
        <v>4.1130537330167591</v>
      </c>
      <c r="L1413" s="13">
        <f t="shared" si="261"/>
        <v>0</v>
      </c>
      <c r="M1413" s="13">
        <f t="shared" si="266"/>
        <v>8.4454475674466912E-5</v>
      </c>
      <c r="N1413" s="13">
        <f t="shared" si="262"/>
        <v>5.2361774918169484E-5</v>
      </c>
      <c r="O1413" s="13">
        <f t="shared" si="263"/>
        <v>0.47867760438146301</v>
      </c>
      <c r="Q1413">
        <v>16.612324684943228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4.2809174779939783</v>
      </c>
      <c r="G1414" s="13">
        <f t="shared" ref="G1414:G1477" si="271">IF((F1414-$J$2)&gt;0,$I$2*(F1414-$J$2),0)</f>
        <v>0</v>
      </c>
      <c r="H1414" s="13">
        <f t="shared" ref="H1414:H1477" si="272">F1414-G1414</f>
        <v>4.2809174779939783</v>
      </c>
      <c r="I1414" s="16">
        <f t="shared" si="265"/>
        <v>8.3939712110107365</v>
      </c>
      <c r="J1414" s="13">
        <f t="shared" ref="J1414:J1477" si="273">I1414/SQRT(1+(I1414/($K$2*(300+(25*Q1414)+0.05*(Q1414)^3)))^2)</f>
        <v>8.3108339544872614</v>
      </c>
      <c r="K1414" s="13">
        <f t="shared" ref="K1414:K1477" si="274">I1414-J1414</f>
        <v>8.3137256523475145E-2</v>
      </c>
      <c r="L1414" s="13">
        <f t="shared" ref="L1414:L1477" si="275">IF(K1414&gt;$N$2,(K1414-$N$2)/$L$2,0)</f>
        <v>0</v>
      </c>
      <c r="M1414" s="13">
        <f t="shared" si="266"/>
        <v>3.2092700756297428E-5</v>
      </c>
      <c r="N1414" s="13">
        <f t="shared" ref="N1414:N1477" si="276">$M$2*M1414</f>
        <v>1.9897474468904405E-5</v>
      </c>
      <c r="O1414" s="13">
        <f t="shared" ref="O1414:O1477" si="277">N1414+G1414</f>
        <v>1.9897474468904405E-5</v>
      </c>
      <c r="Q1414">
        <v>15.032460318895451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55.179424256419288</v>
      </c>
      <c r="G1415" s="13">
        <f t="shared" si="271"/>
        <v>3.1144723278965172</v>
      </c>
      <c r="H1415" s="13">
        <f t="shared" si="272"/>
        <v>52.064951928522774</v>
      </c>
      <c r="I1415" s="16">
        <f t="shared" ref="I1415:I1478" si="279">H1415+K1414-L1414</f>
        <v>52.148089185046246</v>
      </c>
      <c r="J1415" s="13">
        <f t="shared" si="273"/>
        <v>39.038171402994273</v>
      </c>
      <c r="K1415" s="13">
        <f t="shared" si="274"/>
        <v>13.109917782051973</v>
      </c>
      <c r="L1415" s="13">
        <f t="shared" si="275"/>
        <v>1.9825330895609186</v>
      </c>
      <c r="M1415" s="13">
        <f t="shared" ref="M1415:M1478" si="280">L1415+M1414-N1414</f>
        <v>1.9825452847872058</v>
      </c>
      <c r="N1415" s="13">
        <f t="shared" si="276"/>
        <v>1.2291780765680675</v>
      </c>
      <c r="O1415" s="13">
        <f t="shared" si="277"/>
        <v>4.3436504044645847</v>
      </c>
      <c r="Q1415">
        <v>14.955394593548389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28.078830413857968</v>
      </c>
      <c r="G1416" s="13">
        <f t="shared" si="271"/>
        <v>8.4549927688613996E-2</v>
      </c>
      <c r="H1416" s="13">
        <f t="shared" si="272"/>
        <v>27.994280486169355</v>
      </c>
      <c r="I1416" s="16">
        <f t="shared" si="279"/>
        <v>39.121665178660407</v>
      </c>
      <c r="J1416" s="13">
        <f t="shared" si="273"/>
        <v>34.907091537573876</v>
      </c>
      <c r="K1416" s="13">
        <f t="shared" si="274"/>
        <v>4.2145736410865311</v>
      </c>
      <c r="L1416" s="13">
        <f t="shared" si="275"/>
        <v>0</v>
      </c>
      <c r="M1416" s="13">
        <f t="shared" si="280"/>
        <v>0.75336720821913827</v>
      </c>
      <c r="N1416" s="13">
        <f t="shared" si="276"/>
        <v>0.46708766909586574</v>
      </c>
      <c r="O1416" s="13">
        <f t="shared" si="277"/>
        <v>0.55163759678447977</v>
      </c>
      <c r="Q1416">
        <v>18.82870072206428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3.6385922571078759</v>
      </c>
      <c r="G1417" s="13">
        <f t="shared" si="271"/>
        <v>0</v>
      </c>
      <c r="H1417" s="13">
        <f t="shared" si="272"/>
        <v>3.6385922571078759</v>
      </c>
      <c r="I1417" s="16">
        <f t="shared" si="279"/>
        <v>7.8531658981944066</v>
      </c>
      <c r="J1417" s="13">
        <f t="shared" si="273"/>
        <v>7.8227633466024553</v>
      </c>
      <c r="K1417" s="13">
        <f t="shared" si="274"/>
        <v>3.0402551591951266E-2</v>
      </c>
      <c r="L1417" s="13">
        <f t="shared" si="275"/>
        <v>0</v>
      </c>
      <c r="M1417" s="13">
        <f t="shared" si="280"/>
        <v>0.28627953912327253</v>
      </c>
      <c r="N1417" s="13">
        <f t="shared" si="276"/>
        <v>0.17749331425642897</v>
      </c>
      <c r="O1417" s="13">
        <f t="shared" si="277"/>
        <v>0.17749331425642897</v>
      </c>
      <c r="Q1417">
        <v>20.814642476170569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0.42122005384186789</v>
      </c>
      <c r="G1418" s="13">
        <f t="shared" si="271"/>
        <v>0</v>
      </c>
      <c r="H1418" s="13">
        <f t="shared" si="272"/>
        <v>0.42122005384186789</v>
      </c>
      <c r="I1418" s="16">
        <f t="shared" si="279"/>
        <v>0.45162260543381916</v>
      </c>
      <c r="J1418" s="13">
        <f t="shared" si="273"/>
        <v>0.45161831931098095</v>
      </c>
      <c r="K1418" s="13">
        <f t="shared" si="274"/>
        <v>4.286122838204065E-6</v>
      </c>
      <c r="L1418" s="13">
        <f t="shared" si="275"/>
        <v>0</v>
      </c>
      <c r="M1418" s="13">
        <f t="shared" si="280"/>
        <v>0.10878622486684356</v>
      </c>
      <c r="N1418" s="13">
        <f t="shared" si="276"/>
        <v>6.7447459417442998E-2</v>
      </c>
      <c r="O1418" s="13">
        <f t="shared" si="277"/>
        <v>6.7447459417442998E-2</v>
      </c>
      <c r="Q1418">
        <v>22.976154152650501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0.37857142900000001</v>
      </c>
      <c r="G1419" s="13">
        <f t="shared" si="271"/>
        <v>0</v>
      </c>
      <c r="H1419" s="13">
        <f t="shared" si="272"/>
        <v>0.37857142900000001</v>
      </c>
      <c r="I1419" s="16">
        <f t="shared" si="279"/>
        <v>0.37857571512283822</v>
      </c>
      <c r="J1419" s="13">
        <f t="shared" si="273"/>
        <v>0.37857401071238761</v>
      </c>
      <c r="K1419" s="13">
        <f t="shared" si="274"/>
        <v>1.7044104506092062E-6</v>
      </c>
      <c r="L1419" s="13">
        <f t="shared" si="275"/>
        <v>0</v>
      </c>
      <c r="M1419" s="13">
        <f t="shared" si="280"/>
        <v>4.1338765449400558E-2</v>
      </c>
      <c r="N1419" s="13">
        <f t="shared" si="276"/>
        <v>2.5630034578628346E-2</v>
      </c>
      <c r="O1419" s="13">
        <f t="shared" si="277"/>
        <v>2.5630034578628346E-2</v>
      </c>
      <c r="Q1419">
        <v>25.788992691657661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0.37857142900000001</v>
      </c>
      <c r="G1420" s="13">
        <f t="shared" si="271"/>
        <v>0</v>
      </c>
      <c r="H1420" s="13">
        <f t="shared" si="272"/>
        <v>0.37857142900000001</v>
      </c>
      <c r="I1420" s="16">
        <f t="shared" si="279"/>
        <v>0.37857313341045062</v>
      </c>
      <c r="J1420" s="13">
        <f t="shared" si="273"/>
        <v>0.37857157335528668</v>
      </c>
      <c r="K1420" s="13">
        <f t="shared" si="274"/>
        <v>1.5600551639405325E-6</v>
      </c>
      <c r="L1420" s="13">
        <f t="shared" si="275"/>
        <v>0</v>
      </c>
      <c r="M1420" s="13">
        <f t="shared" si="280"/>
        <v>1.5708730870772212E-2</v>
      </c>
      <c r="N1420" s="13">
        <f t="shared" si="276"/>
        <v>9.7394131398787706E-3</v>
      </c>
      <c r="O1420" s="13">
        <f t="shared" si="277"/>
        <v>9.7394131398787706E-3</v>
      </c>
      <c r="Q1420">
        <v>26.429591000000009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0.37857142900000001</v>
      </c>
      <c r="G1421" s="13">
        <f t="shared" si="271"/>
        <v>0</v>
      </c>
      <c r="H1421" s="13">
        <f t="shared" si="272"/>
        <v>0.37857142900000001</v>
      </c>
      <c r="I1421" s="16">
        <f t="shared" si="279"/>
        <v>0.37857298905516396</v>
      </c>
      <c r="J1421" s="13">
        <f t="shared" si="273"/>
        <v>0.37857167365059469</v>
      </c>
      <c r="K1421" s="13">
        <f t="shared" si="274"/>
        <v>1.3154045692687077E-6</v>
      </c>
      <c r="L1421" s="13">
        <f t="shared" si="275"/>
        <v>0</v>
      </c>
      <c r="M1421" s="13">
        <f t="shared" si="280"/>
        <v>5.9693177308934413E-3</v>
      </c>
      <c r="N1421" s="13">
        <f t="shared" si="276"/>
        <v>3.7009769931539336E-3</v>
      </c>
      <c r="O1421" s="13">
        <f t="shared" si="277"/>
        <v>3.7009769931539336E-3</v>
      </c>
      <c r="Q1421">
        <v>27.673898684173679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0.37857142900000001</v>
      </c>
      <c r="G1422" s="13">
        <f t="shared" si="271"/>
        <v>0</v>
      </c>
      <c r="H1422" s="13">
        <f t="shared" si="272"/>
        <v>0.37857142900000001</v>
      </c>
      <c r="I1422" s="16">
        <f t="shared" si="279"/>
        <v>0.37857274440456928</v>
      </c>
      <c r="J1422" s="13">
        <f t="shared" si="273"/>
        <v>0.37857141064008831</v>
      </c>
      <c r="K1422" s="13">
        <f t="shared" si="274"/>
        <v>1.3337644809707783E-6</v>
      </c>
      <c r="L1422" s="13">
        <f t="shared" si="275"/>
        <v>0</v>
      </c>
      <c r="M1422" s="13">
        <f t="shared" si="280"/>
        <v>2.2683407377395077E-3</v>
      </c>
      <c r="N1422" s="13">
        <f t="shared" si="276"/>
        <v>1.4063712573984947E-3</v>
      </c>
      <c r="O1422" s="13">
        <f t="shared" si="277"/>
        <v>1.4063712573984947E-3</v>
      </c>
      <c r="Q1422">
        <v>27.57228039584086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5.7715948784828628</v>
      </c>
      <c r="G1423" s="13">
        <f t="shared" si="271"/>
        <v>0</v>
      </c>
      <c r="H1423" s="13">
        <f t="shared" si="272"/>
        <v>5.7715948784828628</v>
      </c>
      <c r="I1423" s="16">
        <f t="shared" si="279"/>
        <v>5.7715962122473439</v>
      </c>
      <c r="J1423" s="13">
        <f t="shared" si="273"/>
        <v>5.7629608885200669</v>
      </c>
      <c r="K1423" s="13">
        <f t="shared" si="274"/>
        <v>8.6353237272769334E-3</v>
      </c>
      <c r="L1423" s="13">
        <f t="shared" si="275"/>
        <v>0</v>
      </c>
      <c r="M1423" s="13">
        <f t="shared" si="280"/>
        <v>8.6196948034101303E-4</v>
      </c>
      <c r="N1423" s="13">
        <f t="shared" si="276"/>
        <v>5.3442107781142808E-4</v>
      </c>
      <c r="O1423" s="13">
        <f t="shared" si="277"/>
        <v>5.3442107781142808E-4</v>
      </c>
      <c r="Q1423">
        <v>23.21154765245781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10.257795281219069</v>
      </c>
      <c r="G1424" s="13">
        <f t="shared" si="271"/>
        <v>0</v>
      </c>
      <c r="H1424" s="13">
        <f t="shared" si="272"/>
        <v>10.257795281219069</v>
      </c>
      <c r="I1424" s="16">
        <f t="shared" si="279"/>
        <v>10.266430604946347</v>
      </c>
      <c r="J1424" s="13">
        <f t="shared" si="273"/>
        <v>10.200296569633316</v>
      </c>
      <c r="K1424" s="13">
        <f t="shared" si="274"/>
        <v>6.6134035313030637E-2</v>
      </c>
      <c r="L1424" s="13">
        <f t="shared" si="275"/>
        <v>0</v>
      </c>
      <c r="M1424" s="13">
        <f t="shared" si="280"/>
        <v>3.2754840252958496E-4</v>
      </c>
      <c r="N1424" s="13">
        <f t="shared" si="276"/>
        <v>2.0308000956834266E-4</v>
      </c>
      <c r="O1424" s="13">
        <f t="shared" si="277"/>
        <v>2.0308000956834266E-4</v>
      </c>
      <c r="Q1424">
        <v>20.976078520993251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13.15299511061917</v>
      </c>
      <c r="G1425" s="13">
        <f t="shared" si="271"/>
        <v>0</v>
      </c>
      <c r="H1425" s="13">
        <f t="shared" si="272"/>
        <v>13.15299511061917</v>
      </c>
      <c r="I1425" s="16">
        <f t="shared" si="279"/>
        <v>13.2191291459322</v>
      </c>
      <c r="J1425" s="13">
        <f t="shared" si="273"/>
        <v>12.949268747653848</v>
      </c>
      <c r="K1425" s="13">
        <f t="shared" si="274"/>
        <v>0.26986039827835206</v>
      </c>
      <c r="L1425" s="13">
        <f t="shared" si="275"/>
        <v>0</v>
      </c>
      <c r="M1425" s="13">
        <f t="shared" si="280"/>
        <v>1.244683929612423E-4</v>
      </c>
      <c r="N1425" s="13">
        <f t="shared" si="276"/>
        <v>7.7170403635970223E-5</v>
      </c>
      <c r="O1425" s="13">
        <f t="shared" si="277"/>
        <v>7.7170403635970223E-5</v>
      </c>
      <c r="Q1425">
        <v>16.241015576395391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43.626835672346537</v>
      </c>
      <c r="G1426" s="13">
        <f t="shared" si="271"/>
        <v>1.8228605228335806</v>
      </c>
      <c r="H1426" s="13">
        <f t="shared" si="272"/>
        <v>41.803975149512958</v>
      </c>
      <c r="I1426" s="16">
        <f t="shared" si="279"/>
        <v>42.073835547791312</v>
      </c>
      <c r="J1426" s="13">
        <f t="shared" si="273"/>
        <v>33.253263009779552</v>
      </c>
      <c r="K1426" s="13">
        <f t="shared" si="274"/>
        <v>8.8205725380117599</v>
      </c>
      <c r="L1426" s="13">
        <f t="shared" si="275"/>
        <v>0</v>
      </c>
      <c r="M1426" s="13">
        <f t="shared" si="280"/>
        <v>4.7297989325272073E-5</v>
      </c>
      <c r="N1426" s="13">
        <f t="shared" si="276"/>
        <v>2.9324753381668684E-5</v>
      </c>
      <c r="O1426" s="13">
        <f t="shared" si="277"/>
        <v>1.8228898475869622</v>
      </c>
      <c r="Q1426">
        <v>13.78120152112618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58.246039312069897</v>
      </c>
      <c r="G1427" s="13">
        <f t="shared" si="271"/>
        <v>3.4573284920052969</v>
      </c>
      <c r="H1427" s="13">
        <f t="shared" si="272"/>
        <v>54.788710820064601</v>
      </c>
      <c r="I1427" s="16">
        <f t="shared" si="279"/>
        <v>63.609283358076361</v>
      </c>
      <c r="J1427" s="13">
        <f t="shared" si="273"/>
        <v>41.031082790361822</v>
      </c>
      <c r="K1427" s="13">
        <f t="shared" si="274"/>
        <v>22.578200567714539</v>
      </c>
      <c r="L1427" s="13">
        <f t="shared" si="275"/>
        <v>11.520434102396937</v>
      </c>
      <c r="M1427" s="13">
        <f t="shared" si="280"/>
        <v>11.520452075632882</v>
      </c>
      <c r="N1427" s="13">
        <f t="shared" si="276"/>
        <v>7.1426802868923867</v>
      </c>
      <c r="O1427" s="13">
        <f t="shared" si="277"/>
        <v>10.600008778897683</v>
      </c>
      <c r="Q1427">
        <v>13.62477659354839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29.006839687837068</v>
      </c>
      <c r="G1428" s="13">
        <f t="shared" si="271"/>
        <v>0.18830396729250046</v>
      </c>
      <c r="H1428" s="13">
        <f t="shared" si="272"/>
        <v>28.818535720544567</v>
      </c>
      <c r="I1428" s="16">
        <f t="shared" si="279"/>
        <v>39.876302185862173</v>
      </c>
      <c r="J1428" s="13">
        <f t="shared" si="273"/>
        <v>34.744787926246609</v>
      </c>
      <c r="K1428" s="13">
        <f t="shared" si="274"/>
        <v>5.1315142596155638</v>
      </c>
      <c r="L1428" s="13">
        <f t="shared" si="275"/>
        <v>0</v>
      </c>
      <c r="M1428" s="13">
        <f t="shared" si="280"/>
        <v>4.3777717887404952</v>
      </c>
      <c r="N1428" s="13">
        <f t="shared" si="276"/>
        <v>2.7142185090191071</v>
      </c>
      <c r="O1428" s="13">
        <f t="shared" si="277"/>
        <v>2.9025224763116078</v>
      </c>
      <c r="Q1428">
        <v>17.584333310357721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0.44699128181792491</v>
      </c>
      <c r="G1429" s="13">
        <f t="shared" si="271"/>
        <v>0</v>
      </c>
      <c r="H1429" s="13">
        <f t="shared" si="272"/>
        <v>0.44699128181792491</v>
      </c>
      <c r="I1429" s="16">
        <f t="shared" si="279"/>
        <v>5.578505541433489</v>
      </c>
      <c r="J1429" s="13">
        <f t="shared" si="273"/>
        <v>5.5696822653675024</v>
      </c>
      <c r="K1429" s="13">
        <f t="shared" si="274"/>
        <v>8.8232760659865406E-3</v>
      </c>
      <c r="L1429" s="13">
        <f t="shared" si="275"/>
        <v>0</v>
      </c>
      <c r="M1429" s="13">
        <f t="shared" si="280"/>
        <v>1.6635532797213881</v>
      </c>
      <c r="N1429" s="13">
        <f t="shared" si="276"/>
        <v>1.0314030334272606</v>
      </c>
      <c r="O1429" s="13">
        <f t="shared" si="277"/>
        <v>1.0314030334272606</v>
      </c>
      <c r="Q1429">
        <v>22.332814302485609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0.37857142900000001</v>
      </c>
      <c r="G1430" s="13">
        <f t="shared" si="271"/>
        <v>0</v>
      </c>
      <c r="H1430" s="13">
        <f t="shared" si="272"/>
        <v>0.37857142900000001</v>
      </c>
      <c r="I1430" s="16">
        <f t="shared" si="279"/>
        <v>0.38739470506598656</v>
      </c>
      <c r="J1430" s="13">
        <f t="shared" si="273"/>
        <v>0.38739222263516293</v>
      </c>
      <c r="K1430" s="13">
        <f t="shared" si="274"/>
        <v>2.4824308236248704E-6</v>
      </c>
      <c r="L1430" s="13">
        <f t="shared" si="275"/>
        <v>0</v>
      </c>
      <c r="M1430" s="13">
        <f t="shared" si="280"/>
        <v>0.63215024629412753</v>
      </c>
      <c r="N1430" s="13">
        <f t="shared" si="276"/>
        <v>0.39193315270235907</v>
      </c>
      <c r="O1430" s="13">
        <f t="shared" si="277"/>
        <v>0.39193315270235907</v>
      </c>
      <c r="Q1430">
        <v>23.587750306568591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0.97254454819333302</v>
      </c>
      <c r="G1431" s="13">
        <f t="shared" si="271"/>
        <v>0</v>
      </c>
      <c r="H1431" s="13">
        <f t="shared" si="272"/>
        <v>0.97254454819333302</v>
      </c>
      <c r="I1431" s="16">
        <f t="shared" si="279"/>
        <v>0.97254703062415659</v>
      </c>
      <c r="J1431" s="13">
        <f t="shared" si="273"/>
        <v>0.97250792599545022</v>
      </c>
      <c r="K1431" s="13">
        <f t="shared" si="274"/>
        <v>3.9104628706376765E-5</v>
      </c>
      <c r="L1431" s="13">
        <f t="shared" si="275"/>
        <v>0</v>
      </c>
      <c r="M1431" s="13">
        <f t="shared" si="280"/>
        <v>0.24021709359176846</v>
      </c>
      <c r="N1431" s="13">
        <f t="shared" si="276"/>
        <v>0.14893459802689643</v>
      </c>
      <c r="O1431" s="13">
        <f t="shared" si="277"/>
        <v>0.14893459802689643</v>
      </c>
      <c r="Q1431">
        <v>23.618894656470001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0.37857142900000001</v>
      </c>
      <c r="G1432" s="13">
        <f t="shared" si="271"/>
        <v>0</v>
      </c>
      <c r="H1432" s="13">
        <f t="shared" si="272"/>
        <v>0.37857142900000001</v>
      </c>
      <c r="I1432" s="16">
        <f t="shared" si="279"/>
        <v>0.37861053362870639</v>
      </c>
      <c r="J1432" s="13">
        <f t="shared" si="273"/>
        <v>0.37860907196754956</v>
      </c>
      <c r="K1432" s="13">
        <f t="shared" si="274"/>
        <v>1.4616611568318838E-6</v>
      </c>
      <c r="L1432" s="13">
        <f t="shared" si="275"/>
        <v>0</v>
      </c>
      <c r="M1432" s="13">
        <f t="shared" si="280"/>
        <v>9.1282495564872029E-2</v>
      </c>
      <c r="N1432" s="13">
        <f t="shared" si="276"/>
        <v>5.6595147250220655E-2</v>
      </c>
      <c r="O1432" s="13">
        <f t="shared" si="277"/>
        <v>5.6595147250220655E-2</v>
      </c>
      <c r="Q1432">
        <v>26.905473246256658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0.37857142900000001</v>
      </c>
      <c r="G1433" s="13">
        <f t="shared" si="271"/>
        <v>0</v>
      </c>
      <c r="H1433" s="13">
        <f t="shared" si="272"/>
        <v>0.37857142900000001</v>
      </c>
      <c r="I1433" s="16">
        <f t="shared" si="279"/>
        <v>0.37857289066115685</v>
      </c>
      <c r="J1433" s="13">
        <f t="shared" si="273"/>
        <v>0.37857172107877357</v>
      </c>
      <c r="K1433" s="13">
        <f t="shared" si="274"/>
        <v>1.1695823832758023E-6</v>
      </c>
      <c r="L1433" s="13">
        <f t="shared" si="275"/>
        <v>0</v>
      </c>
      <c r="M1433" s="13">
        <f t="shared" si="280"/>
        <v>3.4687348314651374E-2</v>
      </c>
      <c r="N1433" s="13">
        <f t="shared" si="276"/>
        <v>2.1506155955083851E-2</v>
      </c>
      <c r="O1433" s="13">
        <f t="shared" si="277"/>
        <v>2.1506155955083851E-2</v>
      </c>
      <c r="Q1433">
        <v>28.53892900000001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1.70473629675137</v>
      </c>
      <c r="G1434" s="13">
        <f t="shared" si="271"/>
        <v>0</v>
      </c>
      <c r="H1434" s="13">
        <f t="shared" si="272"/>
        <v>1.70473629675137</v>
      </c>
      <c r="I1434" s="16">
        <f t="shared" si="279"/>
        <v>1.7047374663337531</v>
      </c>
      <c r="J1434" s="13">
        <f t="shared" si="273"/>
        <v>1.704608393059561</v>
      </c>
      <c r="K1434" s="13">
        <f t="shared" si="274"/>
        <v>1.2907327419209302E-4</v>
      </c>
      <c r="L1434" s="13">
        <f t="shared" si="275"/>
        <v>0</v>
      </c>
      <c r="M1434" s="13">
        <f t="shared" si="280"/>
        <v>1.3181192359567523E-2</v>
      </c>
      <c r="N1434" s="13">
        <f t="shared" si="276"/>
        <v>8.1723392629318645E-3</v>
      </c>
      <c r="O1434" s="13">
        <f t="shared" si="277"/>
        <v>8.1723392629318645E-3</v>
      </c>
      <c r="Q1434">
        <v>27.146577286123321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4.3997451573275104</v>
      </c>
      <c r="G1435" s="13">
        <f t="shared" si="271"/>
        <v>0</v>
      </c>
      <c r="H1435" s="13">
        <f t="shared" si="272"/>
        <v>4.3997451573275104</v>
      </c>
      <c r="I1435" s="16">
        <f t="shared" si="279"/>
        <v>4.3998742306017027</v>
      </c>
      <c r="J1435" s="13">
        <f t="shared" si="273"/>
        <v>4.3956686973835808</v>
      </c>
      <c r="K1435" s="13">
        <f t="shared" si="274"/>
        <v>4.205533218121893E-3</v>
      </c>
      <c r="L1435" s="13">
        <f t="shared" si="275"/>
        <v>0</v>
      </c>
      <c r="M1435" s="13">
        <f t="shared" si="280"/>
        <v>5.0088530966356584E-3</v>
      </c>
      <c r="N1435" s="13">
        <f t="shared" si="276"/>
        <v>3.105488919914108E-3</v>
      </c>
      <c r="O1435" s="13">
        <f t="shared" si="277"/>
        <v>3.105488919914108E-3</v>
      </c>
      <c r="Q1435">
        <v>22.54485019295084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57.128085771598407</v>
      </c>
      <c r="G1436" s="13">
        <f t="shared" si="271"/>
        <v>3.3323381506738627</v>
      </c>
      <c r="H1436" s="13">
        <f t="shared" si="272"/>
        <v>53.795747620924544</v>
      </c>
      <c r="I1436" s="16">
        <f t="shared" si="279"/>
        <v>53.799953154142663</v>
      </c>
      <c r="J1436" s="13">
        <f t="shared" si="273"/>
        <v>43.929764988693094</v>
      </c>
      <c r="K1436" s="13">
        <f t="shared" si="274"/>
        <v>9.8701881654495693</v>
      </c>
      <c r="L1436" s="13">
        <f t="shared" si="275"/>
        <v>0</v>
      </c>
      <c r="M1436" s="13">
        <f t="shared" si="280"/>
        <v>1.9033641767215504E-3</v>
      </c>
      <c r="N1436" s="13">
        <f t="shared" si="276"/>
        <v>1.1800857895673614E-3</v>
      </c>
      <c r="O1436" s="13">
        <f t="shared" si="277"/>
        <v>3.3335182364634299</v>
      </c>
      <c r="Q1436">
        <v>18.604553535778081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4.3431624276058303</v>
      </c>
      <c r="G1437" s="13">
        <f t="shared" si="271"/>
        <v>0</v>
      </c>
      <c r="H1437" s="13">
        <f t="shared" si="272"/>
        <v>4.3431624276058303</v>
      </c>
      <c r="I1437" s="16">
        <f t="shared" si="279"/>
        <v>14.213350593055399</v>
      </c>
      <c r="J1437" s="13">
        <f t="shared" si="273"/>
        <v>13.768093543021548</v>
      </c>
      <c r="K1437" s="13">
        <f t="shared" si="274"/>
        <v>0.44525705003385063</v>
      </c>
      <c r="L1437" s="13">
        <f t="shared" si="275"/>
        <v>0</v>
      </c>
      <c r="M1437" s="13">
        <f t="shared" si="280"/>
        <v>7.2327838715418907E-4</v>
      </c>
      <c r="N1437" s="13">
        <f t="shared" si="276"/>
        <v>4.4843260003559724E-4</v>
      </c>
      <c r="O1437" s="13">
        <f t="shared" si="277"/>
        <v>4.4843260003559724E-4</v>
      </c>
      <c r="Q1437">
        <v>14.08815559354839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2.0452297732614331</v>
      </c>
      <c r="G1438" s="13">
        <f t="shared" si="271"/>
        <v>0</v>
      </c>
      <c r="H1438" s="13">
        <f t="shared" si="272"/>
        <v>2.0452297732614331</v>
      </c>
      <c r="I1438" s="16">
        <f t="shared" si="279"/>
        <v>2.4904868232952837</v>
      </c>
      <c r="J1438" s="13">
        <f t="shared" si="273"/>
        <v>2.4879147832521977</v>
      </c>
      <c r="K1438" s="13">
        <f t="shared" si="274"/>
        <v>2.5720400430859769E-3</v>
      </c>
      <c r="L1438" s="13">
        <f t="shared" si="275"/>
        <v>0</v>
      </c>
      <c r="M1438" s="13">
        <f t="shared" si="280"/>
        <v>2.7484578711859184E-4</v>
      </c>
      <c r="N1438" s="13">
        <f t="shared" si="276"/>
        <v>1.7040438801352694E-4</v>
      </c>
      <c r="O1438" s="13">
        <f t="shared" si="277"/>
        <v>1.7040438801352694E-4</v>
      </c>
      <c r="Q1438">
        <v>13.908429762358111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20.51687763009944</v>
      </c>
      <c r="G1439" s="13">
        <f t="shared" si="271"/>
        <v>0</v>
      </c>
      <c r="H1439" s="13">
        <f t="shared" si="272"/>
        <v>20.51687763009944</v>
      </c>
      <c r="I1439" s="16">
        <f t="shared" si="279"/>
        <v>20.519449670142528</v>
      </c>
      <c r="J1439" s="13">
        <f t="shared" si="273"/>
        <v>19.497124869579416</v>
      </c>
      <c r="K1439" s="13">
        <f t="shared" si="274"/>
        <v>1.022324800563112</v>
      </c>
      <c r="L1439" s="13">
        <f t="shared" si="275"/>
        <v>0</v>
      </c>
      <c r="M1439" s="13">
        <f t="shared" si="280"/>
        <v>1.044413991050649E-4</v>
      </c>
      <c r="N1439" s="13">
        <f t="shared" si="276"/>
        <v>6.4753667445140235E-5</v>
      </c>
      <c r="O1439" s="13">
        <f t="shared" si="277"/>
        <v>6.4753667445140235E-5</v>
      </c>
      <c r="Q1439">
        <v>15.821515357648151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17.676186814345179</v>
      </c>
      <c r="G1440" s="13">
        <f t="shared" si="271"/>
        <v>0</v>
      </c>
      <c r="H1440" s="13">
        <f t="shared" si="272"/>
        <v>17.676186814345179</v>
      </c>
      <c r="I1440" s="16">
        <f t="shared" si="279"/>
        <v>18.698511614908291</v>
      </c>
      <c r="J1440" s="13">
        <f t="shared" si="273"/>
        <v>18.089017026379182</v>
      </c>
      <c r="K1440" s="13">
        <f t="shared" si="274"/>
        <v>0.60949458852910965</v>
      </c>
      <c r="L1440" s="13">
        <f t="shared" si="275"/>
        <v>0</v>
      </c>
      <c r="M1440" s="13">
        <f t="shared" si="280"/>
        <v>3.9687731659924664E-5</v>
      </c>
      <c r="N1440" s="13">
        <f t="shared" si="276"/>
        <v>2.4606393629153291E-5</v>
      </c>
      <c r="O1440" s="13">
        <f t="shared" si="277"/>
        <v>2.4606393629153291E-5</v>
      </c>
      <c r="Q1440">
        <v>17.70946014345191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1.686784390982726</v>
      </c>
      <c r="G1441" s="13">
        <f t="shared" si="271"/>
        <v>0</v>
      </c>
      <c r="H1441" s="13">
        <f t="shared" si="272"/>
        <v>1.686784390982726</v>
      </c>
      <c r="I1441" s="16">
        <f t="shared" si="279"/>
        <v>2.2962789795118357</v>
      </c>
      <c r="J1441" s="13">
        <f t="shared" si="273"/>
        <v>2.2952418712839351</v>
      </c>
      <c r="K1441" s="13">
        <f t="shared" si="274"/>
        <v>1.0371082279005961E-3</v>
      </c>
      <c r="L1441" s="13">
        <f t="shared" si="275"/>
        <v>0</v>
      </c>
      <c r="M1441" s="13">
        <f t="shared" si="280"/>
        <v>1.5081338030771373E-5</v>
      </c>
      <c r="N1441" s="13">
        <f t="shared" si="276"/>
        <v>9.3504295790782507E-6</v>
      </c>
      <c r="O1441" s="13">
        <f t="shared" si="277"/>
        <v>9.3504295790782507E-6</v>
      </c>
      <c r="Q1441">
        <v>18.656555126454439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1.299126281092071</v>
      </c>
      <c r="G1442" s="13">
        <f t="shared" si="271"/>
        <v>0</v>
      </c>
      <c r="H1442" s="13">
        <f t="shared" si="272"/>
        <v>1.299126281092071</v>
      </c>
      <c r="I1442" s="16">
        <f t="shared" si="279"/>
        <v>1.3001633893199716</v>
      </c>
      <c r="J1442" s="13">
        <f t="shared" si="273"/>
        <v>1.3000672405383431</v>
      </c>
      <c r="K1442" s="13">
        <f t="shared" si="274"/>
        <v>9.6148781628446756E-5</v>
      </c>
      <c r="L1442" s="13">
        <f t="shared" si="275"/>
        <v>0</v>
      </c>
      <c r="M1442" s="13">
        <f t="shared" si="280"/>
        <v>5.7309084516931227E-6</v>
      </c>
      <c r="N1442" s="13">
        <f t="shared" si="276"/>
        <v>3.5531632400497359E-6</v>
      </c>
      <c r="O1442" s="13">
        <f t="shared" si="277"/>
        <v>3.5531632400497359E-6</v>
      </c>
      <c r="Q1442">
        <v>23.414242277139991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0.37857142900000001</v>
      </c>
      <c r="G1443" s="13">
        <f t="shared" si="271"/>
        <v>0</v>
      </c>
      <c r="H1443" s="13">
        <f t="shared" si="272"/>
        <v>0.37857142900000001</v>
      </c>
      <c r="I1443" s="16">
        <f t="shared" si="279"/>
        <v>0.37866757778162846</v>
      </c>
      <c r="J1443" s="13">
        <f t="shared" si="273"/>
        <v>0.37866616287337262</v>
      </c>
      <c r="K1443" s="13">
        <f t="shared" si="274"/>
        <v>1.4149082558367887E-6</v>
      </c>
      <c r="L1443" s="13">
        <f t="shared" si="275"/>
        <v>0</v>
      </c>
      <c r="M1443" s="13">
        <f t="shared" si="280"/>
        <v>2.1777452116433869E-6</v>
      </c>
      <c r="N1443" s="13">
        <f t="shared" si="276"/>
        <v>1.3502020312188999E-6</v>
      </c>
      <c r="O1443" s="13">
        <f t="shared" si="277"/>
        <v>1.3502020312188999E-6</v>
      </c>
      <c r="Q1443">
        <v>27.145850869724011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0.37857142900000001</v>
      </c>
      <c r="G1444" s="13">
        <f t="shared" si="271"/>
        <v>0</v>
      </c>
      <c r="H1444" s="13">
        <f t="shared" si="272"/>
        <v>0.37857142900000001</v>
      </c>
      <c r="I1444" s="16">
        <f t="shared" si="279"/>
        <v>0.37857284390825585</v>
      </c>
      <c r="J1444" s="13">
        <f t="shared" si="273"/>
        <v>0.37857156467859554</v>
      </c>
      <c r="K1444" s="13">
        <f t="shared" si="274"/>
        <v>1.279229660311465E-6</v>
      </c>
      <c r="L1444" s="13">
        <f t="shared" si="275"/>
        <v>0</v>
      </c>
      <c r="M1444" s="13">
        <f t="shared" si="280"/>
        <v>8.2754318042448702E-7</v>
      </c>
      <c r="N1444" s="13">
        <f t="shared" si="276"/>
        <v>5.1307677186318197E-7</v>
      </c>
      <c r="O1444" s="13">
        <f t="shared" si="277"/>
        <v>5.1307677186318197E-7</v>
      </c>
      <c r="Q1444">
        <v>27.878577838510239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0.37857142900000001</v>
      </c>
      <c r="G1445" s="13">
        <f t="shared" si="271"/>
        <v>0</v>
      </c>
      <c r="H1445" s="13">
        <f t="shared" si="272"/>
        <v>0.37857142900000001</v>
      </c>
      <c r="I1445" s="16">
        <f t="shared" si="279"/>
        <v>0.37857270822966033</v>
      </c>
      <c r="J1445" s="13">
        <f t="shared" si="273"/>
        <v>0.37857135526611718</v>
      </c>
      <c r="K1445" s="13">
        <f t="shared" si="274"/>
        <v>1.3529635431441811E-6</v>
      </c>
      <c r="L1445" s="13">
        <f t="shared" si="275"/>
        <v>0</v>
      </c>
      <c r="M1445" s="13">
        <f t="shared" si="280"/>
        <v>3.1446640856130505E-7</v>
      </c>
      <c r="N1445" s="13">
        <f t="shared" si="276"/>
        <v>1.9496917330800913E-7</v>
      </c>
      <c r="O1445" s="13">
        <f t="shared" si="277"/>
        <v>1.9496917330800913E-7</v>
      </c>
      <c r="Q1445">
        <v>27.467610000000011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44.773210178409727</v>
      </c>
      <c r="G1446" s="13">
        <f t="shared" si="271"/>
        <v>1.9510284078300022</v>
      </c>
      <c r="H1446" s="13">
        <f t="shared" si="272"/>
        <v>42.822181770579725</v>
      </c>
      <c r="I1446" s="16">
        <f t="shared" si="279"/>
        <v>42.822183123543269</v>
      </c>
      <c r="J1446" s="13">
        <f t="shared" si="273"/>
        <v>40.378321174192692</v>
      </c>
      <c r="K1446" s="13">
        <f t="shared" si="274"/>
        <v>2.4438619493505769</v>
      </c>
      <c r="L1446" s="13">
        <f t="shared" si="275"/>
        <v>0</v>
      </c>
      <c r="M1446" s="13">
        <f t="shared" si="280"/>
        <v>1.1949723525329592E-7</v>
      </c>
      <c r="N1446" s="13">
        <f t="shared" si="276"/>
        <v>7.408828585704347E-8</v>
      </c>
      <c r="O1446" s="13">
        <f t="shared" si="277"/>
        <v>1.9510284819182881</v>
      </c>
      <c r="Q1446">
        <v>25.217686353158101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1.2270766568810061</v>
      </c>
      <c r="G1447" s="13">
        <f t="shared" si="271"/>
        <v>0</v>
      </c>
      <c r="H1447" s="13">
        <f t="shared" si="272"/>
        <v>1.2270766568810061</v>
      </c>
      <c r="I1447" s="16">
        <f t="shared" si="279"/>
        <v>3.6709386062315827</v>
      </c>
      <c r="J1447" s="13">
        <f t="shared" si="273"/>
        <v>3.6692018307360894</v>
      </c>
      <c r="K1447" s="13">
        <f t="shared" si="274"/>
        <v>1.7367754954933368E-3</v>
      </c>
      <c r="L1447" s="13">
        <f t="shared" si="275"/>
        <v>0</v>
      </c>
      <c r="M1447" s="13">
        <f t="shared" si="280"/>
        <v>4.5408949396252449E-8</v>
      </c>
      <c r="N1447" s="13">
        <f t="shared" si="276"/>
        <v>2.8153548625676517E-8</v>
      </c>
      <c r="O1447" s="13">
        <f t="shared" si="277"/>
        <v>2.8153548625676517E-8</v>
      </c>
      <c r="Q1447">
        <v>24.98292907583631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71.944455115160608</v>
      </c>
      <c r="G1448" s="13">
        <f t="shared" si="271"/>
        <v>4.9888497985223124</v>
      </c>
      <c r="H1448" s="13">
        <f t="shared" si="272"/>
        <v>66.955605316638298</v>
      </c>
      <c r="I1448" s="16">
        <f t="shared" si="279"/>
        <v>66.957342092133786</v>
      </c>
      <c r="J1448" s="13">
        <f t="shared" si="273"/>
        <v>52.934712448144552</v>
      </c>
      <c r="K1448" s="13">
        <f t="shared" si="274"/>
        <v>14.022629643989234</v>
      </c>
      <c r="L1448" s="13">
        <f t="shared" si="275"/>
        <v>2.9019559236128352</v>
      </c>
      <c r="M1448" s="13">
        <f t="shared" si="280"/>
        <v>2.9019559408682358</v>
      </c>
      <c r="N1448" s="13">
        <f t="shared" si="276"/>
        <v>1.7992126833383062</v>
      </c>
      <c r="O1448" s="13">
        <f t="shared" si="277"/>
        <v>6.788062481860619</v>
      </c>
      <c r="Q1448">
        <v>20.4047342645406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42.790750916893749</v>
      </c>
      <c r="G1449" s="13">
        <f t="shared" si="271"/>
        <v>1.729383902220188</v>
      </c>
      <c r="H1449" s="13">
        <f t="shared" si="272"/>
        <v>41.061367014673564</v>
      </c>
      <c r="I1449" s="16">
        <f t="shared" si="279"/>
        <v>52.182040735049966</v>
      </c>
      <c r="J1449" s="13">
        <f t="shared" si="273"/>
        <v>40.337036266095474</v>
      </c>
      <c r="K1449" s="13">
        <f t="shared" si="274"/>
        <v>11.845004468954492</v>
      </c>
      <c r="L1449" s="13">
        <f t="shared" si="275"/>
        <v>0.7083191435631101</v>
      </c>
      <c r="M1449" s="13">
        <f t="shared" si="280"/>
        <v>1.8110624010930398</v>
      </c>
      <c r="N1449" s="13">
        <f t="shared" si="276"/>
        <v>1.1228586886776848</v>
      </c>
      <c r="O1449" s="13">
        <f t="shared" si="277"/>
        <v>2.8522425908978728</v>
      </c>
      <c r="Q1449">
        <v>16.055564086832181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16.003446266770851</v>
      </c>
      <c r="G1450" s="13">
        <f t="shared" si="271"/>
        <v>0</v>
      </c>
      <c r="H1450" s="13">
        <f t="shared" si="272"/>
        <v>16.003446266770851</v>
      </c>
      <c r="I1450" s="16">
        <f t="shared" si="279"/>
        <v>27.140131592162234</v>
      </c>
      <c r="J1450" s="13">
        <f t="shared" si="273"/>
        <v>24.61101435401342</v>
      </c>
      <c r="K1450" s="13">
        <f t="shared" si="274"/>
        <v>2.5291172381488138</v>
      </c>
      <c r="L1450" s="13">
        <f t="shared" si="275"/>
        <v>0</v>
      </c>
      <c r="M1450" s="13">
        <f t="shared" si="280"/>
        <v>0.68820371241535505</v>
      </c>
      <c r="N1450" s="13">
        <f t="shared" si="276"/>
        <v>0.42668630169752014</v>
      </c>
      <c r="O1450" s="13">
        <f t="shared" si="277"/>
        <v>0.42668630169752014</v>
      </c>
      <c r="Q1450">
        <v>14.83406759354839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0.37857142900000001</v>
      </c>
      <c r="G1451" s="13">
        <f t="shared" si="271"/>
        <v>0</v>
      </c>
      <c r="H1451" s="13">
        <f t="shared" si="272"/>
        <v>0.37857142900000001</v>
      </c>
      <c r="I1451" s="16">
        <f t="shared" si="279"/>
        <v>2.9076886671488138</v>
      </c>
      <c r="J1451" s="13">
        <f t="shared" si="273"/>
        <v>2.9051219421143575</v>
      </c>
      <c r="K1451" s="13">
        <f t="shared" si="274"/>
        <v>2.5667250344563186E-3</v>
      </c>
      <c r="L1451" s="13">
        <f t="shared" si="275"/>
        <v>0</v>
      </c>
      <c r="M1451" s="13">
        <f t="shared" si="280"/>
        <v>0.26151741071783491</v>
      </c>
      <c r="N1451" s="13">
        <f t="shared" si="276"/>
        <v>0.16214079464505765</v>
      </c>
      <c r="O1451" s="13">
        <f t="shared" si="277"/>
        <v>0.16214079464505765</v>
      </c>
      <c r="Q1451">
        <v>17.250637501145722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17.74280282794032</v>
      </c>
      <c r="G1452" s="13">
        <f t="shared" si="271"/>
        <v>0</v>
      </c>
      <c r="H1452" s="13">
        <f t="shared" si="272"/>
        <v>17.74280282794032</v>
      </c>
      <c r="I1452" s="16">
        <f t="shared" si="279"/>
        <v>17.745369552974775</v>
      </c>
      <c r="J1452" s="13">
        <f t="shared" si="273"/>
        <v>17.210577571851008</v>
      </c>
      <c r="K1452" s="13">
        <f t="shared" si="274"/>
        <v>0.53479198112376736</v>
      </c>
      <c r="L1452" s="13">
        <f t="shared" si="275"/>
        <v>0</v>
      </c>
      <c r="M1452" s="13">
        <f t="shared" si="280"/>
        <v>9.9376616072777257E-2</v>
      </c>
      <c r="N1452" s="13">
        <f t="shared" si="276"/>
        <v>6.16135019651219E-2</v>
      </c>
      <c r="O1452" s="13">
        <f t="shared" si="277"/>
        <v>6.16135019651219E-2</v>
      </c>
      <c r="Q1452">
        <v>17.550938285229531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49.430680424566837</v>
      </c>
      <c r="G1453" s="13">
        <f t="shared" si="271"/>
        <v>2.4717466440839542</v>
      </c>
      <c r="H1453" s="13">
        <f t="shared" si="272"/>
        <v>46.95893378048288</v>
      </c>
      <c r="I1453" s="16">
        <f t="shared" si="279"/>
        <v>47.493725761606647</v>
      </c>
      <c r="J1453" s="13">
        <f t="shared" si="273"/>
        <v>39.228783508421195</v>
      </c>
      <c r="K1453" s="13">
        <f t="shared" si="274"/>
        <v>8.2649422531854526</v>
      </c>
      <c r="L1453" s="13">
        <f t="shared" si="275"/>
        <v>0</v>
      </c>
      <c r="M1453" s="13">
        <f t="shared" si="280"/>
        <v>3.7763114107655357E-2</v>
      </c>
      <c r="N1453" s="13">
        <f t="shared" si="276"/>
        <v>2.3413130746746322E-2</v>
      </c>
      <c r="O1453" s="13">
        <f t="shared" si="277"/>
        <v>2.4951597748307006</v>
      </c>
      <c r="Q1453">
        <v>17.339662982732381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3.8439843385565911</v>
      </c>
      <c r="G1454" s="13">
        <f t="shared" si="271"/>
        <v>0</v>
      </c>
      <c r="H1454" s="13">
        <f t="shared" si="272"/>
        <v>3.8439843385565911</v>
      </c>
      <c r="I1454" s="16">
        <f t="shared" si="279"/>
        <v>12.108926591742044</v>
      </c>
      <c r="J1454" s="13">
        <f t="shared" si="273"/>
        <v>12.039820611305297</v>
      </c>
      <c r="K1454" s="13">
        <f t="shared" si="274"/>
        <v>6.9105980436747316E-2</v>
      </c>
      <c r="L1454" s="13">
        <f t="shared" si="275"/>
        <v>0</v>
      </c>
      <c r="M1454" s="13">
        <f t="shared" si="280"/>
        <v>1.4349983360909035E-2</v>
      </c>
      <c r="N1454" s="13">
        <f t="shared" si="276"/>
        <v>8.8969896837636023E-3</v>
      </c>
      <c r="O1454" s="13">
        <f t="shared" si="277"/>
        <v>8.8969896837636023E-3</v>
      </c>
      <c r="Q1454">
        <v>24.18749044325946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9.5003748828757608</v>
      </c>
      <c r="G1455" s="13">
        <f t="shared" si="271"/>
        <v>0</v>
      </c>
      <c r="H1455" s="13">
        <f t="shared" si="272"/>
        <v>9.5003748828757608</v>
      </c>
      <c r="I1455" s="16">
        <f t="shared" si="279"/>
        <v>9.5694808633125081</v>
      </c>
      <c r="J1455" s="13">
        <f t="shared" si="273"/>
        <v>9.5431411774255128</v>
      </c>
      <c r="K1455" s="13">
        <f t="shared" si="274"/>
        <v>2.6339685886995312E-2</v>
      </c>
      <c r="L1455" s="13">
        <f t="shared" si="275"/>
        <v>0</v>
      </c>
      <c r="M1455" s="13">
        <f t="shared" si="280"/>
        <v>5.4529936771454332E-3</v>
      </c>
      <c r="N1455" s="13">
        <f t="shared" si="276"/>
        <v>3.3808560798301687E-3</v>
      </c>
      <c r="O1455" s="13">
        <f t="shared" si="277"/>
        <v>3.3808560798301687E-3</v>
      </c>
      <c r="Q1455">
        <v>26.078313545933099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0.37857142900000001</v>
      </c>
      <c r="G1456" s="13">
        <f t="shared" si="271"/>
        <v>0</v>
      </c>
      <c r="H1456" s="13">
        <f t="shared" si="272"/>
        <v>0.37857142900000001</v>
      </c>
      <c r="I1456" s="16">
        <f t="shared" si="279"/>
        <v>0.40491111488699533</v>
      </c>
      <c r="J1456" s="13">
        <f t="shared" si="273"/>
        <v>0.40490970875126936</v>
      </c>
      <c r="K1456" s="13">
        <f t="shared" si="274"/>
        <v>1.4061357259675944E-6</v>
      </c>
      <c r="L1456" s="13">
        <f t="shared" si="275"/>
        <v>0</v>
      </c>
      <c r="M1456" s="13">
        <f t="shared" si="280"/>
        <v>2.0721375973152645E-3</v>
      </c>
      <c r="N1456" s="13">
        <f t="shared" si="276"/>
        <v>1.2847253103354639E-3</v>
      </c>
      <c r="O1456" s="13">
        <f t="shared" si="277"/>
        <v>1.2847253103354639E-3</v>
      </c>
      <c r="Q1456">
        <v>28.668938000000011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0.37857142900000001</v>
      </c>
      <c r="G1457" s="13">
        <f t="shared" si="271"/>
        <v>0</v>
      </c>
      <c r="H1457" s="13">
        <f t="shared" si="272"/>
        <v>0.37857142900000001</v>
      </c>
      <c r="I1457" s="16">
        <f t="shared" si="279"/>
        <v>0.37857283513572598</v>
      </c>
      <c r="J1457" s="13">
        <f t="shared" si="273"/>
        <v>0.37857179372512983</v>
      </c>
      <c r="K1457" s="13">
        <f t="shared" si="274"/>
        <v>1.0414105961475961E-6</v>
      </c>
      <c r="L1457" s="13">
        <f t="shared" si="275"/>
        <v>0</v>
      </c>
      <c r="M1457" s="13">
        <f t="shared" si="280"/>
        <v>7.8741228697980052E-4</v>
      </c>
      <c r="N1457" s="13">
        <f t="shared" si="276"/>
        <v>4.881956179274763E-4</v>
      </c>
      <c r="O1457" s="13">
        <f t="shared" si="277"/>
        <v>4.881956179274763E-4</v>
      </c>
      <c r="Q1457">
        <v>29.400464960624831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2.058475437346218</v>
      </c>
      <c r="G1458" s="13">
        <f t="shared" si="271"/>
        <v>0</v>
      </c>
      <c r="H1458" s="13">
        <f t="shared" si="272"/>
        <v>2.058475437346218</v>
      </c>
      <c r="I1458" s="16">
        <f t="shared" si="279"/>
        <v>2.0584764787568139</v>
      </c>
      <c r="J1458" s="13">
        <f t="shared" si="273"/>
        <v>2.058223360928892</v>
      </c>
      <c r="K1458" s="13">
        <f t="shared" si="274"/>
        <v>2.5311782792192261E-4</v>
      </c>
      <c r="L1458" s="13">
        <f t="shared" si="275"/>
        <v>0</v>
      </c>
      <c r="M1458" s="13">
        <f t="shared" si="280"/>
        <v>2.9921666905232422E-4</v>
      </c>
      <c r="N1458" s="13">
        <f t="shared" si="276"/>
        <v>1.8551433481244102E-4</v>
      </c>
      <c r="O1458" s="13">
        <f t="shared" si="277"/>
        <v>1.8551433481244102E-4</v>
      </c>
      <c r="Q1458">
        <v>26.361561093131758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0.37857142900000001</v>
      </c>
      <c r="G1459" s="13">
        <f t="shared" si="271"/>
        <v>0</v>
      </c>
      <c r="H1459" s="13">
        <f t="shared" si="272"/>
        <v>0.37857142900000001</v>
      </c>
      <c r="I1459" s="16">
        <f t="shared" si="279"/>
        <v>0.37882454682792194</v>
      </c>
      <c r="J1459" s="13">
        <f t="shared" si="273"/>
        <v>0.37882215782890255</v>
      </c>
      <c r="K1459" s="13">
        <f t="shared" si="274"/>
        <v>2.3889990193870503E-6</v>
      </c>
      <c r="L1459" s="13">
        <f t="shared" si="275"/>
        <v>0</v>
      </c>
      <c r="M1459" s="13">
        <f t="shared" si="280"/>
        <v>1.137023342398832E-4</v>
      </c>
      <c r="N1459" s="13">
        <f t="shared" si="276"/>
        <v>7.0495447228727584E-5</v>
      </c>
      <c r="O1459" s="13">
        <f t="shared" si="277"/>
        <v>7.0495447228727584E-5</v>
      </c>
      <c r="Q1459">
        <v>23.3829676943161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42.979716065389013</v>
      </c>
      <c r="G1460" s="13">
        <f t="shared" si="271"/>
        <v>1.75051073580954</v>
      </c>
      <c r="H1460" s="13">
        <f t="shared" si="272"/>
        <v>41.229205329579472</v>
      </c>
      <c r="I1460" s="16">
        <f t="shared" si="279"/>
        <v>41.229207718578493</v>
      </c>
      <c r="J1460" s="13">
        <f t="shared" si="273"/>
        <v>36.792417685410101</v>
      </c>
      <c r="K1460" s="13">
        <f t="shared" si="274"/>
        <v>4.4367900331683927</v>
      </c>
      <c r="L1460" s="13">
        <f t="shared" si="275"/>
        <v>0</v>
      </c>
      <c r="M1460" s="13">
        <f t="shared" si="280"/>
        <v>4.3206887011155613E-5</v>
      </c>
      <c r="N1460" s="13">
        <f t="shared" si="276"/>
        <v>2.6788269946916479E-5</v>
      </c>
      <c r="O1460" s="13">
        <f t="shared" si="277"/>
        <v>1.7505375240794869</v>
      </c>
      <c r="Q1460">
        <v>19.578780081962901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37.965544133154367</v>
      </c>
      <c r="G1461" s="13">
        <f t="shared" si="271"/>
        <v>1.1899122506165076</v>
      </c>
      <c r="H1461" s="13">
        <f t="shared" si="272"/>
        <v>36.775631882537859</v>
      </c>
      <c r="I1461" s="16">
        <f t="shared" si="279"/>
        <v>41.212421915706251</v>
      </c>
      <c r="J1461" s="13">
        <f t="shared" si="273"/>
        <v>36.061374399388384</v>
      </c>
      <c r="K1461" s="13">
        <f t="shared" si="274"/>
        <v>5.1510475163178668</v>
      </c>
      <c r="L1461" s="13">
        <f t="shared" si="275"/>
        <v>0</v>
      </c>
      <c r="M1461" s="13">
        <f t="shared" si="280"/>
        <v>1.6418617064239133E-5</v>
      </c>
      <c r="N1461" s="13">
        <f t="shared" si="276"/>
        <v>1.0179542579828262E-5</v>
      </c>
      <c r="O1461" s="13">
        <f t="shared" si="277"/>
        <v>1.1899224301590874</v>
      </c>
      <c r="Q1461">
        <v>18.30318201028825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41.525110068775781</v>
      </c>
      <c r="G1462" s="13">
        <f t="shared" si="271"/>
        <v>1.5878817056776073</v>
      </c>
      <c r="H1462" s="13">
        <f t="shared" si="272"/>
        <v>39.937228363098171</v>
      </c>
      <c r="I1462" s="16">
        <f t="shared" si="279"/>
        <v>45.088275879416038</v>
      </c>
      <c r="J1462" s="13">
        <f t="shared" si="273"/>
        <v>35.660336413790446</v>
      </c>
      <c r="K1462" s="13">
        <f t="shared" si="274"/>
        <v>9.4279394656255917</v>
      </c>
      <c r="L1462" s="13">
        <f t="shared" si="275"/>
        <v>0</v>
      </c>
      <c r="M1462" s="13">
        <f t="shared" si="280"/>
        <v>6.2390744844108714E-6</v>
      </c>
      <c r="N1462" s="13">
        <f t="shared" si="276"/>
        <v>3.86822618033474E-6</v>
      </c>
      <c r="O1462" s="13">
        <f t="shared" si="277"/>
        <v>1.5878855739037876</v>
      </c>
      <c r="Q1462">
        <v>14.806788747348479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8.0330715261866192</v>
      </c>
      <c r="G1463" s="13">
        <f t="shared" si="271"/>
        <v>0</v>
      </c>
      <c r="H1463" s="13">
        <f t="shared" si="272"/>
        <v>8.0330715261866192</v>
      </c>
      <c r="I1463" s="16">
        <f t="shared" si="279"/>
        <v>17.461010991812209</v>
      </c>
      <c r="J1463" s="13">
        <f t="shared" si="273"/>
        <v>16.693359203754735</v>
      </c>
      <c r="K1463" s="13">
        <f t="shared" si="274"/>
        <v>0.76765178805747425</v>
      </c>
      <c r="L1463" s="13">
        <f t="shared" si="275"/>
        <v>0</v>
      </c>
      <c r="M1463" s="13">
        <f t="shared" si="280"/>
        <v>2.3708483040761314E-6</v>
      </c>
      <c r="N1463" s="13">
        <f t="shared" si="276"/>
        <v>1.4699259485272016E-6</v>
      </c>
      <c r="O1463" s="13">
        <f t="shared" si="277"/>
        <v>1.4699259485272016E-6</v>
      </c>
      <c r="Q1463">
        <v>14.46975559354839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36.337442857388027</v>
      </c>
      <c r="G1464" s="13">
        <f t="shared" si="271"/>
        <v>1.0078859616757752</v>
      </c>
      <c r="H1464" s="13">
        <f t="shared" si="272"/>
        <v>35.329556895712251</v>
      </c>
      <c r="I1464" s="16">
        <f t="shared" si="279"/>
        <v>36.097208683769722</v>
      </c>
      <c r="J1464" s="13">
        <f t="shared" si="273"/>
        <v>32.687612549507087</v>
      </c>
      <c r="K1464" s="13">
        <f t="shared" si="274"/>
        <v>3.4095961342626353</v>
      </c>
      <c r="L1464" s="13">
        <f t="shared" si="275"/>
        <v>0</v>
      </c>
      <c r="M1464" s="13">
        <f t="shared" si="280"/>
        <v>9.0092235554892988E-7</v>
      </c>
      <c r="N1464" s="13">
        <f t="shared" si="276"/>
        <v>5.5857186044033656E-7</v>
      </c>
      <c r="O1464" s="13">
        <f t="shared" si="277"/>
        <v>1.0078865202476357</v>
      </c>
      <c r="Q1464">
        <v>18.7800695133228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4.2069631012025326</v>
      </c>
      <c r="G1465" s="13">
        <f t="shared" si="271"/>
        <v>0</v>
      </c>
      <c r="H1465" s="13">
        <f t="shared" si="272"/>
        <v>4.2069631012025326</v>
      </c>
      <c r="I1465" s="16">
        <f t="shared" si="279"/>
        <v>7.6165592354651679</v>
      </c>
      <c r="J1465" s="13">
        <f t="shared" si="273"/>
        <v>7.5866078462789623</v>
      </c>
      <c r="K1465" s="13">
        <f t="shared" si="274"/>
        <v>2.9951389186205546E-2</v>
      </c>
      <c r="L1465" s="13">
        <f t="shared" si="275"/>
        <v>0</v>
      </c>
      <c r="M1465" s="13">
        <f t="shared" si="280"/>
        <v>3.4235049510859332E-7</v>
      </c>
      <c r="N1465" s="13">
        <f t="shared" si="276"/>
        <v>2.1225730696732784E-7</v>
      </c>
      <c r="O1465" s="13">
        <f t="shared" si="277"/>
        <v>2.1225730696732784E-7</v>
      </c>
      <c r="Q1465">
        <v>20.271501738747041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2.194038062059454</v>
      </c>
      <c r="G1466" s="13">
        <f t="shared" si="271"/>
        <v>0</v>
      </c>
      <c r="H1466" s="13">
        <f t="shared" si="272"/>
        <v>2.194038062059454</v>
      </c>
      <c r="I1466" s="16">
        <f t="shared" si="279"/>
        <v>2.2239894512456595</v>
      </c>
      <c r="J1466" s="13">
        <f t="shared" si="273"/>
        <v>2.2234692373381981</v>
      </c>
      <c r="K1466" s="13">
        <f t="shared" si="274"/>
        <v>5.2021390746137541E-4</v>
      </c>
      <c r="L1466" s="13">
        <f t="shared" si="275"/>
        <v>0</v>
      </c>
      <c r="M1466" s="13">
        <f t="shared" si="280"/>
        <v>1.3009318814126547E-7</v>
      </c>
      <c r="N1466" s="13">
        <f t="shared" si="276"/>
        <v>8.0657776647584589E-8</v>
      </c>
      <c r="O1466" s="13">
        <f t="shared" si="277"/>
        <v>8.0657776647584589E-8</v>
      </c>
      <c r="Q1466">
        <v>22.858485263527459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0.37857142900000001</v>
      </c>
      <c r="G1467" s="13">
        <f t="shared" si="271"/>
        <v>0</v>
      </c>
      <c r="H1467" s="13">
        <f t="shared" si="272"/>
        <v>0.37857142900000001</v>
      </c>
      <c r="I1467" s="16">
        <f t="shared" si="279"/>
        <v>0.37909164290746139</v>
      </c>
      <c r="J1467" s="13">
        <f t="shared" si="273"/>
        <v>0.37908988720903763</v>
      </c>
      <c r="K1467" s="13">
        <f t="shared" si="274"/>
        <v>1.7556984237554474E-6</v>
      </c>
      <c r="L1467" s="13">
        <f t="shared" si="275"/>
        <v>0</v>
      </c>
      <c r="M1467" s="13">
        <f t="shared" si="280"/>
        <v>4.9435411493680886E-8</v>
      </c>
      <c r="N1467" s="13">
        <f t="shared" si="276"/>
        <v>3.0649955126082147E-8</v>
      </c>
      <c r="O1467" s="13">
        <f t="shared" si="277"/>
        <v>3.0649955126082147E-8</v>
      </c>
      <c r="Q1467">
        <v>25.60447942018806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0.74116562336296921</v>
      </c>
      <c r="G1468" s="13">
        <f t="shared" si="271"/>
        <v>0</v>
      </c>
      <c r="H1468" s="13">
        <f t="shared" si="272"/>
        <v>0.74116562336296921</v>
      </c>
      <c r="I1468" s="16">
        <f t="shared" si="279"/>
        <v>0.74116737906139296</v>
      </c>
      <c r="J1468" s="13">
        <f t="shared" si="273"/>
        <v>0.7411565985630808</v>
      </c>
      <c r="K1468" s="13">
        <f t="shared" si="274"/>
        <v>1.0780498312157327E-5</v>
      </c>
      <c r="L1468" s="13">
        <f t="shared" si="275"/>
        <v>0</v>
      </c>
      <c r="M1468" s="13">
        <f t="shared" si="280"/>
        <v>1.8785456367598739E-8</v>
      </c>
      <c r="N1468" s="13">
        <f t="shared" si="276"/>
        <v>1.1646982947911219E-8</v>
      </c>
      <c r="O1468" s="13">
        <f t="shared" si="277"/>
        <v>1.1646982947911219E-8</v>
      </c>
      <c r="Q1468">
        <v>27.02920109857865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0.37857142900000001</v>
      </c>
      <c r="G1469" s="13">
        <f t="shared" si="271"/>
        <v>0</v>
      </c>
      <c r="H1469" s="13">
        <f t="shared" si="272"/>
        <v>0.37857142900000001</v>
      </c>
      <c r="I1469" s="16">
        <f t="shared" si="279"/>
        <v>0.37858220949831217</v>
      </c>
      <c r="J1469" s="13">
        <f t="shared" si="273"/>
        <v>0.37858079912117221</v>
      </c>
      <c r="K1469" s="13">
        <f t="shared" si="274"/>
        <v>1.4103771399653908E-6</v>
      </c>
      <c r="L1469" s="13">
        <f t="shared" si="275"/>
        <v>0</v>
      </c>
      <c r="M1469" s="13">
        <f t="shared" si="280"/>
        <v>7.1384734196875201E-9</v>
      </c>
      <c r="N1469" s="13">
        <f t="shared" si="276"/>
        <v>4.4258535202062628E-9</v>
      </c>
      <c r="O1469" s="13">
        <f t="shared" si="277"/>
        <v>4.4258535202062628E-9</v>
      </c>
      <c r="Q1469">
        <v>27.16433000000001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1.695433408297504</v>
      </c>
      <c r="G1470" s="13">
        <f t="shared" si="271"/>
        <v>0</v>
      </c>
      <c r="H1470" s="13">
        <f t="shared" si="272"/>
        <v>1.695433408297504</v>
      </c>
      <c r="I1470" s="16">
        <f t="shared" si="279"/>
        <v>1.695434818674644</v>
      </c>
      <c r="J1470" s="13">
        <f t="shared" si="273"/>
        <v>1.6952805939197249</v>
      </c>
      <c r="K1470" s="13">
        <f t="shared" si="274"/>
        <v>1.5422475491910781E-4</v>
      </c>
      <c r="L1470" s="13">
        <f t="shared" si="275"/>
        <v>0</v>
      </c>
      <c r="M1470" s="13">
        <f t="shared" si="280"/>
        <v>2.7126198994812573E-9</v>
      </c>
      <c r="N1470" s="13">
        <f t="shared" si="276"/>
        <v>1.6818243376783795E-9</v>
      </c>
      <c r="O1470" s="13">
        <f t="shared" si="277"/>
        <v>1.6818243376783795E-9</v>
      </c>
      <c r="Q1470">
        <v>25.734930605586861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0.76016899559741369</v>
      </c>
      <c r="G1471" s="13">
        <f t="shared" si="271"/>
        <v>0</v>
      </c>
      <c r="H1471" s="13">
        <f t="shared" si="272"/>
        <v>0.76016899559741369</v>
      </c>
      <c r="I1471" s="16">
        <f t="shared" si="279"/>
        <v>0.7603232203523328</v>
      </c>
      <c r="J1471" s="13">
        <f t="shared" si="273"/>
        <v>0.76030959968354772</v>
      </c>
      <c r="K1471" s="13">
        <f t="shared" si="274"/>
        <v>1.3620668785074841E-5</v>
      </c>
      <c r="L1471" s="13">
        <f t="shared" si="275"/>
        <v>0</v>
      </c>
      <c r="M1471" s="13">
        <f t="shared" si="280"/>
        <v>1.0307955618028779E-9</v>
      </c>
      <c r="N1471" s="13">
        <f t="shared" si="276"/>
        <v>6.3909324831778431E-10</v>
      </c>
      <c r="O1471" s="13">
        <f t="shared" si="277"/>
        <v>6.3909324831778431E-10</v>
      </c>
      <c r="Q1471">
        <v>25.887212929071431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5.0889453055477816</v>
      </c>
      <c r="G1472" s="13">
        <f t="shared" si="271"/>
        <v>0</v>
      </c>
      <c r="H1472" s="13">
        <f t="shared" si="272"/>
        <v>5.0889453055477816</v>
      </c>
      <c r="I1472" s="16">
        <f t="shared" si="279"/>
        <v>5.0889589262165664</v>
      </c>
      <c r="J1472" s="13">
        <f t="shared" si="273"/>
        <v>5.0800355188708055</v>
      </c>
      <c r="K1472" s="13">
        <f t="shared" si="274"/>
        <v>8.9234073457609142E-3</v>
      </c>
      <c r="L1472" s="13">
        <f t="shared" si="275"/>
        <v>0</v>
      </c>
      <c r="M1472" s="13">
        <f t="shared" si="280"/>
        <v>3.9170231348509354E-10</v>
      </c>
      <c r="N1472" s="13">
        <f t="shared" si="276"/>
        <v>2.4285543436075799E-10</v>
      </c>
      <c r="O1472" s="13">
        <f t="shared" si="277"/>
        <v>2.4285543436075799E-10</v>
      </c>
      <c r="Q1472">
        <v>20.3027252432328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50.374001826716267</v>
      </c>
      <c r="G1473" s="13">
        <f t="shared" si="271"/>
        <v>2.5772126225629686</v>
      </c>
      <c r="H1473" s="13">
        <f t="shared" si="272"/>
        <v>47.796789204153299</v>
      </c>
      <c r="I1473" s="16">
        <f t="shared" si="279"/>
        <v>47.805712611499061</v>
      </c>
      <c r="J1473" s="13">
        <f t="shared" si="273"/>
        <v>37.979437624643225</v>
      </c>
      <c r="K1473" s="13">
        <f t="shared" si="274"/>
        <v>9.8262749868558359</v>
      </c>
      <c r="L1473" s="13">
        <f t="shared" si="275"/>
        <v>0</v>
      </c>
      <c r="M1473" s="13">
        <f t="shared" si="280"/>
        <v>1.4884687912433556E-10</v>
      </c>
      <c r="N1473" s="13">
        <f t="shared" si="276"/>
        <v>9.2285065057088051E-11</v>
      </c>
      <c r="O1473" s="13">
        <f t="shared" si="277"/>
        <v>2.5772126226552534</v>
      </c>
      <c r="Q1473">
        <v>15.81842100153254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17.73559781985912</v>
      </c>
      <c r="G1474" s="13">
        <f t="shared" si="271"/>
        <v>0</v>
      </c>
      <c r="H1474" s="13">
        <f t="shared" si="272"/>
        <v>17.73559781985912</v>
      </c>
      <c r="I1474" s="16">
        <f t="shared" si="279"/>
        <v>27.561872806714955</v>
      </c>
      <c r="J1474" s="13">
        <f t="shared" si="273"/>
        <v>25.114063171952107</v>
      </c>
      <c r="K1474" s="13">
        <f t="shared" si="274"/>
        <v>2.447809634762848</v>
      </c>
      <c r="L1474" s="13">
        <f t="shared" si="275"/>
        <v>0</v>
      </c>
      <c r="M1474" s="13">
        <f t="shared" si="280"/>
        <v>5.6561814067247506E-11</v>
      </c>
      <c r="N1474" s="13">
        <f t="shared" si="276"/>
        <v>3.5068324721693452E-11</v>
      </c>
      <c r="O1474" s="13">
        <f t="shared" si="277"/>
        <v>3.5068324721693452E-11</v>
      </c>
      <c r="Q1474">
        <v>15.45297609790873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49.404349619967029</v>
      </c>
      <c r="G1475" s="13">
        <f t="shared" si="271"/>
        <v>2.4688027862801021</v>
      </c>
      <c r="H1475" s="13">
        <f t="shared" si="272"/>
        <v>46.935546833686928</v>
      </c>
      <c r="I1475" s="16">
        <f t="shared" si="279"/>
        <v>49.383356468449776</v>
      </c>
      <c r="J1475" s="13">
        <f t="shared" si="273"/>
        <v>38.135945999619366</v>
      </c>
      <c r="K1475" s="13">
        <f t="shared" si="274"/>
        <v>11.24741046883041</v>
      </c>
      <c r="L1475" s="13">
        <f t="shared" si="275"/>
        <v>0.10633116453071557</v>
      </c>
      <c r="M1475" s="13">
        <f t="shared" si="280"/>
        <v>0.10633116455220906</v>
      </c>
      <c r="N1475" s="13">
        <f t="shared" si="276"/>
        <v>6.5925322022369615E-2</v>
      </c>
      <c r="O1475" s="13">
        <f t="shared" si="277"/>
        <v>2.5347281083024717</v>
      </c>
      <c r="Q1475">
        <v>15.232128375782439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81.361015718180582</v>
      </c>
      <c r="G1476" s="13">
        <f t="shared" si="271"/>
        <v>6.0416476844194467</v>
      </c>
      <c r="H1476" s="13">
        <f t="shared" si="272"/>
        <v>75.319368033761137</v>
      </c>
      <c r="I1476" s="16">
        <f t="shared" si="279"/>
        <v>86.460447338060831</v>
      </c>
      <c r="J1476" s="13">
        <f t="shared" si="273"/>
        <v>45.276374943337956</v>
      </c>
      <c r="K1476" s="13">
        <f t="shared" si="274"/>
        <v>41.184072394722875</v>
      </c>
      <c r="L1476" s="13">
        <f t="shared" si="275"/>
        <v>30.263110864464274</v>
      </c>
      <c r="M1476" s="13">
        <f t="shared" si="280"/>
        <v>30.303516706994113</v>
      </c>
      <c r="N1476" s="13">
        <f t="shared" si="276"/>
        <v>18.788180358336351</v>
      </c>
      <c r="O1476" s="13">
        <f t="shared" si="277"/>
        <v>24.8298280427558</v>
      </c>
      <c r="Q1476">
        <v>13.47533559354839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31.624664130273061</v>
      </c>
      <c r="G1477" s="13">
        <f t="shared" si="271"/>
        <v>0.48098408212790772</v>
      </c>
      <c r="H1477" s="13">
        <f t="shared" si="272"/>
        <v>31.143680048145153</v>
      </c>
      <c r="I1477" s="16">
        <f t="shared" si="279"/>
        <v>42.064641578403759</v>
      </c>
      <c r="J1477" s="13">
        <f t="shared" si="273"/>
        <v>34.708781782124824</v>
      </c>
      <c r="K1477" s="13">
        <f t="shared" si="274"/>
        <v>7.3558597962789349</v>
      </c>
      <c r="L1477" s="13">
        <f t="shared" si="275"/>
        <v>0</v>
      </c>
      <c r="M1477" s="13">
        <f t="shared" si="280"/>
        <v>11.515336348657762</v>
      </c>
      <c r="N1477" s="13">
        <f t="shared" si="276"/>
        <v>7.1395085361678126</v>
      </c>
      <c r="O1477" s="13">
        <f t="shared" si="277"/>
        <v>7.62049261829572</v>
      </c>
      <c r="Q1477">
        <v>15.565151166715379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15.79186511903117</v>
      </c>
      <c r="G1478" s="13">
        <f t="shared" ref="G1478:G1541" si="282">IF((F1478-$J$2)&gt;0,$I$2*(F1478-$J$2),0)</f>
        <v>0</v>
      </c>
      <c r="H1478" s="13">
        <f t="shared" ref="H1478:H1541" si="283">F1478-G1478</f>
        <v>15.79186511903117</v>
      </c>
      <c r="I1478" s="16">
        <f t="shared" si="279"/>
        <v>23.147724915310107</v>
      </c>
      <c r="J1478" s="13">
        <f t="shared" ref="J1478:J1541" si="284">I1478/SQRT(1+(I1478/($K$2*(300+(25*Q1478)+0.05*(Q1478)^3)))^2)</f>
        <v>21.894667062241833</v>
      </c>
      <c r="K1478" s="13">
        <f t="shared" ref="K1478:K1541" si="285">I1478-J1478</f>
        <v>1.2530578530682739</v>
      </c>
      <c r="L1478" s="13">
        <f t="shared" ref="L1478:L1541" si="286">IF(K1478&gt;$N$2,(K1478-$N$2)/$L$2,0)</f>
        <v>0</v>
      </c>
      <c r="M1478" s="13">
        <f t="shared" si="280"/>
        <v>4.3758278124899492</v>
      </c>
      <c r="N1478" s="13">
        <f t="shared" ref="N1478:N1541" si="287">$M$2*M1478</f>
        <v>2.7130132437437684</v>
      </c>
      <c r="O1478" s="13">
        <f t="shared" ref="O1478:O1541" si="288">N1478+G1478</f>
        <v>2.7130132437437684</v>
      </c>
      <c r="Q1478">
        <v>16.898272249292919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0.37857142900000001</v>
      </c>
      <c r="G1479" s="13">
        <f t="shared" si="282"/>
        <v>0</v>
      </c>
      <c r="H1479" s="13">
        <f t="shared" si="283"/>
        <v>0.37857142900000001</v>
      </c>
      <c r="I1479" s="16">
        <f t="shared" ref="I1479:I1542" si="290">H1479+K1478-L1478</f>
        <v>1.6316292820682738</v>
      </c>
      <c r="J1479" s="13">
        <f t="shared" si="284"/>
        <v>1.6314686796718023</v>
      </c>
      <c r="K1479" s="13">
        <f t="shared" si="285"/>
        <v>1.6060239647153196E-4</v>
      </c>
      <c r="L1479" s="13">
        <f t="shared" si="286"/>
        <v>0</v>
      </c>
      <c r="M1479" s="13">
        <f t="shared" ref="M1479:M1542" si="291">L1479+M1478-N1478</f>
        <v>1.6628145687461808</v>
      </c>
      <c r="N1479" s="13">
        <f t="shared" si="287"/>
        <v>1.0309450326226322</v>
      </c>
      <c r="O1479" s="13">
        <f t="shared" si="288"/>
        <v>1.0309450326226322</v>
      </c>
      <c r="Q1479">
        <v>24.615642511017722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0.37857142900000001</v>
      </c>
      <c r="G1480" s="13">
        <f t="shared" si="282"/>
        <v>0</v>
      </c>
      <c r="H1480" s="13">
        <f t="shared" si="283"/>
        <v>0.37857142900000001</v>
      </c>
      <c r="I1480" s="16">
        <f t="shared" si="290"/>
        <v>0.37873203139647155</v>
      </c>
      <c r="J1480" s="13">
        <f t="shared" si="284"/>
        <v>0.37873007732348601</v>
      </c>
      <c r="K1480" s="13">
        <f t="shared" si="285"/>
        <v>1.9540729855327399E-6</v>
      </c>
      <c r="L1480" s="13">
        <f t="shared" si="286"/>
        <v>0</v>
      </c>
      <c r="M1480" s="13">
        <f t="shared" si="291"/>
        <v>0.63186953612354868</v>
      </c>
      <c r="N1480" s="13">
        <f t="shared" si="287"/>
        <v>0.39175911239660016</v>
      </c>
      <c r="O1480" s="13">
        <f t="shared" si="288"/>
        <v>0.39175911239660016</v>
      </c>
      <c r="Q1480">
        <v>24.81385405884668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4.3434028900082886</v>
      </c>
      <c r="G1481" s="13">
        <f t="shared" si="282"/>
        <v>0</v>
      </c>
      <c r="H1481" s="13">
        <f t="shared" si="283"/>
        <v>4.3434028900082886</v>
      </c>
      <c r="I1481" s="16">
        <f t="shared" si="290"/>
        <v>4.3434048440812738</v>
      </c>
      <c r="J1481" s="13">
        <f t="shared" si="284"/>
        <v>4.3409681291617606</v>
      </c>
      <c r="K1481" s="13">
        <f t="shared" si="285"/>
        <v>2.4367149195132498E-3</v>
      </c>
      <c r="L1481" s="13">
        <f t="shared" si="286"/>
        <v>0</v>
      </c>
      <c r="M1481" s="13">
        <f t="shared" si="291"/>
        <v>0.24011042372694852</v>
      </c>
      <c r="N1481" s="13">
        <f t="shared" si="287"/>
        <v>0.14886846271070808</v>
      </c>
      <c r="O1481" s="13">
        <f t="shared" si="288"/>
        <v>0.14886846271070808</v>
      </c>
      <c r="Q1481">
        <v>26.17938800000001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13.03759447881259</v>
      </c>
      <c r="G1482" s="13">
        <f t="shared" si="282"/>
        <v>0</v>
      </c>
      <c r="H1482" s="13">
        <f t="shared" si="283"/>
        <v>13.03759447881259</v>
      </c>
      <c r="I1482" s="16">
        <f t="shared" si="290"/>
        <v>13.040031193732103</v>
      </c>
      <c r="J1482" s="13">
        <f t="shared" si="284"/>
        <v>12.948672101663007</v>
      </c>
      <c r="K1482" s="13">
        <f t="shared" si="285"/>
        <v>9.1359092069096093E-2</v>
      </c>
      <c r="L1482" s="13">
        <f t="shared" si="286"/>
        <v>0</v>
      </c>
      <c r="M1482" s="13">
        <f t="shared" si="291"/>
        <v>9.1241961016240436E-2</v>
      </c>
      <c r="N1482" s="13">
        <f t="shared" si="287"/>
        <v>5.657001583006907E-2</v>
      </c>
      <c r="O1482" s="13">
        <f t="shared" si="288"/>
        <v>5.657001583006907E-2</v>
      </c>
      <c r="Q1482">
        <v>23.767052239231951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52.689409299256283</v>
      </c>
      <c r="G1483" s="13">
        <f t="shared" si="282"/>
        <v>2.8360816719798843</v>
      </c>
      <c r="H1483" s="13">
        <f t="shared" si="283"/>
        <v>49.8533276272764</v>
      </c>
      <c r="I1483" s="16">
        <f t="shared" si="290"/>
        <v>49.944686719345498</v>
      </c>
      <c r="J1483" s="13">
        <f t="shared" si="284"/>
        <v>45.965941089282296</v>
      </c>
      <c r="K1483" s="13">
        <f t="shared" si="285"/>
        <v>3.9787456300632016</v>
      </c>
      <c r="L1483" s="13">
        <f t="shared" si="286"/>
        <v>0</v>
      </c>
      <c r="M1483" s="13">
        <f t="shared" si="291"/>
        <v>3.4671945186171366E-2</v>
      </c>
      <c r="N1483" s="13">
        <f t="shared" si="287"/>
        <v>2.1496606015426245E-2</v>
      </c>
      <c r="O1483" s="13">
        <f t="shared" si="288"/>
        <v>2.8575782779953105</v>
      </c>
      <c r="Q1483">
        <v>24.767861634160951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13.47235855848996</v>
      </c>
      <c r="G1484" s="13">
        <f t="shared" si="282"/>
        <v>0</v>
      </c>
      <c r="H1484" s="13">
        <f t="shared" si="283"/>
        <v>13.47235855848996</v>
      </c>
      <c r="I1484" s="16">
        <f t="shared" si="290"/>
        <v>17.45110418855316</v>
      </c>
      <c r="J1484" s="13">
        <f t="shared" si="284"/>
        <v>16.972009453445487</v>
      </c>
      <c r="K1484" s="13">
        <f t="shared" si="285"/>
        <v>0.47909473510767242</v>
      </c>
      <c r="L1484" s="13">
        <f t="shared" si="286"/>
        <v>0</v>
      </c>
      <c r="M1484" s="13">
        <f t="shared" si="291"/>
        <v>1.3175339170745121E-2</v>
      </c>
      <c r="N1484" s="13">
        <f t="shared" si="287"/>
        <v>8.1687102858619739E-3</v>
      </c>
      <c r="O1484" s="13">
        <f t="shared" si="288"/>
        <v>8.1687102858619739E-3</v>
      </c>
      <c r="Q1484">
        <v>18.003955687147489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12.31942181540269</v>
      </c>
      <c r="G1485" s="13">
        <f t="shared" si="282"/>
        <v>0</v>
      </c>
      <c r="H1485" s="13">
        <f t="shared" si="283"/>
        <v>12.31942181540269</v>
      </c>
      <c r="I1485" s="16">
        <f t="shared" si="290"/>
        <v>12.798516550510362</v>
      </c>
      <c r="J1485" s="13">
        <f t="shared" si="284"/>
        <v>12.564456765853713</v>
      </c>
      <c r="K1485" s="13">
        <f t="shared" si="285"/>
        <v>0.23405978465664923</v>
      </c>
      <c r="L1485" s="13">
        <f t="shared" si="286"/>
        <v>0</v>
      </c>
      <c r="M1485" s="13">
        <f t="shared" si="291"/>
        <v>5.0066288848831467E-3</v>
      </c>
      <c r="N1485" s="13">
        <f t="shared" si="287"/>
        <v>3.1041099086275511E-3</v>
      </c>
      <c r="O1485" s="13">
        <f t="shared" si="288"/>
        <v>3.1041099086275511E-3</v>
      </c>
      <c r="Q1485">
        <v>16.586931082307881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148.14869008926061</v>
      </c>
      <c r="G1486" s="13">
        <f t="shared" si="282"/>
        <v>13.508696997446647</v>
      </c>
      <c r="H1486" s="13">
        <f t="shared" si="283"/>
        <v>134.63999309181398</v>
      </c>
      <c r="I1486" s="16">
        <f t="shared" si="290"/>
        <v>134.87405287647061</v>
      </c>
      <c r="J1486" s="13">
        <f t="shared" si="284"/>
        <v>53.134531569568608</v>
      </c>
      <c r="K1486" s="13">
        <f t="shared" si="285"/>
        <v>81.739521306902006</v>
      </c>
      <c r="L1486" s="13">
        <f t="shared" si="286"/>
        <v>71.116755185399541</v>
      </c>
      <c r="M1486" s="13">
        <f t="shared" si="291"/>
        <v>71.118657704375792</v>
      </c>
      <c r="N1486" s="13">
        <f t="shared" si="287"/>
        <v>44.093567776712987</v>
      </c>
      <c r="O1486" s="13">
        <f t="shared" si="288"/>
        <v>57.602264774159636</v>
      </c>
      <c r="Q1486">
        <v>14.691742664254059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144.73733275320811</v>
      </c>
      <c r="G1487" s="13">
        <f t="shared" si="282"/>
        <v>13.12729767949568</v>
      </c>
      <c r="H1487" s="13">
        <f t="shared" si="283"/>
        <v>131.61003507371242</v>
      </c>
      <c r="I1487" s="16">
        <f t="shared" si="290"/>
        <v>142.2328011952149</v>
      </c>
      <c r="J1487" s="13">
        <f t="shared" si="284"/>
        <v>49.061616623143728</v>
      </c>
      <c r="K1487" s="13">
        <f t="shared" si="285"/>
        <v>93.171184572071184</v>
      </c>
      <c r="L1487" s="13">
        <f t="shared" si="286"/>
        <v>82.63247298803671</v>
      </c>
      <c r="M1487" s="13">
        <f t="shared" si="291"/>
        <v>109.65756291569953</v>
      </c>
      <c r="N1487" s="13">
        <f t="shared" si="287"/>
        <v>67.987689007733707</v>
      </c>
      <c r="O1487" s="13">
        <f t="shared" si="288"/>
        <v>81.11498668722939</v>
      </c>
      <c r="Q1487">
        <v>13.233416593548389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55.20761505132598</v>
      </c>
      <c r="G1488" s="13">
        <f t="shared" si="282"/>
        <v>3.1176241378333649</v>
      </c>
      <c r="H1488" s="13">
        <f t="shared" si="283"/>
        <v>52.089990913492613</v>
      </c>
      <c r="I1488" s="16">
        <f t="shared" si="290"/>
        <v>62.628702497527087</v>
      </c>
      <c r="J1488" s="13">
        <f t="shared" si="284"/>
        <v>43.797382267994756</v>
      </c>
      <c r="K1488" s="13">
        <f t="shared" si="285"/>
        <v>18.831320229532331</v>
      </c>
      <c r="L1488" s="13">
        <f t="shared" si="286"/>
        <v>7.74600376676743</v>
      </c>
      <c r="M1488" s="13">
        <f t="shared" si="291"/>
        <v>49.415877674733252</v>
      </c>
      <c r="N1488" s="13">
        <f t="shared" si="287"/>
        <v>30.637844158334616</v>
      </c>
      <c r="O1488" s="13">
        <f t="shared" si="288"/>
        <v>33.755468296167983</v>
      </c>
      <c r="Q1488">
        <v>15.52636104571639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4.025012879780264</v>
      </c>
      <c r="G1489" s="13">
        <f t="shared" si="282"/>
        <v>0</v>
      </c>
      <c r="H1489" s="13">
        <f t="shared" si="283"/>
        <v>4.025012879780264</v>
      </c>
      <c r="I1489" s="16">
        <f t="shared" si="290"/>
        <v>15.110329342545164</v>
      </c>
      <c r="J1489" s="13">
        <f t="shared" si="284"/>
        <v>14.776085189407077</v>
      </c>
      <c r="K1489" s="13">
        <f t="shared" si="285"/>
        <v>0.33424415313808709</v>
      </c>
      <c r="L1489" s="13">
        <f t="shared" si="286"/>
        <v>0</v>
      </c>
      <c r="M1489" s="13">
        <f t="shared" si="291"/>
        <v>18.778033516398636</v>
      </c>
      <c r="N1489" s="13">
        <f t="shared" si="287"/>
        <v>11.642380780167155</v>
      </c>
      <c r="O1489" s="13">
        <f t="shared" si="288"/>
        <v>11.642380780167155</v>
      </c>
      <c r="Q1489">
        <v>17.552145182892971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4.3426546879499011</v>
      </c>
      <c r="G1490" s="13">
        <f t="shared" si="282"/>
        <v>0</v>
      </c>
      <c r="H1490" s="13">
        <f t="shared" si="283"/>
        <v>4.3426546879499011</v>
      </c>
      <c r="I1490" s="16">
        <f t="shared" si="290"/>
        <v>4.6768988410879881</v>
      </c>
      <c r="J1490" s="13">
        <f t="shared" si="284"/>
        <v>4.6705356869575638</v>
      </c>
      <c r="K1490" s="13">
        <f t="shared" si="285"/>
        <v>6.36315413042432E-3</v>
      </c>
      <c r="L1490" s="13">
        <f t="shared" si="286"/>
        <v>0</v>
      </c>
      <c r="M1490" s="13">
        <f t="shared" si="291"/>
        <v>7.1356527362314814</v>
      </c>
      <c r="N1490" s="13">
        <f t="shared" si="287"/>
        <v>4.4241046964635187</v>
      </c>
      <c r="O1490" s="13">
        <f t="shared" si="288"/>
        <v>4.4241046964635187</v>
      </c>
      <c r="Q1490">
        <v>20.906019972663479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0.37857142900000001</v>
      </c>
      <c r="G1491" s="13">
        <f t="shared" si="282"/>
        <v>0</v>
      </c>
      <c r="H1491" s="13">
        <f t="shared" si="283"/>
        <v>0.37857142900000001</v>
      </c>
      <c r="I1491" s="16">
        <f t="shared" si="290"/>
        <v>0.38493458313042433</v>
      </c>
      <c r="J1491" s="13">
        <f t="shared" si="284"/>
        <v>0.38493227150695997</v>
      </c>
      <c r="K1491" s="13">
        <f t="shared" si="285"/>
        <v>2.3116234643683065E-6</v>
      </c>
      <c r="L1491" s="13">
        <f t="shared" si="286"/>
        <v>0</v>
      </c>
      <c r="M1491" s="13">
        <f t="shared" si="291"/>
        <v>2.7115480397679628</v>
      </c>
      <c r="N1491" s="13">
        <f t="shared" si="287"/>
        <v>1.6811597846561368</v>
      </c>
      <c r="O1491" s="13">
        <f t="shared" si="288"/>
        <v>1.6811597846561368</v>
      </c>
      <c r="Q1491">
        <v>23.959947863106319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0.37857142900000001</v>
      </c>
      <c r="G1492" s="13">
        <f t="shared" si="282"/>
        <v>0</v>
      </c>
      <c r="H1492" s="13">
        <f t="shared" si="283"/>
        <v>0.37857142900000001</v>
      </c>
      <c r="I1492" s="16">
        <f t="shared" si="290"/>
        <v>0.37857374062346438</v>
      </c>
      <c r="J1492" s="13">
        <f t="shared" si="284"/>
        <v>0.37857253395348739</v>
      </c>
      <c r="K1492" s="13">
        <f t="shared" si="285"/>
        <v>1.2066699769941458E-6</v>
      </c>
      <c r="L1492" s="13">
        <f t="shared" si="286"/>
        <v>0</v>
      </c>
      <c r="M1492" s="13">
        <f t="shared" si="291"/>
        <v>1.030388255111826</v>
      </c>
      <c r="N1492" s="13">
        <f t="shared" si="287"/>
        <v>0.63884071816933208</v>
      </c>
      <c r="O1492" s="13">
        <f t="shared" si="288"/>
        <v>0.63884071816933208</v>
      </c>
      <c r="Q1492">
        <v>28.30847600000001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0.37857142900000001</v>
      </c>
      <c r="G1493" s="13">
        <f t="shared" si="282"/>
        <v>0</v>
      </c>
      <c r="H1493" s="13">
        <f t="shared" si="283"/>
        <v>0.37857142900000001</v>
      </c>
      <c r="I1493" s="16">
        <f t="shared" si="290"/>
        <v>0.37857263566997701</v>
      </c>
      <c r="J1493" s="13">
        <f t="shared" si="284"/>
        <v>0.37857130417354234</v>
      </c>
      <c r="K1493" s="13">
        <f t="shared" si="285"/>
        <v>1.3314964346644587E-6</v>
      </c>
      <c r="L1493" s="13">
        <f t="shared" si="286"/>
        <v>0</v>
      </c>
      <c r="M1493" s="13">
        <f t="shared" si="291"/>
        <v>0.39154753694249389</v>
      </c>
      <c r="N1493" s="13">
        <f t="shared" si="287"/>
        <v>0.24275947290434621</v>
      </c>
      <c r="O1493" s="13">
        <f t="shared" si="288"/>
        <v>0.24275947290434621</v>
      </c>
      <c r="Q1493">
        <v>27.584744633319559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5.2960682122604794</v>
      </c>
      <c r="G1494" s="13">
        <f t="shared" si="282"/>
        <v>0</v>
      </c>
      <c r="H1494" s="13">
        <f t="shared" si="283"/>
        <v>5.2960682122604794</v>
      </c>
      <c r="I1494" s="16">
        <f t="shared" si="290"/>
        <v>5.2960695437569143</v>
      </c>
      <c r="J1494" s="13">
        <f t="shared" si="284"/>
        <v>5.2921245269425485</v>
      </c>
      <c r="K1494" s="13">
        <f t="shared" si="285"/>
        <v>3.9450168143657649E-3</v>
      </c>
      <c r="L1494" s="13">
        <f t="shared" si="286"/>
        <v>0</v>
      </c>
      <c r="M1494" s="13">
        <f t="shared" si="291"/>
        <v>0.14878806403814768</v>
      </c>
      <c r="N1494" s="13">
        <f t="shared" si="287"/>
        <v>9.2248599703651554E-2</v>
      </c>
      <c r="O1494" s="13">
        <f t="shared" si="288"/>
        <v>9.2248599703651554E-2</v>
      </c>
      <c r="Q1494">
        <v>26.99941675952784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15.53832007779928</v>
      </c>
      <c r="G1495" s="13">
        <f t="shared" si="282"/>
        <v>0</v>
      </c>
      <c r="H1495" s="13">
        <f t="shared" si="283"/>
        <v>15.53832007779928</v>
      </c>
      <c r="I1495" s="16">
        <f t="shared" si="290"/>
        <v>15.542265094613647</v>
      </c>
      <c r="J1495" s="13">
        <f t="shared" si="284"/>
        <v>15.336971008798006</v>
      </c>
      <c r="K1495" s="13">
        <f t="shared" si="285"/>
        <v>0.20529408581564113</v>
      </c>
      <c r="L1495" s="13">
        <f t="shared" si="286"/>
        <v>0</v>
      </c>
      <c r="M1495" s="13">
        <f t="shared" si="291"/>
        <v>5.6539464334496123E-2</v>
      </c>
      <c r="N1495" s="13">
        <f t="shared" si="287"/>
        <v>3.5054467887387593E-2</v>
      </c>
      <c r="O1495" s="13">
        <f t="shared" si="288"/>
        <v>3.5054467887387593E-2</v>
      </c>
      <c r="Q1495">
        <v>21.69032786579205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22.102886190276081</v>
      </c>
      <c r="G1496" s="13">
        <f t="shared" si="282"/>
        <v>0</v>
      </c>
      <c r="H1496" s="13">
        <f t="shared" si="283"/>
        <v>22.102886190276081</v>
      </c>
      <c r="I1496" s="16">
        <f t="shared" si="290"/>
        <v>22.308180276091722</v>
      </c>
      <c r="J1496" s="13">
        <f t="shared" si="284"/>
        <v>21.576788240158791</v>
      </c>
      <c r="K1496" s="13">
        <f t="shared" si="285"/>
        <v>0.7313920359329309</v>
      </c>
      <c r="L1496" s="13">
        <f t="shared" si="286"/>
        <v>0</v>
      </c>
      <c r="M1496" s="13">
        <f t="shared" si="291"/>
        <v>2.148499644710853E-2</v>
      </c>
      <c r="N1496" s="13">
        <f t="shared" si="287"/>
        <v>1.3320697797207289E-2</v>
      </c>
      <c r="O1496" s="13">
        <f t="shared" si="288"/>
        <v>1.3320697797207289E-2</v>
      </c>
      <c r="Q1496">
        <v>20.160545243654841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28.962455429050689</v>
      </c>
      <c r="G1497" s="13">
        <f t="shared" si="282"/>
        <v>0.18334168267635026</v>
      </c>
      <c r="H1497" s="13">
        <f t="shared" si="283"/>
        <v>28.779113746374339</v>
      </c>
      <c r="I1497" s="16">
        <f t="shared" si="290"/>
        <v>29.51050578230727</v>
      </c>
      <c r="J1497" s="13">
        <f t="shared" si="284"/>
        <v>26.321943205174136</v>
      </c>
      <c r="K1497" s="13">
        <f t="shared" si="285"/>
        <v>3.1885625771331334</v>
      </c>
      <c r="L1497" s="13">
        <f t="shared" si="286"/>
        <v>0</v>
      </c>
      <c r="M1497" s="13">
        <f t="shared" si="291"/>
        <v>8.1642986499012409E-3</v>
      </c>
      <c r="N1497" s="13">
        <f t="shared" si="287"/>
        <v>5.0618651629387697E-3</v>
      </c>
      <c r="O1497" s="13">
        <f t="shared" si="288"/>
        <v>0.18840354783928903</v>
      </c>
      <c r="Q1497">
        <v>14.79290159354839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0.62612783081103562</v>
      </c>
      <c r="G1498" s="13">
        <f t="shared" si="282"/>
        <v>0</v>
      </c>
      <c r="H1498" s="13">
        <f t="shared" si="283"/>
        <v>0.62612783081103562</v>
      </c>
      <c r="I1498" s="16">
        <f t="shared" si="290"/>
        <v>3.8146904079441688</v>
      </c>
      <c r="J1498" s="13">
        <f t="shared" si="284"/>
        <v>3.8076535865587799</v>
      </c>
      <c r="K1498" s="13">
        <f t="shared" si="285"/>
        <v>7.0368213853888584E-3</v>
      </c>
      <c r="L1498" s="13">
        <f t="shared" si="286"/>
        <v>0</v>
      </c>
      <c r="M1498" s="13">
        <f t="shared" si="291"/>
        <v>3.1024334869624711E-3</v>
      </c>
      <c r="N1498" s="13">
        <f t="shared" si="287"/>
        <v>1.9235087619167322E-3</v>
      </c>
      <c r="O1498" s="13">
        <f t="shared" si="288"/>
        <v>1.9235087619167322E-3</v>
      </c>
      <c r="Q1498">
        <v>15.859744977584519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11.470157232591831</v>
      </c>
      <c r="G1499" s="13">
        <f t="shared" si="282"/>
        <v>0</v>
      </c>
      <c r="H1499" s="13">
        <f t="shared" si="283"/>
        <v>11.470157232591831</v>
      </c>
      <c r="I1499" s="16">
        <f t="shared" si="290"/>
        <v>11.47719405397722</v>
      </c>
      <c r="J1499" s="13">
        <f t="shared" si="284"/>
        <v>11.288598737653334</v>
      </c>
      <c r="K1499" s="13">
        <f t="shared" si="285"/>
        <v>0.1885953163238856</v>
      </c>
      <c r="L1499" s="13">
        <f t="shared" si="286"/>
        <v>0</v>
      </c>
      <c r="M1499" s="13">
        <f t="shared" si="291"/>
        <v>1.178924725045739E-3</v>
      </c>
      <c r="N1499" s="13">
        <f t="shared" si="287"/>
        <v>7.3093332952835818E-4</v>
      </c>
      <c r="O1499" s="13">
        <f t="shared" si="288"/>
        <v>7.3093332952835818E-4</v>
      </c>
      <c r="Q1499">
        <v>15.816483742191981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0.41644342566009263</v>
      </c>
      <c r="G1500" s="13">
        <f t="shared" si="282"/>
        <v>0</v>
      </c>
      <c r="H1500" s="13">
        <f t="shared" si="283"/>
        <v>0.41644342566009263</v>
      </c>
      <c r="I1500" s="16">
        <f t="shared" si="290"/>
        <v>0.60503874198397822</v>
      </c>
      <c r="J1500" s="13">
        <f t="shared" si="284"/>
        <v>0.60502644627787061</v>
      </c>
      <c r="K1500" s="13">
        <f t="shared" si="285"/>
        <v>1.2295706107612325E-5</v>
      </c>
      <c r="L1500" s="13">
        <f t="shared" si="286"/>
        <v>0</v>
      </c>
      <c r="M1500" s="13">
        <f t="shared" si="291"/>
        <v>4.479913955173808E-4</v>
      </c>
      <c r="N1500" s="13">
        <f t="shared" si="287"/>
        <v>2.777546652207761E-4</v>
      </c>
      <c r="O1500" s="13">
        <f t="shared" si="288"/>
        <v>2.777546652207761E-4</v>
      </c>
      <c r="Q1500">
        <v>21.724348968703438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11.21487227805569</v>
      </c>
      <c r="G1501" s="13">
        <f t="shared" si="282"/>
        <v>0</v>
      </c>
      <c r="H1501" s="13">
        <f t="shared" si="283"/>
        <v>11.21487227805569</v>
      </c>
      <c r="I1501" s="16">
        <f t="shared" si="290"/>
        <v>11.214884573761799</v>
      </c>
      <c r="J1501" s="13">
        <f t="shared" si="284"/>
        <v>11.097447296066537</v>
      </c>
      <c r="K1501" s="13">
        <f t="shared" si="285"/>
        <v>0.11743727769526124</v>
      </c>
      <c r="L1501" s="13">
        <f t="shared" si="286"/>
        <v>0</v>
      </c>
      <c r="M1501" s="13">
        <f t="shared" si="291"/>
        <v>1.702367302966047E-4</v>
      </c>
      <c r="N1501" s="13">
        <f t="shared" si="287"/>
        <v>1.0554677278389491E-4</v>
      </c>
      <c r="O1501" s="13">
        <f t="shared" si="288"/>
        <v>1.0554677278389491E-4</v>
      </c>
      <c r="Q1501">
        <v>18.75024897017904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2.1756994711576341</v>
      </c>
      <c r="G1502" s="13">
        <f t="shared" si="282"/>
        <v>0</v>
      </c>
      <c r="H1502" s="13">
        <f t="shared" si="283"/>
        <v>2.1756994711576341</v>
      </c>
      <c r="I1502" s="16">
        <f t="shared" si="290"/>
        <v>2.2931367488528953</v>
      </c>
      <c r="J1502" s="13">
        <f t="shared" si="284"/>
        <v>2.2927488631891544</v>
      </c>
      <c r="K1502" s="13">
        <f t="shared" si="285"/>
        <v>3.8788566374092781E-4</v>
      </c>
      <c r="L1502" s="13">
        <f t="shared" si="286"/>
        <v>0</v>
      </c>
      <c r="M1502" s="13">
        <f t="shared" si="291"/>
        <v>6.468995751270979E-5</v>
      </c>
      <c r="N1502" s="13">
        <f t="shared" si="287"/>
        <v>4.010777365788007E-5</v>
      </c>
      <c r="O1502" s="13">
        <f t="shared" si="288"/>
        <v>4.010777365788007E-5</v>
      </c>
      <c r="Q1502">
        <v>25.61604423193527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3.0909847997077931</v>
      </c>
      <c r="G1503" s="13">
        <f t="shared" si="282"/>
        <v>0</v>
      </c>
      <c r="H1503" s="13">
        <f t="shared" si="283"/>
        <v>3.0909847997077931</v>
      </c>
      <c r="I1503" s="16">
        <f t="shared" si="290"/>
        <v>3.091372685371534</v>
      </c>
      <c r="J1503" s="13">
        <f t="shared" si="284"/>
        <v>3.0906353359213248</v>
      </c>
      <c r="K1503" s="13">
        <f t="shared" si="285"/>
        <v>7.3734945020920151E-4</v>
      </c>
      <c r="L1503" s="13">
        <f t="shared" si="286"/>
        <v>0</v>
      </c>
      <c r="M1503" s="13">
        <f t="shared" si="291"/>
        <v>2.458218385482972E-5</v>
      </c>
      <c r="N1503" s="13">
        <f t="shared" si="287"/>
        <v>1.5240953989994426E-5</v>
      </c>
      <c r="O1503" s="13">
        <f t="shared" si="288"/>
        <v>1.5240953989994426E-5</v>
      </c>
      <c r="Q1503">
        <v>27.4586070639469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0.37857142900000001</v>
      </c>
      <c r="G1504" s="13">
        <f t="shared" si="282"/>
        <v>0</v>
      </c>
      <c r="H1504" s="13">
        <f t="shared" si="283"/>
        <v>0.37857142900000001</v>
      </c>
      <c r="I1504" s="16">
        <f t="shared" si="290"/>
        <v>0.37930877845020922</v>
      </c>
      <c r="J1504" s="13">
        <f t="shared" si="284"/>
        <v>0.37930769206302695</v>
      </c>
      <c r="K1504" s="13">
        <f t="shared" si="285"/>
        <v>1.0863871822697213E-6</v>
      </c>
      <c r="L1504" s="13">
        <f t="shared" si="286"/>
        <v>0</v>
      </c>
      <c r="M1504" s="13">
        <f t="shared" si="291"/>
        <v>9.3412298648352934E-6</v>
      </c>
      <c r="N1504" s="13">
        <f t="shared" si="287"/>
        <v>5.7915625161978819E-6</v>
      </c>
      <c r="O1504" s="13">
        <f t="shared" si="288"/>
        <v>5.7915625161978819E-6</v>
      </c>
      <c r="Q1504">
        <v>29.129090114417021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0.37857142900000001</v>
      </c>
      <c r="G1505" s="13">
        <f t="shared" si="282"/>
        <v>0</v>
      </c>
      <c r="H1505" s="13">
        <f t="shared" si="283"/>
        <v>0.37857142900000001</v>
      </c>
      <c r="I1505" s="16">
        <f t="shared" si="290"/>
        <v>0.37857251538718228</v>
      </c>
      <c r="J1505" s="13">
        <f t="shared" si="284"/>
        <v>0.3785714278854091</v>
      </c>
      <c r="K1505" s="13">
        <f t="shared" si="285"/>
        <v>1.0875017731892811E-6</v>
      </c>
      <c r="L1505" s="13">
        <f t="shared" si="286"/>
        <v>0</v>
      </c>
      <c r="M1505" s="13">
        <f t="shared" si="291"/>
        <v>3.5496673486374116E-6</v>
      </c>
      <c r="N1505" s="13">
        <f t="shared" si="287"/>
        <v>2.200793756155195E-6</v>
      </c>
      <c r="O1505" s="13">
        <f t="shared" si="288"/>
        <v>2.200793756155195E-6</v>
      </c>
      <c r="Q1505">
        <v>29.078148000000009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0.37857142900000001</v>
      </c>
      <c r="G1506" s="13">
        <f t="shared" si="282"/>
        <v>0</v>
      </c>
      <c r="H1506" s="13">
        <f t="shared" si="283"/>
        <v>0.37857142900000001</v>
      </c>
      <c r="I1506" s="16">
        <f t="shared" si="290"/>
        <v>0.3785725165017732</v>
      </c>
      <c r="J1506" s="13">
        <f t="shared" si="284"/>
        <v>0.37857131276977607</v>
      </c>
      <c r="K1506" s="13">
        <f t="shared" si="285"/>
        <v>1.2037319971347493E-6</v>
      </c>
      <c r="L1506" s="13">
        <f t="shared" si="286"/>
        <v>0</v>
      </c>
      <c r="M1506" s="13">
        <f t="shared" si="291"/>
        <v>1.3488735924822165E-6</v>
      </c>
      <c r="N1506" s="13">
        <f t="shared" si="287"/>
        <v>8.3630162733897424E-7</v>
      </c>
      <c r="O1506" s="13">
        <f t="shared" si="288"/>
        <v>8.3630162733897424E-7</v>
      </c>
      <c r="Q1506">
        <v>28.326386207664111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19.209903732036061</v>
      </c>
      <c r="G1507" s="13">
        <f t="shared" si="282"/>
        <v>0</v>
      </c>
      <c r="H1507" s="13">
        <f t="shared" si="283"/>
        <v>19.209903732036061</v>
      </c>
      <c r="I1507" s="16">
        <f t="shared" si="290"/>
        <v>19.209904935768058</v>
      </c>
      <c r="J1507" s="13">
        <f t="shared" si="284"/>
        <v>18.949904932436308</v>
      </c>
      <c r="K1507" s="13">
        <f t="shared" si="285"/>
        <v>0.26000000333175066</v>
      </c>
      <c r="L1507" s="13">
        <f t="shared" si="286"/>
        <v>0</v>
      </c>
      <c r="M1507" s="13">
        <f t="shared" si="291"/>
        <v>5.125719651432423E-7</v>
      </c>
      <c r="N1507" s="13">
        <f t="shared" si="287"/>
        <v>3.1779461838881021E-7</v>
      </c>
      <c r="O1507" s="13">
        <f t="shared" si="288"/>
        <v>3.1779461838881021E-7</v>
      </c>
      <c r="Q1507">
        <v>24.52765101261841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12.401664316517619</v>
      </c>
      <c r="G1508" s="13">
        <f t="shared" si="282"/>
        <v>0</v>
      </c>
      <c r="H1508" s="13">
        <f t="shared" si="283"/>
        <v>12.401664316517619</v>
      </c>
      <c r="I1508" s="16">
        <f t="shared" si="290"/>
        <v>12.66166431984937</v>
      </c>
      <c r="J1508" s="13">
        <f t="shared" si="284"/>
        <v>12.53201933893564</v>
      </c>
      <c r="K1508" s="13">
        <f t="shared" si="285"/>
        <v>0.12964498091372967</v>
      </c>
      <c r="L1508" s="13">
        <f t="shared" si="286"/>
        <v>0</v>
      </c>
      <c r="M1508" s="13">
        <f t="shared" si="291"/>
        <v>1.9477734675443208E-7</v>
      </c>
      <c r="N1508" s="13">
        <f t="shared" si="287"/>
        <v>1.2076195498774788E-7</v>
      </c>
      <c r="O1508" s="13">
        <f t="shared" si="288"/>
        <v>1.2076195498774788E-7</v>
      </c>
      <c r="Q1508">
        <v>20.624530234068882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16.523134437852409</v>
      </c>
      <c r="G1509" s="13">
        <f t="shared" si="282"/>
        <v>0</v>
      </c>
      <c r="H1509" s="13">
        <f t="shared" si="283"/>
        <v>16.523134437852409</v>
      </c>
      <c r="I1509" s="16">
        <f t="shared" si="290"/>
        <v>16.652779418766137</v>
      </c>
      <c r="J1509" s="13">
        <f t="shared" si="284"/>
        <v>16.171128198386491</v>
      </c>
      <c r="K1509" s="13">
        <f t="shared" si="285"/>
        <v>0.48165122037964636</v>
      </c>
      <c r="L1509" s="13">
        <f t="shared" si="286"/>
        <v>0</v>
      </c>
      <c r="M1509" s="13">
        <f t="shared" si="291"/>
        <v>7.4015391766684203E-8</v>
      </c>
      <c r="N1509" s="13">
        <f t="shared" si="287"/>
        <v>4.5889542895344208E-8</v>
      </c>
      <c r="O1509" s="13">
        <f t="shared" si="288"/>
        <v>4.5889542895344208E-8</v>
      </c>
      <c r="Q1509">
        <v>16.95437592626115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15.76308664354255</v>
      </c>
      <c r="G1510" s="13">
        <f t="shared" si="282"/>
        <v>0</v>
      </c>
      <c r="H1510" s="13">
        <f t="shared" si="283"/>
        <v>15.76308664354255</v>
      </c>
      <c r="I1510" s="16">
        <f t="shared" si="290"/>
        <v>16.244737863922197</v>
      </c>
      <c r="J1510" s="13">
        <f t="shared" si="284"/>
        <v>15.7572712096693</v>
      </c>
      <c r="K1510" s="13">
        <f t="shared" si="285"/>
        <v>0.4874666542528967</v>
      </c>
      <c r="L1510" s="13">
        <f t="shared" si="286"/>
        <v>0</v>
      </c>
      <c r="M1510" s="13">
        <f t="shared" si="291"/>
        <v>2.8125848871339995E-8</v>
      </c>
      <c r="N1510" s="13">
        <f t="shared" si="287"/>
        <v>1.7438026300230797E-8</v>
      </c>
      <c r="O1510" s="13">
        <f t="shared" si="288"/>
        <v>1.7438026300230797E-8</v>
      </c>
      <c r="Q1510">
        <v>16.327722661366529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47.734296621718407</v>
      </c>
      <c r="G1511" s="13">
        <f t="shared" si="282"/>
        <v>2.2820861771045138</v>
      </c>
      <c r="H1511" s="13">
        <f t="shared" si="283"/>
        <v>45.452210444613897</v>
      </c>
      <c r="I1511" s="16">
        <f t="shared" si="290"/>
        <v>45.939677098866795</v>
      </c>
      <c r="J1511" s="13">
        <f t="shared" si="284"/>
        <v>35.292540533547687</v>
      </c>
      <c r="K1511" s="13">
        <f t="shared" si="285"/>
        <v>10.647136565319109</v>
      </c>
      <c r="L1511" s="13">
        <f t="shared" si="286"/>
        <v>0</v>
      </c>
      <c r="M1511" s="13">
        <f t="shared" si="291"/>
        <v>1.0687822571109198E-8</v>
      </c>
      <c r="N1511" s="13">
        <f t="shared" si="287"/>
        <v>6.6264499940877022E-9</v>
      </c>
      <c r="O1511" s="13">
        <f t="shared" si="288"/>
        <v>2.2820861837309638</v>
      </c>
      <c r="Q1511">
        <v>14.006902593548389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10.27031187747737</v>
      </c>
      <c r="G1512" s="13">
        <f t="shared" si="282"/>
        <v>0</v>
      </c>
      <c r="H1512" s="13">
        <f t="shared" si="283"/>
        <v>10.27031187747737</v>
      </c>
      <c r="I1512" s="16">
        <f t="shared" si="290"/>
        <v>20.917448442796477</v>
      </c>
      <c r="J1512" s="13">
        <f t="shared" si="284"/>
        <v>20.179440458077899</v>
      </c>
      <c r="K1512" s="13">
        <f t="shared" si="285"/>
        <v>0.73800798471857831</v>
      </c>
      <c r="L1512" s="13">
        <f t="shared" si="286"/>
        <v>0</v>
      </c>
      <c r="M1512" s="13">
        <f t="shared" si="291"/>
        <v>4.0613725770214954E-9</v>
      </c>
      <c r="N1512" s="13">
        <f t="shared" si="287"/>
        <v>2.5180509977533273E-9</v>
      </c>
      <c r="O1512" s="13">
        <f t="shared" si="288"/>
        <v>2.5180509977533273E-9</v>
      </c>
      <c r="Q1512">
        <v>18.706013752710088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5.2856145876396834</v>
      </c>
      <c r="G1513" s="13">
        <f t="shared" si="282"/>
        <v>0</v>
      </c>
      <c r="H1513" s="13">
        <f t="shared" si="283"/>
        <v>5.2856145876396834</v>
      </c>
      <c r="I1513" s="16">
        <f t="shared" si="290"/>
        <v>6.0236225723582617</v>
      </c>
      <c r="J1513" s="13">
        <f t="shared" si="284"/>
        <v>6.0096152426150544</v>
      </c>
      <c r="K1513" s="13">
        <f t="shared" si="285"/>
        <v>1.4007329743207286E-2</v>
      </c>
      <c r="L1513" s="13">
        <f t="shared" si="286"/>
        <v>0</v>
      </c>
      <c r="M1513" s="13">
        <f t="shared" si="291"/>
        <v>1.5433215792681681E-9</v>
      </c>
      <c r="N1513" s="13">
        <f t="shared" si="287"/>
        <v>9.5685937914626428E-10</v>
      </c>
      <c r="O1513" s="13">
        <f t="shared" si="288"/>
        <v>9.5685937914626428E-10</v>
      </c>
      <c r="Q1513">
        <v>20.684609559291889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0.485714286</v>
      </c>
      <c r="G1514" s="13">
        <f t="shared" si="282"/>
        <v>0</v>
      </c>
      <c r="H1514" s="13">
        <f t="shared" si="283"/>
        <v>0.485714286</v>
      </c>
      <c r="I1514" s="16">
        <f t="shared" si="290"/>
        <v>0.49972161574320728</v>
      </c>
      <c r="J1514" s="13">
        <f t="shared" si="284"/>
        <v>0.49971405618371972</v>
      </c>
      <c r="K1514" s="13">
        <f t="shared" si="285"/>
        <v>7.5595594875577099E-6</v>
      </c>
      <c r="L1514" s="13">
        <f t="shared" si="286"/>
        <v>0</v>
      </c>
      <c r="M1514" s="13">
        <f t="shared" si="291"/>
        <v>5.8646220012190382E-10</v>
      </c>
      <c r="N1514" s="13">
        <f t="shared" si="287"/>
        <v>3.6360656407558038E-10</v>
      </c>
      <c r="O1514" s="13">
        <f t="shared" si="288"/>
        <v>3.6360656407558038E-10</v>
      </c>
      <c r="Q1514">
        <v>21.107166438104699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0.37857142900000001</v>
      </c>
      <c r="G1515" s="13">
        <f t="shared" si="282"/>
        <v>0</v>
      </c>
      <c r="H1515" s="13">
        <f t="shared" si="283"/>
        <v>0.37857142900000001</v>
      </c>
      <c r="I1515" s="16">
        <f t="shared" si="290"/>
        <v>0.37857898855948757</v>
      </c>
      <c r="J1515" s="13">
        <f t="shared" si="284"/>
        <v>0.37857715446872087</v>
      </c>
      <c r="K1515" s="13">
        <f t="shared" si="285"/>
        <v>1.8340907667058204E-6</v>
      </c>
      <c r="L1515" s="13">
        <f t="shared" si="286"/>
        <v>0</v>
      </c>
      <c r="M1515" s="13">
        <f t="shared" si="291"/>
        <v>2.2285563604632344E-10</v>
      </c>
      <c r="N1515" s="13">
        <f t="shared" si="287"/>
        <v>1.3817049434872054E-10</v>
      </c>
      <c r="O1515" s="13">
        <f t="shared" si="288"/>
        <v>1.3817049434872054E-10</v>
      </c>
      <c r="Q1515">
        <v>25.26049941275825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0.37857142900000001</v>
      </c>
      <c r="G1516" s="13">
        <f t="shared" si="282"/>
        <v>0</v>
      </c>
      <c r="H1516" s="13">
        <f t="shared" si="283"/>
        <v>0.37857142900000001</v>
      </c>
      <c r="I1516" s="16">
        <f t="shared" si="290"/>
        <v>0.37857326309076672</v>
      </c>
      <c r="J1516" s="13">
        <f t="shared" si="284"/>
        <v>0.37857164469978782</v>
      </c>
      <c r="K1516" s="13">
        <f t="shared" si="285"/>
        <v>1.6183909788969331E-6</v>
      </c>
      <c r="L1516" s="13">
        <f t="shared" si="286"/>
        <v>0</v>
      </c>
      <c r="M1516" s="13">
        <f t="shared" si="291"/>
        <v>8.4685141697602899E-11</v>
      </c>
      <c r="N1516" s="13">
        <f t="shared" si="287"/>
        <v>5.2504787852513798E-11</v>
      </c>
      <c r="O1516" s="13">
        <f t="shared" si="288"/>
        <v>5.2504787852513798E-11</v>
      </c>
      <c r="Q1516">
        <v>26.16342578706444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0.37857142900000001</v>
      </c>
      <c r="G1517" s="13">
        <f t="shared" si="282"/>
        <v>0</v>
      </c>
      <c r="H1517" s="13">
        <f t="shared" si="283"/>
        <v>0.37857142900000001</v>
      </c>
      <c r="I1517" s="16">
        <f t="shared" si="290"/>
        <v>0.37857304739097891</v>
      </c>
      <c r="J1517" s="13">
        <f t="shared" si="284"/>
        <v>0.378571618599085</v>
      </c>
      <c r="K1517" s="13">
        <f t="shared" si="285"/>
        <v>1.4287918939093203E-6</v>
      </c>
      <c r="L1517" s="13">
        <f t="shared" si="286"/>
        <v>0</v>
      </c>
      <c r="M1517" s="13">
        <f t="shared" si="291"/>
        <v>3.2180353845089101E-11</v>
      </c>
      <c r="N1517" s="13">
        <f t="shared" si="287"/>
        <v>1.9951819383955242E-11</v>
      </c>
      <c r="O1517" s="13">
        <f t="shared" si="288"/>
        <v>1.9951819383955242E-11</v>
      </c>
      <c r="Q1517">
        <v>27.06912500000001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3.331122127727721</v>
      </c>
      <c r="G1518" s="13">
        <f t="shared" si="282"/>
        <v>0</v>
      </c>
      <c r="H1518" s="13">
        <f t="shared" si="283"/>
        <v>3.331122127727721</v>
      </c>
      <c r="I1518" s="16">
        <f t="shared" si="290"/>
        <v>3.3311235565196151</v>
      </c>
      <c r="J1518" s="13">
        <f t="shared" si="284"/>
        <v>3.3301278841713109</v>
      </c>
      <c r="K1518" s="13">
        <f t="shared" si="285"/>
        <v>9.956723483042218E-4</v>
      </c>
      <c r="L1518" s="13">
        <f t="shared" si="286"/>
        <v>0</v>
      </c>
      <c r="M1518" s="13">
        <f t="shared" si="291"/>
        <v>1.2228534461133859E-11</v>
      </c>
      <c r="N1518" s="13">
        <f t="shared" si="287"/>
        <v>7.5816913659029933E-12</v>
      </c>
      <c r="O1518" s="13">
        <f t="shared" si="288"/>
        <v>7.5816913659029933E-12</v>
      </c>
      <c r="Q1518">
        <v>26.900980360731829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5.283960684104815</v>
      </c>
      <c r="G1519" s="13">
        <f t="shared" si="282"/>
        <v>0</v>
      </c>
      <c r="H1519" s="13">
        <f t="shared" si="283"/>
        <v>5.283960684104815</v>
      </c>
      <c r="I1519" s="16">
        <f t="shared" si="290"/>
        <v>5.2849563564531188</v>
      </c>
      <c r="J1519" s="13">
        <f t="shared" si="284"/>
        <v>5.2799347298386401</v>
      </c>
      <c r="K1519" s="13">
        <f t="shared" si="285"/>
        <v>5.0216266144786914E-3</v>
      </c>
      <c r="L1519" s="13">
        <f t="shared" si="286"/>
        <v>0</v>
      </c>
      <c r="M1519" s="13">
        <f t="shared" si="291"/>
        <v>4.6468430952308657E-12</v>
      </c>
      <c r="N1519" s="13">
        <f t="shared" si="287"/>
        <v>2.8810427190431367E-12</v>
      </c>
      <c r="O1519" s="13">
        <f t="shared" si="288"/>
        <v>2.8810427190431367E-12</v>
      </c>
      <c r="Q1519">
        <v>25.204417352103061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52.679410988738667</v>
      </c>
      <c r="G1520" s="13">
        <f t="shared" si="282"/>
        <v>2.8349638328219102</v>
      </c>
      <c r="H1520" s="13">
        <f t="shared" si="283"/>
        <v>49.844447155916754</v>
      </c>
      <c r="I1520" s="16">
        <f t="shared" si="290"/>
        <v>49.849468782531233</v>
      </c>
      <c r="J1520" s="13">
        <f t="shared" si="284"/>
        <v>43.002139239549955</v>
      </c>
      <c r="K1520" s="13">
        <f t="shared" si="285"/>
        <v>6.8473295429812779</v>
      </c>
      <c r="L1520" s="13">
        <f t="shared" si="286"/>
        <v>0</v>
      </c>
      <c r="M1520" s="13">
        <f t="shared" si="291"/>
        <v>1.765800376187729E-12</v>
      </c>
      <c r="N1520" s="13">
        <f t="shared" si="287"/>
        <v>1.094796233236392E-12</v>
      </c>
      <c r="O1520" s="13">
        <f t="shared" si="288"/>
        <v>2.8349638328230049</v>
      </c>
      <c r="Q1520">
        <v>20.169560990152181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17.66516381163148</v>
      </c>
      <c r="G1521" s="13">
        <f t="shared" si="282"/>
        <v>0</v>
      </c>
      <c r="H1521" s="13">
        <f t="shared" si="283"/>
        <v>17.66516381163148</v>
      </c>
      <c r="I1521" s="16">
        <f t="shared" si="290"/>
        <v>24.512493354612758</v>
      </c>
      <c r="J1521" s="13">
        <f t="shared" si="284"/>
        <v>22.672651693868737</v>
      </c>
      <c r="K1521" s="13">
        <f t="shared" si="285"/>
        <v>1.8398416607440211</v>
      </c>
      <c r="L1521" s="13">
        <f t="shared" si="286"/>
        <v>0</v>
      </c>
      <c r="M1521" s="13">
        <f t="shared" si="291"/>
        <v>6.7100414295133696E-13</v>
      </c>
      <c r="N1521" s="13">
        <f t="shared" si="287"/>
        <v>4.1602256862982889E-13</v>
      </c>
      <c r="O1521" s="13">
        <f t="shared" si="288"/>
        <v>4.1602256862982889E-13</v>
      </c>
      <c r="Q1521">
        <v>15.14163510587424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87.769483755256758</v>
      </c>
      <c r="G1522" s="13">
        <f t="shared" si="282"/>
        <v>6.7581323846941297</v>
      </c>
      <c r="H1522" s="13">
        <f t="shared" si="283"/>
        <v>81.011351370562622</v>
      </c>
      <c r="I1522" s="16">
        <f t="shared" si="290"/>
        <v>82.85119303130665</v>
      </c>
      <c r="J1522" s="13">
        <f t="shared" si="284"/>
        <v>47.382792496958118</v>
      </c>
      <c r="K1522" s="13">
        <f t="shared" si="285"/>
        <v>35.468400534348532</v>
      </c>
      <c r="L1522" s="13">
        <f t="shared" si="286"/>
        <v>24.505412910126303</v>
      </c>
      <c r="M1522" s="13">
        <f t="shared" si="291"/>
        <v>24.505412910126559</v>
      </c>
      <c r="N1522" s="13">
        <f t="shared" si="287"/>
        <v>15.193356004278467</v>
      </c>
      <c r="O1522" s="13">
        <f t="shared" si="288"/>
        <v>21.951488388972596</v>
      </c>
      <c r="Q1522">
        <v>14.679680791297081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31.525722784780889</v>
      </c>
      <c r="G1523" s="13">
        <f t="shared" si="282"/>
        <v>0.46992216220264654</v>
      </c>
      <c r="H1523" s="13">
        <f t="shared" si="283"/>
        <v>31.055800622578243</v>
      </c>
      <c r="I1523" s="16">
        <f t="shared" si="290"/>
        <v>42.018788246800476</v>
      </c>
      <c r="J1523" s="13">
        <f t="shared" si="284"/>
        <v>33.965748767959326</v>
      </c>
      <c r="K1523" s="13">
        <f t="shared" si="285"/>
        <v>8.0530394788411499</v>
      </c>
      <c r="L1523" s="13">
        <f t="shared" si="286"/>
        <v>0</v>
      </c>
      <c r="M1523" s="13">
        <f t="shared" si="291"/>
        <v>9.3120569058480918</v>
      </c>
      <c r="N1523" s="13">
        <f t="shared" si="287"/>
        <v>5.7734752816258172</v>
      </c>
      <c r="O1523" s="13">
        <f t="shared" si="288"/>
        <v>6.2433974438284636</v>
      </c>
      <c r="Q1523">
        <v>14.663297593548389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0.84325796049484869</v>
      </c>
      <c r="G1524" s="13">
        <f t="shared" si="282"/>
        <v>0</v>
      </c>
      <c r="H1524" s="13">
        <f t="shared" si="283"/>
        <v>0.84325796049484869</v>
      </c>
      <c r="I1524" s="16">
        <f t="shared" si="290"/>
        <v>8.8962974393359993</v>
      </c>
      <c r="J1524" s="13">
        <f t="shared" si="284"/>
        <v>8.8316518804630526</v>
      </c>
      <c r="K1524" s="13">
        <f t="shared" si="285"/>
        <v>6.4645558872946651E-2</v>
      </c>
      <c r="L1524" s="13">
        <f t="shared" si="286"/>
        <v>0</v>
      </c>
      <c r="M1524" s="13">
        <f t="shared" si="291"/>
        <v>3.5385816242222745</v>
      </c>
      <c r="N1524" s="13">
        <f t="shared" si="287"/>
        <v>2.1939206070178101</v>
      </c>
      <c r="O1524" s="13">
        <f t="shared" si="288"/>
        <v>2.1939206070178101</v>
      </c>
      <c r="Q1524">
        <v>18.092978466137879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15.78467345839371</v>
      </c>
      <c r="G1525" s="13">
        <f t="shared" si="282"/>
        <v>0</v>
      </c>
      <c r="H1525" s="13">
        <f t="shared" si="283"/>
        <v>15.78467345839371</v>
      </c>
      <c r="I1525" s="16">
        <f t="shared" si="290"/>
        <v>15.849319017266657</v>
      </c>
      <c r="J1525" s="13">
        <f t="shared" si="284"/>
        <v>15.563081761525766</v>
      </c>
      <c r="K1525" s="13">
        <f t="shared" si="285"/>
        <v>0.28623725574089143</v>
      </c>
      <c r="L1525" s="13">
        <f t="shared" si="286"/>
        <v>0</v>
      </c>
      <c r="M1525" s="13">
        <f t="shared" si="291"/>
        <v>1.3446610172044644</v>
      </c>
      <c r="N1525" s="13">
        <f t="shared" si="287"/>
        <v>0.83368983066676794</v>
      </c>
      <c r="O1525" s="13">
        <f t="shared" si="288"/>
        <v>0.83368983066676794</v>
      </c>
      <c r="Q1525">
        <v>19.704621588607939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1.332481410724798</v>
      </c>
      <c r="G1526" s="13">
        <f t="shared" si="282"/>
        <v>0</v>
      </c>
      <c r="H1526" s="13">
        <f t="shared" si="283"/>
        <v>1.332481410724798</v>
      </c>
      <c r="I1526" s="16">
        <f t="shared" si="290"/>
        <v>1.6187186664656894</v>
      </c>
      <c r="J1526" s="13">
        <f t="shared" si="284"/>
        <v>1.6184354710345434</v>
      </c>
      <c r="K1526" s="13">
        <f t="shared" si="285"/>
        <v>2.8319543114596613E-4</v>
      </c>
      <c r="L1526" s="13">
        <f t="shared" si="286"/>
        <v>0</v>
      </c>
      <c r="M1526" s="13">
        <f t="shared" si="291"/>
        <v>0.51097118653769646</v>
      </c>
      <c r="N1526" s="13">
        <f t="shared" si="287"/>
        <v>0.31680213565337179</v>
      </c>
      <c r="O1526" s="13">
        <f t="shared" si="288"/>
        <v>0.31680213565337179</v>
      </c>
      <c r="Q1526">
        <v>20.418166621912111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0.37857142900000001</v>
      </c>
      <c r="G1527" s="13">
        <f t="shared" si="282"/>
        <v>0</v>
      </c>
      <c r="H1527" s="13">
        <f t="shared" si="283"/>
        <v>0.37857142900000001</v>
      </c>
      <c r="I1527" s="16">
        <f t="shared" si="290"/>
        <v>0.37885462443114598</v>
      </c>
      <c r="J1527" s="13">
        <f t="shared" si="284"/>
        <v>0.37885271190983888</v>
      </c>
      <c r="K1527" s="13">
        <f t="shared" si="285"/>
        <v>1.9125213071014002E-6</v>
      </c>
      <c r="L1527" s="13">
        <f t="shared" si="286"/>
        <v>0</v>
      </c>
      <c r="M1527" s="13">
        <f t="shared" si="291"/>
        <v>0.19416905088432468</v>
      </c>
      <c r="N1527" s="13">
        <f t="shared" si="287"/>
        <v>0.1203848115482813</v>
      </c>
      <c r="O1527" s="13">
        <f t="shared" si="288"/>
        <v>0.1203848115482813</v>
      </c>
      <c r="Q1527">
        <v>24.975135718024578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0.37857142900000001</v>
      </c>
      <c r="G1528" s="13">
        <f t="shared" si="282"/>
        <v>0</v>
      </c>
      <c r="H1528" s="13">
        <f t="shared" si="283"/>
        <v>0.37857142900000001</v>
      </c>
      <c r="I1528" s="16">
        <f t="shared" si="290"/>
        <v>0.37857334152130712</v>
      </c>
      <c r="J1528" s="13">
        <f t="shared" si="284"/>
        <v>0.37857203398119599</v>
      </c>
      <c r="K1528" s="13">
        <f t="shared" si="285"/>
        <v>1.3075401111284357E-6</v>
      </c>
      <c r="L1528" s="13">
        <f t="shared" si="286"/>
        <v>0</v>
      </c>
      <c r="M1528" s="13">
        <f t="shared" si="291"/>
        <v>7.3784239336043375E-2</v>
      </c>
      <c r="N1528" s="13">
        <f t="shared" si="287"/>
        <v>4.5746228388346889E-2</v>
      </c>
      <c r="O1528" s="13">
        <f t="shared" si="288"/>
        <v>4.5746228388346889E-2</v>
      </c>
      <c r="Q1528">
        <v>27.717904000000011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0.37857142900000001</v>
      </c>
      <c r="G1529" s="13">
        <f t="shared" si="282"/>
        <v>0</v>
      </c>
      <c r="H1529" s="13">
        <f t="shared" si="283"/>
        <v>0.37857142900000001</v>
      </c>
      <c r="I1529" s="16">
        <f t="shared" si="290"/>
        <v>0.37857273654011114</v>
      </c>
      <c r="J1529" s="13">
        <f t="shared" si="284"/>
        <v>0.37857142096110186</v>
      </c>
      <c r="K1529" s="13">
        <f t="shared" si="285"/>
        <v>1.3155790092866937E-6</v>
      </c>
      <c r="L1529" s="13">
        <f t="shared" si="286"/>
        <v>0</v>
      </c>
      <c r="M1529" s="13">
        <f t="shared" si="291"/>
        <v>2.8038010947696486E-2</v>
      </c>
      <c r="N1529" s="13">
        <f t="shared" si="287"/>
        <v>1.738356678757182E-2</v>
      </c>
      <c r="O1529" s="13">
        <f t="shared" si="288"/>
        <v>1.738356678757182E-2</v>
      </c>
      <c r="Q1529">
        <v>27.672911567806018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28.981963157389469</v>
      </c>
      <c r="G1530" s="13">
        <f t="shared" si="282"/>
        <v>0.18552270141764493</v>
      </c>
      <c r="H1530" s="13">
        <f t="shared" si="283"/>
        <v>28.796440455971823</v>
      </c>
      <c r="I1530" s="16">
        <f t="shared" si="290"/>
        <v>28.796441771550832</v>
      </c>
      <c r="J1530" s="13">
        <f t="shared" si="284"/>
        <v>28.141899848551795</v>
      </c>
      <c r="K1530" s="13">
        <f t="shared" si="285"/>
        <v>0.65454192299903724</v>
      </c>
      <c r="L1530" s="13">
        <f t="shared" si="286"/>
        <v>0</v>
      </c>
      <c r="M1530" s="13">
        <f t="shared" si="291"/>
        <v>1.0654444160124666E-2</v>
      </c>
      <c r="N1530" s="13">
        <f t="shared" si="287"/>
        <v>6.6057553792772932E-3</v>
      </c>
      <c r="O1530" s="13">
        <f t="shared" si="288"/>
        <v>0.19212845679692223</v>
      </c>
      <c r="Q1530">
        <v>26.525978664038838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45.73689177283687</v>
      </c>
      <c r="G1531" s="13">
        <f t="shared" si="282"/>
        <v>2.0587707129095763</v>
      </c>
      <c r="H1531" s="13">
        <f t="shared" si="283"/>
        <v>43.678121059927292</v>
      </c>
      <c r="I1531" s="16">
        <f t="shared" si="290"/>
        <v>44.33266298292633</v>
      </c>
      <c r="J1531" s="13">
        <f t="shared" si="284"/>
        <v>40.61714794952421</v>
      </c>
      <c r="K1531" s="13">
        <f t="shared" si="285"/>
        <v>3.7155150334021201</v>
      </c>
      <c r="L1531" s="13">
        <f t="shared" si="286"/>
        <v>0</v>
      </c>
      <c r="M1531" s="13">
        <f t="shared" si="291"/>
        <v>4.0486887808473728E-3</v>
      </c>
      <c r="N1531" s="13">
        <f t="shared" si="287"/>
        <v>2.510187044125371E-3</v>
      </c>
      <c r="O1531" s="13">
        <f t="shared" si="288"/>
        <v>2.0612808999537018</v>
      </c>
      <c r="Q1531">
        <v>22.65658728764291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49.477784344460098</v>
      </c>
      <c r="G1532" s="13">
        <f t="shared" si="282"/>
        <v>2.4770129944396446</v>
      </c>
      <c r="H1532" s="13">
        <f t="shared" si="283"/>
        <v>47.00077135002045</v>
      </c>
      <c r="I1532" s="16">
        <f t="shared" si="290"/>
        <v>50.71628638342257</v>
      </c>
      <c r="J1532" s="13">
        <f t="shared" si="284"/>
        <v>40.92561800003984</v>
      </c>
      <c r="K1532" s="13">
        <f t="shared" si="285"/>
        <v>9.7906683833827302</v>
      </c>
      <c r="L1532" s="13">
        <f t="shared" si="286"/>
        <v>0</v>
      </c>
      <c r="M1532" s="13">
        <f t="shared" si="291"/>
        <v>1.5385017367220018E-3</v>
      </c>
      <c r="N1532" s="13">
        <f t="shared" si="287"/>
        <v>9.5387107676764109E-4</v>
      </c>
      <c r="O1532" s="13">
        <f t="shared" si="288"/>
        <v>2.4779668655164122</v>
      </c>
      <c r="Q1532">
        <v>17.278727833382511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11.14865111640678</v>
      </c>
      <c r="G1533" s="13">
        <f t="shared" si="282"/>
        <v>0</v>
      </c>
      <c r="H1533" s="13">
        <f t="shared" si="283"/>
        <v>11.14865111640678</v>
      </c>
      <c r="I1533" s="16">
        <f t="shared" si="290"/>
        <v>20.939319499789512</v>
      </c>
      <c r="J1533" s="13">
        <f t="shared" si="284"/>
        <v>19.861810564494341</v>
      </c>
      <c r="K1533" s="13">
        <f t="shared" si="285"/>
        <v>1.077508935295171</v>
      </c>
      <c r="L1533" s="13">
        <f t="shared" si="286"/>
        <v>0</v>
      </c>
      <c r="M1533" s="13">
        <f t="shared" si="291"/>
        <v>5.8463065995436074E-4</v>
      </c>
      <c r="N1533" s="13">
        <f t="shared" si="287"/>
        <v>3.6247100917170366E-4</v>
      </c>
      <c r="O1533" s="13">
        <f t="shared" si="288"/>
        <v>3.6247100917170366E-4</v>
      </c>
      <c r="Q1533">
        <v>15.861411417188339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42.674237835085563</v>
      </c>
      <c r="G1534" s="13">
        <f t="shared" si="282"/>
        <v>1.7163574128916237</v>
      </c>
      <c r="H1534" s="13">
        <f t="shared" si="283"/>
        <v>40.957880422193938</v>
      </c>
      <c r="I1534" s="16">
        <f t="shared" si="290"/>
        <v>42.035389357489109</v>
      </c>
      <c r="J1534" s="13">
        <f t="shared" si="284"/>
        <v>34.232399718402078</v>
      </c>
      <c r="K1534" s="13">
        <f t="shared" si="285"/>
        <v>7.8029896390870306</v>
      </c>
      <c r="L1534" s="13">
        <f t="shared" si="286"/>
        <v>0</v>
      </c>
      <c r="M1534" s="13">
        <f t="shared" si="291"/>
        <v>2.2215965078265708E-4</v>
      </c>
      <c r="N1534" s="13">
        <f t="shared" si="287"/>
        <v>1.3773898348524738E-4</v>
      </c>
      <c r="O1534" s="13">
        <f t="shared" si="288"/>
        <v>1.716495151875109</v>
      </c>
      <c r="Q1534">
        <v>14.981463593548391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36.359251115213823</v>
      </c>
      <c r="G1535" s="13">
        <f t="shared" si="282"/>
        <v>1.0103241860659771</v>
      </c>
      <c r="H1535" s="13">
        <f t="shared" si="283"/>
        <v>35.348926929147844</v>
      </c>
      <c r="I1535" s="16">
        <f t="shared" si="290"/>
        <v>43.151916568234874</v>
      </c>
      <c r="J1535" s="13">
        <f t="shared" si="284"/>
        <v>35.554600367870066</v>
      </c>
      <c r="K1535" s="13">
        <f t="shared" si="285"/>
        <v>7.5973162003648085</v>
      </c>
      <c r="L1535" s="13">
        <f t="shared" si="286"/>
        <v>0</v>
      </c>
      <c r="M1535" s="13">
        <f t="shared" si="291"/>
        <v>8.4420667297409693E-5</v>
      </c>
      <c r="N1535" s="13">
        <f t="shared" si="287"/>
        <v>5.2340813724394009E-5</v>
      </c>
      <c r="O1535" s="13">
        <f t="shared" si="288"/>
        <v>1.0103765268797014</v>
      </c>
      <c r="Q1535">
        <v>15.865541322244409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38.182883569009327</v>
      </c>
      <c r="G1536" s="13">
        <f t="shared" si="282"/>
        <v>1.2142114091135914</v>
      </c>
      <c r="H1536" s="13">
        <f t="shared" si="283"/>
        <v>36.968672159895739</v>
      </c>
      <c r="I1536" s="16">
        <f t="shared" si="290"/>
        <v>44.565988360260548</v>
      </c>
      <c r="J1536" s="13">
        <f t="shared" si="284"/>
        <v>36.957931910996194</v>
      </c>
      <c r="K1536" s="13">
        <f t="shared" si="285"/>
        <v>7.6080564492643532</v>
      </c>
      <c r="L1536" s="13">
        <f t="shared" si="286"/>
        <v>0</v>
      </c>
      <c r="M1536" s="13">
        <f t="shared" si="291"/>
        <v>3.2079853573015684E-5</v>
      </c>
      <c r="N1536" s="13">
        <f t="shared" si="287"/>
        <v>1.9889509215269725E-5</v>
      </c>
      <c r="O1536" s="13">
        <f t="shared" si="288"/>
        <v>1.2142312986228065</v>
      </c>
      <c r="Q1536">
        <v>16.616149393953151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1.0086053245910289</v>
      </c>
      <c r="G1537" s="13">
        <f t="shared" si="282"/>
        <v>0</v>
      </c>
      <c r="H1537" s="13">
        <f t="shared" si="283"/>
        <v>1.0086053245910289</v>
      </c>
      <c r="I1537" s="16">
        <f t="shared" si="290"/>
        <v>8.6166617738553821</v>
      </c>
      <c r="J1537" s="13">
        <f t="shared" si="284"/>
        <v>8.5684938442665004</v>
      </c>
      <c r="K1537" s="13">
        <f t="shared" si="285"/>
        <v>4.8167929588881719E-2</v>
      </c>
      <c r="L1537" s="13">
        <f t="shared" si="286"/>
        <v>0</v>
      </c>
      <c r="M1537" s="13">
        <f t="shared" si="291"/>
        <v>1.2190344357745959E-5</v>
      </c>
      <c r="N1537" s="13">
        <f t="shared" si="287"/>
        <v>7.5580135018024943E-6</v>
      </c>
      <c r="O1537" s="13">
        <f t="shared" si="288"/>
        <v>7.5580135018024943E-6</v>
      </c>
      <c r="Q1537">
        <v>19.512672137910901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2.9462287417003332</v>
      </c>
      <c r="G1538" s="13">
        <f t="shared" si="282"/>
        <v>0</v>
      </c>
      <c r="H1538" s="13">
        <f t="shared" si="283"/>
        <v>2.9462287417003332</v>
      </c>
      <c r="I1538" s="16">
        <f t="shared" si="290"/>
        <v>2.9943966712892149</v>
      </c>
      <c r="J1538" s="13">
        <f t="shared" si="284"/>
        <v>2.9928146780895055</v>
      </c>
      <c r="K1538" s="13">
        <f t="shared" si="285"/>
        <v>1.5819931997094194E-3</v>
      </c>
      <c r="L1538" s="13">
        <f t="shared" si="286"/>
        <v>0</v>
      </c>
      <c r="M1538" s="13">
        <f t="shared" si="291"/>
        <v>4.6323308559434646E-6</v>
      </c>
      <c r="N1538" s="13">
        <f t="shared" si="287"/>
        <v>2.8720451306849479E-6</v>
      </c>
      <c r="O1538" s="13">
        <f t="shared" si="288"/>
        <v>2.8720451306849479E-6</v>
      </c>
      <c r="Q1538">
        <v>21.297600368674061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0.37857142900000001</v>
      </c>
      <c r="G1539" s="13">
        <f t="shared" si="282"/>
        <v>0</v>
      </c>
      <c r="H1539" s="13">
        <f t="shared" si="283"/>
        <v>0.37857142900000001</v>
      </c>
      <c r="I1539" s="16">
        <f t="shared" si="290"/>
        <v>0.38015342219970943</v>
      </c>
      <c r="J1539" s="13">
        <f t="shared" si="284"/>
        <v>0.38015209828921981</v>
      </c>
      <c r="K1539" s="13">
        <f t="shared" si="285"/>
        <v>1.323910489625657E-6</v>
      </c>
      <c r="L1539" s="13">
        <f t="shared" si="286"/>
        <v>0</v>
      </c>
      <c r="M1539" s="13">
        <f t="shared" si="291"/>
        <v>1.7602857252585167E-6</v>
      </c>
      <c r="N1539" s="13">
        <f t="shared" si="287"/>
        <v>1.0913771496602802E-6</v>
      </c>
      <c r="O1539" s="13">
        <f t="shared" si="288"/>
        <v>1.0913771496602802E-6</v>
      </c>
      <c r="Q1539">
        <v>27.71829263585192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0.37857142900000001</v>
      </c>
      <c r="G1540" s="13">
        <f t="shared" si="282"/>
        <v>0</v>
      </c>
      <c r="H1540" s="13">
        <f t="shared" si="283"/>
        <v>0.37857142900000001</v>
      </c>
      <c r="I1540" s="16">
        <f t="shared" si="290"/>
        <v>0.37857275291048964</v>
      </c>
      <c r="J1540" s="13">
        <f t="shared" si="284"/>
        <v>0.37857148668216961</v>
      </c>
      <c r="K1540" s="13">
        <f t="shared" si="285"/>
        <v>1.2662283200293167E-6</v>
      </c>
      <c r="L1540" s="13">
        <f t="shared" si="286"/>
        <v>0</v>
      </c>
      <c r="M1540" s="13">
        <f t="shared" si="291"/>
        <v>6.6890857559823644E-7</v>
      </c>
      <c r="N1540" s="13">
        <f t="shared" si="287"/>
        <v>4.1472331687090658E-7</v>
      </c>
      <c r="O1540" s="13">
        <f t="shared" si="288"/>
        <v>4.1472331687090658E-7</v>
      </c>
      <c r="Q1540">
        <v>27.95364866510446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0.37857142900000001</v>
      </c>
      <c r="G1541" s="13">
        <f t="shared" si="282"/>
        <v>0</v>
      </c>
      <c r="H1541" s="13">
        <f t="shared" si="283"/>
        <v>0.37857142900000001</v>
      </c>
      <c r="I1541" s="16">
        <f t="shared" si="290"/>
        <v>0.37857269522832004</v>
      </c>
      <c r="J1541" s="13">
        <f t="shared" si="284"/>
        <v>0.378571230434464</v>
      </c>
      <c r="K1541" s="13">
        <f t="shared" si="285"/>
        <v>1.464793856043034E-6</v>
      </c>
      <c r="L1541" s="13">
        <f t="shared" si="286"/>
        <v>0</v>
      </c>
      <c r="M1541" s="13">
        <f t="shared" si="291"/>
        <v>2.5418525872732986E-7</v>
      </c>
      <c r="N1541" s="13">
        <f t="shared" si="287"/>
        <v>1.5759486041094452E-7</v>
      </c>
      <c r="O1541" s="13">
        <f t="shared" si="288"/>
        <v>1.5759486041094452E-7</v>
      </c>
      <c r="Q1541">
        <v>26.887692000000008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2.177680128764715</v>
      </c>
      <c r="G1542" s="13">
        <f t="shared" ref="G1542:G1605" si="293">IF((F1542-$J$2)&gt;0,$I$2*(F1542-$J$2),0)</f>
        <v>0</v>
      </c>
      <c r="H1542" s="13">
        <f t="shared" ref="H1542:H1605" si="294">F1542-G1542</f>
        <v>2.177680128764715</v>
      </c>
      <c r="I1542" s="16">
        <f t="shared" si="290"/>
        <v>2.1776815935585709</v>
      </c>
      <c r="J1542" s="13">
        <f t="shared" ref="J1542:J1605" si="295">I1542/SQRT(1+(I1542/($K$2*(300+(25*Q1542)+0.05*(Q1542)^3)))^2)</f>
        <v>2.1774305663095426</v>
      </c>
      <c r="K1542" s="13">
        <f t="shared" ref="K1542:K1605" si="296">I1542-J1542</f>
        <v>2.5102724902836826E-4</v>
      </c>
      <c r="L1542" s="13">
        <f t="shared" ref="L1542:L1605" si="297">IF(K1542&gt;$N$2,(K1542-$N$2)/$L$2,0)</f>
        <v>0</v>
      </c>
      <c r="M1542" s="13">
        <f t="shared" si="291"/>
        <v>9.6590398316385342E-8</v>
      </c>
      <c r="N1542" s="13">
        <f t="shared" ref="N1542:N1605" si="298">$M$2*M1542</f>
        <v>5.9886046956158908E-8</v>
      </c>
      <c r="O1542" s="13">
        <f t="shared" ref="O1542:O1605" si="299">N1542+G1542</f>
        <v>5.9886046956158908E-8</v>
      </c>
      <c r="Q1542">
        <v>27.65363610331487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11.624663627273369</v>
      </c>
      <c r="G1543" s="13">
        <f t="shared" si="293"/>
        <v>0</v>
      </c>
      <c r="H1543" s="13">
        <f t="shared" si="294"/>
        <v>11.624663627273369</v>
      </c>
      <c r="I1543" s="16">
        <f t="shared" ref="I1543:I1606" si="301">H1543+K1542-L1542</f>
        <v>11.624914654522398</v>
      </c>
      <c r="J1543" s="13">
        <f t="shared" si="295"/>
        <v>11.559879769426004</v>
      </c>
      <c r="K1543" s="13">
        <f t="shared" si="296"/>
        <v>6.5034885096393324E-2</v>
      </c>
      <c r="L1543" s="13">
        <f t="shared" si="297"/>
        <v>0</v>
      </c>
      <c r="M1543" s="13">
        <f t="shared" ref="M1543:M1606" si="302">L1543+M1542-N1542</f>
        <v>3.6704351360226435E-8</v>
      </c>
      <c r="N1543" s="13">
        <f t="shared" si="298"/>
        <v>2.2756697843340389E-8</v>
      </c>
      <c r="O1543" s="13">
        <f t="shared" si="299"/>
        <v>2.2756697843340389E-8</v>
      </c>
      <c r="Q1543">
        <v>23.74841471453605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7.5678433470282336</v>
      </c>
      <c r="G1544" s="13">
        <f t="shared" si="293"/>
        <v>0</v>
      </c>
      <c r="H1544" s="13">
        <f t="shared" si="294"/>
        <v>7.5678433470282336</v>
      </c>
      <c r="I1544" s="16">
        <f t="shared" si="301"/>
        <v>7.6328782321246269</v>
      </c>
      <c r="J1544" s="13">
        <f t="shared" si="295"/>
        <v>7.6001293642036876</v>
      </c>
      <c r="K1544" s="13">
        <f t="shared" si="296"/>
        <v>3.274886792093934E-2</v>
      </c>
      <c r="L1544" s="13">
        <f t="shared" si="297"/>
        <v>0</v>
      </c>
      <c r="M1544" s="13">
        <f t="shared" si="302"/>
        <v>1.3947653516886046E-8</v>
      </c>
      <c r="N1544" s="13">
        <f t="shared" si="298"/>
        <v>8.6475451804693489E-9</v>
      </c>
      <c r="O1544" s="13">
        <f t="shared" si="299"/>
        <v>8.6475451804693489E-9</v>
      </c>
      <c r="Q1544">
        <v>19.682704893983679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0.37857142900000001</v>
      </c>
      <c r="G1545" s="13">
        <f t="shared" si="293"/>
        <v>0</v>
      </c>
      <c r="H1545" s="13">
        <f t="shared" si="294"/>
        <v>0.37857142900000001</v>
      </c>
      <c r="I1545" s="16">
        <f t="shared" si="301"/>
        <v>0.41132029692093935</v>
      </c>
      <c r="J1545" s="13">
        <f t="shared" si="295"/>
        <v>0.41131340106824926</v>
      </c>
      <c r="K1545" s="13">
        <f t="shared" si="296"/>
        <v>6.8958526900919637E-6</v>
      </c>
      <c r="L1545" s="13">
        <f t="shared" si="297"/>
        <v>0</v>
      </c>
      <c r="M1545" s="13">
        <f t="shared" si="302"/>
        <v>5.3001083364166969E-9</v>
      </c>
      <c r="N1545" s="13">
        <f t="shared" si="298"/>
        <v>3.286067168578352E-9</v>
      </c>
      <c r="O1545" s="13">
        <f t="shared" si="299"/>
        <v>3.286067168578352E-9</v>
      </c>
      <c r="Q1545">
        <v>17.630164505213848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51.143478987467127</v>
      </c>
      <c r="G1546" s="13">
        <f t="shared" si="293"/>
        <v>2.663242327275412</v>
      </c>
      <c r="H1546" s="13">
        <f t="shared" si="294"/>
        <v>48.480236660191714</v>
      </c>
      <c r="I1546" s="16">
        <f t="shared" si="301"/>
        <v>48.480243556044407</v>
      </c>
      <c r="J1546" s="13">
        <f t="shared" si="295"/>
        <v>40.270620849685933</v>
      </c>
      <c r="K1546" s="13">
        <f t="shared" si="296"/>
        <v>8.2096227063584735</v>
      </c>
      <c r="L1546" s="13">
        <f t="shared" si="297"/>
        <v>0</v>
      </c>
      <c r="M1546" s="13">
        <f t="shared" si="302"/>
        <v>2.0140411678383449E-9</v>
      </c>
      <c r="N1546" s="13">
        <f t="shared" si="298"/>
        <v>1.2487055240597737E-9</v>
      </c>
      <c r="O1546" s="13">
        <f t="shared" si="299"/>
        <v>2.6632423285241176</v>
      </c>
      <c r="Q1546">
        <v>17.886131446191079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15.95467386200027</v>
      </c>
      <c r="G1547" s="13">
        <f t="shared" si="293"/>
        <v>0</v>
      </c>
      <c r="H1547" s="13">
        <f t="shared" si="294"/>
        <v>15.95467386200027</v>
      </c>
      <c r="I1547" s="16">
        <f t="shared" si="301"/>
        <v>24.164296568358743</v>
      </c>
      <c r="J1547" s="13">
        <f t="shared" si="295"/>
        <v>22.609953201988709</v>
      </c>
      <c r="K1547" s="13">
        <f t="shared" si="296"/>
        <v>1.5543433663700341</v>
      </c>
      <c r="L1547" s="13">
        <f t="shared" si="297"/>
        <v>0</v>
      </c>
      <c r="M1547" s="13">
        <f t="shared" si="302"/>
        <v>7.6533564377857115E-10</v>
      </c>
      <c r="N1547" s="13">
        <f t="shared" si="298"/>
        <v>4.7450809914271411E-10</v>
      </c>
      <c r="O1547" s="13">
        <f t="shared" si="299"/>
        <v>4.7450809914271411E-10</v>
      </c>
      <c r="Q1547">
        <v>16.165749093548389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96.063780090631184</v>
      </c>
      <c r="G1548" s="13">
        <f t="shared" si="293"/>
        <v>7.6854579778715424</v>
      </c>
      <c r="H1548" s="13">
        <f t="shared" si="294"/>
        <v>88.378322112759648</v>
      </c>
      <c r="I1548" s="16">
        <f t="shared" si="301"/>
        <v>89.932665479129682</v>
      </c>
      <c r="J1548" s="13">
        <f t="shared" si="295"/>
        <v>54.707973829244203</v>
      </c>
      <c r="K1548" s="13">
        <f t="shared" si="296"/>
        <v>35.224691649885479</v>
      </c>
      <c r="L1548" s="13">
        <f t="shared" si="297"/>
        <v>24.259912087160057</v>
      </c>
      <c r="M1548" s="13">
        <f t="shared" si="302"/>
        <v>24.259912087450886</v>
      </c>
      <c r="N1548" s="13">
        <f t="shared" si="298"/>
        <v>15.041145494219549</v>
      </c>
      <c r="O1548" s="13">
        <f t="shared" si="299"/>
        <v>22.726603472091092</v>
      </c>
      <c r="Q1548">
        <v>17.203914260883678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25.56133502235058</v>
      </c>
      <c r="G1549" s="13">
        <f t="shared" si="293"/>
        <v>0</v>
      </c>
      <c r="H1549" s="13">
        <f t="shared" si="294"/>
        <v>25.56133502235058</v>
      </c>
      <c r="I1549" s="16">
        <f t="shared" si="301"/>
        <v>36.526114585076002</v>
      </c>
      <c r="J1549" s="13">
        <f t="shared" si="295"/>
        <v>32.991882982906773</v>
      </c>
      <c r="K1549" s="13">
        <f t="shared" si="296"/>
        <v>3.5342316021692284</v>
      </c>
      <c r="L1549" s="13">
        <f t="shared" si="297"/>
        <v>0</v>
      </c>
      <c r="M1549" s="13">
        <f t="shared" si="302"/>
        <v>9.2187665932313365</v>
      </c>
      <c r="N1549" s="13">
        <f t="shared" si="298"/>
        <v>5.7156352878034289</v>
      </c>
      <c r="O1549" s="13">
        <f t="shared" si="299"/>
        <v>5.7156352878034289</v>
      </c>
      <c r="Q1549">
        <v>18.749338644533928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4.3122033835699272</v>
      </c>
      <c r="G1550" s="13">
        <f t="shared" si="293"/>
        <v>0</v>
      </c>
      <c r="H1550" s="13">
        <f t="shared" si="294"/>
        <v>4.3122033835699272</v>
      </c>
      <c r="I1550" s="16">
        <f t="shared" si="301"/>
        <v>7.8464349857391555</v>
      </c>
      <c r="J1550" s="13">
        <f t="shared" si="295"/>
        <v>7.8134885105896457</v>
      </c>
      <c r="K1550" s="13">
        <f t="shared" si="296"/>
        <v>3.294647514950988E-2</v>
      </c>
      <c r="L1550" s="13">
        <f t="shared" si="297"/>
        <v>0</v>
      </c>
      <c r="M1550" s="13">
        <f t="shared" si="302"/>
        <v>3.5031313054279076</v>
      </c>
      <c r="N1550" s="13">
        <f t="shared" si="298"/>
        <v>2.1719414093653029</v>
      </c>
      <c r="O1550" s="13">
        <f t="shared" si="299"/>
        <v>2.1719414093653029</v>
      </c>
      <c r="Q1550">
        <v>20.225568336273501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0.37857142900000001</v>
      </c>
      <c r="G1551" s="13">
        <f t="shared" si="293"/>
        <v>0</v>
      </c>
      <c r="H1551" s="13">
        <f t="shared" si="294"/>
        <v>0.37857142900000001</v>
      </c>
      <c r="I1551" s="16">
        <f t="shared" si="301"/>
        <v>0.41151790414950989</v>
      </c>
      <c r="J1551" s="13">
        <f t="shared" si="295"/>
        <v>0.41151579231815255</v>
      </c>
      <c r="K1551" s="13">
        <f t="shared" si="296"/>
        <v>2.1118313573431635E-6</v>
      </c>
      <c r="L1551" s="13">
        <f t="shared" si="297"/>
        <v>0</v>
      </c>
      <c r="M1551" s="13">
        <f t="shared" si="302"/>
        <v>1.3311898960626047</v>
      </c>
      <c r="N1551" s="13">
        <f t="shared" si="298"/>
        <v>0.82533773555881496</v>
      </c>
      <c r="O1551" s="13">
        <f t="shared" si="299"/>
        <v>0.82533773555881496</v>
      </c>
      <c r="Q1551">
        <v>26.04906680893211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0.37857142900000001</v>
      </c>
      <c r="G1552" s="13">
        <f t="shared" si="293"/>
        <v>0</v>
      </c>
      <c r="H1552" s="13">
        <f t="shared" si="294"/>
        <v>0.37857142900000001</v>
      </c>
      <c r="I1552" s="16">
        <f t="shared" si="301"/>
        <v>0.37857354083135736</v>
      </c>
      <c r="J1552" s="13">
        <f t="shared" si="295"/>
        <v>0.37857200929177476</v>
      </c>
      <c r="K1552" s="13">
        <f t="shared" si="296"/>
        <v>1.5315395825998834E-6</v>
      </c>
      <c r="L1552" s="13">
        <f t="shared" si="297"/>
        <v>0</v>
      </c>
      <c r="M1552" s="13">
        <f t="shared" si="302"/>
        <v>0.50585216050378978</v>
      </c>
      <c r="N1552" s="13">
        <f t="shared" si="298"/>
        <v>0.31362833951234964</v>
      </c>
      <c r="O1552" s="13">
        <f t="shared" si="299"/>
        <v>0.31362833951234964</v>
      </c>
      <c r="Q1552">
        <v>26.563576000000008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0.37857142900000001</v>
      </c>
      <c r="G1553" s="13">
        <f t="shared" si="293"/>
        <v>0</v>
      </c>
      <c r="H1553" s="13">
        <f t="shared" si="294"/>
        <v>0.37857142900000001</v>
      </c>
      <c r="I1553" s="16">
        <f t="shared" si="301"/>
        <v>0.37857296053958261</v>
      </c>
      <c r="J1553" s="13">
        <f t="shared" si="295"/>
        <v>0.37857127235951316</v>
      </c>
      <c r="K1553" s="13">
        <f t="shared" si="296"/>
        <v>1.6881800694590332E-6</v>
      </c>
      <c r="L1553" s="13">
        <f t="shared" si="297"/>
        <v>0</v>
      </c>
      <c r="M1553" s="13">
        <f t="shared" si="302"/>
        <v>0.19222382099144014</v>
      </c>
      <c r="N1553" s="13">
        <f t="shared" si="298"/>
        <v>0.11917876901469289</v>
      </c>
      <c r="O1553" s="13">
        <f t="shared" si="299"/>
        <v>0.11917876901469289</v>
      </c>
      <c r="Q1553">
        <v>25.857964118424661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0.41739431393136378</v>
      </c>
      <c r="G1554" s="13">
        <f t="shared" si="293"/>
        <v>0</v>
      </c>
      <c r="H1554" s="13">
        <f t="shared" si="294"/>
        <v>0.41739431393136378</v>
      </c>
      <c r="I1554" s="16">
        <f t="shared" si="301"/>
        <v>0.41739600211143324</v>
      </c>
      <c r="J1554" s="13">
        <f t="shared" si="295"/>
        <v>0.4173938114629242</v>
      </c>
      <c r="K1554" s="13">
        <f t="shared" si="296"/>
        <v>2.190648509037274E-6</v>
      </c>
      <c r="L1554" s="13">
        <f t="shared" si="297"/>
        <v>0</v>
      </c>
      <c r="M1554" s="13">
        <f t="shared" si="302"/>
        <v>7.3045051976747252E-2</v>
      </c>
      <c r="N1554" s="13">
        <f t="shared" si="298"/>
        <v>4.5287932225583298E-2</v>
      </c>
      <c r="O1554" s="13">
        <f t="shared" si="299"/>
        <v>4.5287932225583298E-2</v>
      </c>
      <c r="Q1554">
        <v>26.091817001945088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9.2919651384895996</v>
      </c>
      <c r="G1555" s="13">
        <f t="shared" si="293"/>
        <v>0</v>
      </c>
      <c r="H1555" s="13">
        <f t="shared" si="294"/>
        <v>9.2919651384895996</v>
      </c>
      <c r="I1555" s="16">
        <f t="shared" si="301"/>
        <v>9.2919673291381084</v>
      </c>
      <c r="J1555" s="13">
        <f t="shared" si="295"/>
        <v>9.2633143702806091</v>
      </c>
      <c r="K1555" s="13">
        <f t="shared" si="296"/>
        <v>2.86529588574993E-2</v>
      </c>
      <c r="L1555" s="13">
        <f t="shared" si="297"/>
        <v>0</v>
      </c>
      <c r="M1555" s="13">
        <f t="shared" si="302"/>
        <v>2.7757119751163954E-2</v>
      </c>
      <c r="N1555" s="13">
        <f t="shared" si="298"/>
        <v>1.7209414245721651E-2</v>
      </c>
      <c r="O1555" s="13">
        <f t="shared" si="299"/>
        <v>1.7209414245721651E-2</v>
      </c>
      <c r="Q1555">
        <v>24.831850835280129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0.59598402795579819</v>
      </c>
      <c r="G1556" s="13">
        <f t="shared" si="293"/>
        <v>0</v>
      </c>
      <c r="H1556" s="13">
        <f t="shared" si="294"/>
        <v>0.59598402795579819</v>
      </c>
      <c r="I1556" s="16">
        <f t="shared" si="301"/>
        <v>0.62463698681329749</v>
      </c>
      <c r="J1556" s="13">
        <f t="shared" si="295"/>
        <v>0.62462149493589192</v>
      </c>
      <c r="K1556" s="13">
        <f t="shared" si="296"/>
        <v>1.549187740557123E-5</v>
      </c>
      <c r="L1556" s="13">
        <f t="shared" si="297"/>
        <v>0</v>
      </c>
      <c r="M1556" s="13">
        <f t="shared" si="302"/>
        <v>1.0547705505442304E-2</v>
      </c>
      <c r="N1556" s="13">
        <f t="shared" si="298"/>
        <v>6.5395774133742285E-3</v>
      </c>
      <c r="O1556" s="13">
        <f t="shared" si="299"/>
        <v>6.5395774133742285E-3</v>
      </c>
      <c r="Q1556">
        <v>20.766928809861572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0.41781736594130969</v>
      </c>
      <c r="G1557" s="13">
        <f t="shared" si="293"/>
        <v>0</v>
      </c>
      <c r="H1557" s="13">
        <f t="shared" si="294"/>
        <v>0.41781736594130969</v>
      </c>
      <c r="I1557" s="16">
        <f t="shared" si="301"/>
        <v>0.41783285781871526</v>
      </c>
      <c r="J1557" s="13">
        <f t="shared" si="295"/>
        <v>0.41782627013001389</v>
      </c>
      <c r="K1557" s="13">
        <f t="shared" si="296"/>
        <v>6.5876887013760488E-6</v>
      </c>
      <c r="L1557" s="13">
        <f t="shared" si="297"/>
        <v>0</v>
      </c>
      <c r="M1557" s="13">
        <f t="shared" si="302"/>
        <v>4.0081280920680751E-3</v>
      </c>
      <c r="N1557" s="13">
        <f t="shared" si="298"/>
        <v>2.4850394170822065E-3</v>
      </c>
      <c r="O1557" s="13">
        <f t="shared" si="299"/>
        <v>2.4850394170822065E-3</v>
      </c>
      <c r="Q1557">
        <v>18.287249318387762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127.5779461130942</v>
      </c>
      <c r="G1558" s="13">
        <f t="shared" si="293"/>
        <v>11.208830126468969</v>
      </c>
      <c r="H1558" s="13">
        <f t="shared" si="294"/>
        <v>116.36911598662523</v>
      </c>
      <c r="I1558" s="16">
        <f t="shared" si="301"/>
        <v>116.36912257431393</v>
      </c>
      <c r="J1558" s="13">
        <f t="shared" si="295"/>
        <v>53.755764081170746</v>
      </c>
      <c r="K1558" s="13">
        <f t="shared" si="296"/>
        <v>62.613358493143188</v>
      </c>
      <c r="L1558" s="13">
        <f t="shared" si="297"/>
        <v>51.849961849943497</v>
      </c>
      <c r="M1558" s="13">
        <f t="shared" si="302"/>
        <v>51.851484938618484</v>
      </c>
      <c r="N1558" s="13">
        <f t="shared" si="298"/>
        <v>32.147920661943459</v>
      </c>
      <c r="O1558" s="13">
        <f t="shared" si="299"/>
        <v>43.356750788412427</v>
      </c>
      <c r="Q1558">
        <v>15.371013605120719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78.591735165581852</v>
      </c>
      <c r="G1559" s="13">
        <f t="shared" si="293"/>
        <v>5.732034351681274</v>
      </c>
      <c r="H1559" s="13">
        <f t="shared" si="294"/>
        <v>72.859700813900574</v>
      </c>
      <c r="I1559" s="16">
        <f t="shared" si="301"/>
        <v>83.623097457100272</v>
      </c>
      <c r="J1559" s="13">
        <f t="shared" si="295"/>
        <v>47.329102987236318</v>
      </c>
      <c r="K1559" s="13">
        <f t="shared" si="296"/>
        <v>36.293994469863954</v>
      </c>
      <c r="L1559" s="13">
        <f t="shared" si="297"/>
        <v>25.337077258562086</v>
      </c>
      <c r="M1559" s="13">
        <f t="shared" si="302"/>
        <v>45.040641535237114</v>
      </c>
      <c r="N1559" s="13">
        <f t="shared" si="298"/>
        <v>27.925197751847012</v>
      </c>
      <c r="O1559" s="13">
        <f t="shared" si="299"/>
        <v>33.657232103528287</v>
      </c>
      <c r="Q1559">
        <v>14.591628593548389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5.7424011877067223</v>
      </c>
      <c r="G1560" s="13">
        <f t="shared" si="293"/>
        <v>0</v>
      </c>
      <c r="H1560" s="13">
        <f t="shared" si="294"/>
        <v>5.7424011877067223</v>
      </c>
      <c r="I1560" s="16">
        <f t="shared" si="301"/>
        <v>16.699318399008593</v>
      </c>
      <c r="J1560" s="13">
        <f t="shared" si="295"/>
        <v>16.205465101752431</v>
      </c>
      <c r="K1560" s="13">
        <f t="shared" si="296"/>
        <v>0.49385329725616245</v>
      </c>
      <c r="L1560" s="13">
        <f t="shared" si="297"/>
        <v>0</v>
      </c>
      <c r="M1560" s="13">
        <f t="shared" si="302"/>
        <v>17.115443783390102</v>
      </c>
      <c r="N1560" s="13">
        <f t="shared" si="298"/>
        <v>10.611575145701863</v>
      </c>
      <c r="O1560" s="13">
        <f t="shared" si="299"/>
        <v>10.611575145701863</v>
      </c>
      <c r="Q1560">
        <v>16.828953770301482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19.853730493907829</v>
      </c>
      <c r="G1561" s="13">
        <f t="shared" si="293"/>
        <v>0</v>
      </c>
      <c r="H1561" s="13">
        <f t="shared" si="294"/>
        <v>19.853730493907829</v>
      </c>
      <c r="I1561" s="16">
        <f t="shared" si="301"/>
        <v>20.347583791163991</v>
      </c>
      <c r="J1561" s="13">
        <f t="shared" si="295"/>
        <v>19.515490115995075</v>
      </c>
      <c r="K1561" s="13">
        <f t="shared" si="296"/>
        <v>0.83209367516891675</v>
      </c>
      <c r="L1561" s="13">
        <f t="shared" si="297"/>
        <v>0</v>
      </c>
      <c r="M1561" s="13">
        <f t="shared" si="302"/>
        <v>6.5038686376882389</v>
      </c>
      <c r="N1561" s="13">
        <f t="shared" si="298"/>
        <v>4.0323985553667079</v>
      </c>
      <c r="O1561" s="13">
        <f t="shared" si="299"/>
        <v>4.0323985553667079</v>
      </c>
      <c r="Q1561">
        <v>17.207883139569081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0.37857142900000001</v>
      </c>
      <c r="G1562" s="13">
        <f t="shared" si="293"/>
        <v>0</v>
      </c>
      <c r="H1562" s="13">
        <f t="shared" si="294"/>
        <v>0.37857142900000001</v>
      </c>
      <c r="I1562" s="16">
        <f t="shared" si="301"/>
        <v>1.2106651041689167</v>
      </c>
      <c r="J1562" s="13">
        <f t="shared" si="295"/>
        <v>1.2105824393614639</v>
      </c>
      <c r="K1562" s="13">
        <f t="shared" si="296"/>
        <v>8.2664807452781375E-5</v>
      </c>
      <c r="L1562" s="13">
        <f t="shared" si="297"/>
        <v>0</v>
      </c>
      <c r="M1562" s="13">
        <f t="shared" si="302"/>
        <v>2.471470082321531</v>
      </c>
      <c r="N1562" s="13">
        <f t="shared" si="298"/>
        <v>1.5323114510393492</v>
      </c>
      <c r="O1562" s="13">
        <f t="shared" si="299"/>
        <v>1.5323114510393492</v>
      </c>
      <c r="Q1562">
        <v>22.967165714941061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3.8614672610180611</v>
      </c>
      <c r="G1563" s="13">
        <f t="shared" si="293"/>
        <v>0</v>
      </c>
      <c r="H1563" s="13">
        <f t="shared" si="294"/>
        <v>3.8614672610180611</v>
      </c>
      <c r="I1563" s="16">
        <f t="shared" si="301"/>
        <v>3.8615499258255142</v>
      </c>
      <c r="J1563" s="13">
        <f t="shared" si="295"/>
        <v>3.8600335450755936</v>
      </c>
      <c r="K1563" s="13">
        <f t="shared" si="296"/>
        <v>1.5163807499205539E-3</v>
      </c>
      <c r="L1563" s="13">
        <f t="shared" si="297"/>
        <v>0</v>
      </c>
      <c r="M1563" s="13">
        <f t="shared" si="302"/>
        <v>0.9391586312821818</v>
      </c>
      <c r="N1563" s="13">
        <f t="shared" si="298"/>
        <v>0.58227835139495276</v>
      </c>
      <c r="O1563" s="13">
        <f t="shared" si="299"/>
        <v>0.58227835139495276</v>
      </c>
      <c r="Q1563">
        <v>27.064811138481989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0.37857142900000001</v>
      </c>
      <c r="G1564" s="13">
        <f t="shared" si="293"/>
        <v>0</v>
      </c>
      <c r="H1564" s="13">
        <f t="shared" si="294"/>
        <v>0.37857142900000001</v>
      </c>
      <c r="I1564" s="16">
        <f t="shared" si="301"/>
        <v>0.38008780974992057</v>
      </c>
      <c r="J1564" s="13">
        <f t="shared" si="295"/>
        <v>0.38008628521350729</v>
      </c>
      <c r="K1564" s="13">
        <f t="shared" si="296"/>
        <v>1.5245364132776551E-6</v>
      </c>
      <c r="L1564" s="13">
        <f t="shared" si="297"/>
        <v>0</v>
      </c>
      <c r="M1564" s="13">
        <f t="shared" si="302"/>
        <v>0.35688027988722903</v>
      </c>
      <c r="N1564" s="13">
        <f t="shared" si="298"/>
        <v>0.221265773530082</v>
      </c>
      <c r="O1564" s="13">
        <f t="shared" si="299"/>
        <v>0.221265773530082</v>
      </c>
      <c r="Q1564">
        <v>26.68394300000001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0.37857142900000001</v>
      </c>
      <c r="G1565" s="13">
        <f t="shared" si="293"/>
        <v>0</v>
      </c>
      <c r="H1565" s="13">
        <f t="shared" si="294"/>
        <v>0.37857142900000001</v>
      </c>
      <c r="I1565" s="16">
        <f t="shared" si="301"/>
        <v>0.37857295353641329</v>
      </c>
      <c r="J1565" s="13">
        <f t="shared" si="295"/>
        <v>0.37857153011548828</v>
      </c>
      <c r="K1565" s="13">
        <f t="shared" si="296"/>
        <v>1.4234209250174601E-6</v>
      </c>
      <c r="L1565" s="13">
        <f t="shared" si="297"/>
        <v>0</v>
      </c>
      <c r="M1565" s="13">
        <f t="shared" si="302"/>
        <v>0.13561450635714703</v>
      </c>
      <c r="N1565" s="13">
        <f t="shared" si="298"/>
        <v>8.4080993941431162E-2</v>
      </c>
      <c r="O1565" s="13">
        <f t="shared" si="299"/>
        <v>8.4080993941431162E-2</v>
      </c>
      <c r="Q1565">
        <v>27.09659871163732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17.68072173371052</v>
      </c>
      <c r="G1566" s="13">
        <f t="shared" si="293"/>
        <v>0</v>
      </c>
      <c r="H1566" s="13">
        <f t="shared" si="294"/>
        <v>17.68072173371052</v>
      </c>
      <c r="I1566" s="16">
        <f t="shared" si="301"/>
        <v>17.680723157131446</v>
      </c>
      <c r="J1566" s="13">
        <f t="shared" si="295"/>
        <v>17.544391084725429</v>
      </c>
      <c r="K1566" s="13">
        <f t="shared" si="296"/>
        <v>0.13633207240601664</v>
      </c>
      <c r="L1566" s="13">
        <f t="shared" si="297"/>
        <v>0</v>
      </c>
      <c r="M1566" s="13">
        <f t="shared" si="302"/>
        <v>5.1533512415715868E-2</v>
      </c>
      <c r="N1566" s="13">
        <f t="shared" si="298"/>
        <v>3.1950777697743835E-2</v>
      </c>
      <c r="O1566" s="13">
        <f t="shared" si="299"/>
        <v>3.1950777697743835E-2</v>
      </c>
      <c r="Q1566">
        <v>27.46249811126437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0.41646881299630129</v>
      </c>
      <c r="G1567" s="13">
        <f t="shared" si="293"/>
        <v>0</v>
      </c>
      <c r="H1567" s="13">
        <f t="shared" si="294"/>
        <v>0.41646881299630129</v>
      </c>
      <c r="I1567" s="16">
        <f t="shared" si="301"/>
        <v>0.55280088540231787</v>
      </c>
      <c r="J1567" s="13">
        <f t="shared" si="295"/>
        <v>0.55279578647929895</v>
      </c>
      <c r="K1567" s="13">
        <f t="shared" si="296"/>
        <v>5.0989230189202317E-6</v>
      </c>
      <c r="L1567" s="13">
        <f t="shared" si="297"/>
        <v>0</v>
      </c>
      <c r="M1567" s="13">
        <f t="shared" si="302"/>
        <v>1.9582734717972033E-2</v>
      </c>
      <c r="N1567" s="13">
        <f t="shared" si="298"/>
        <v>1.214129552514266E-2</v>
      </c>
      <c r="O1567" s="13">
        <f t="shared" si="299"/>
        <v>1.214129552514266E-2</v>
      </c>
      <c r="Q1567">
        <v>26.077699189864649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15.63361479495248</v>
      </c>
      <c r="G1568" s="13">
        <f t="shared" si="293"/>
        <v>0</v>
      </c>
      <c r="H1568" s="13">
        <f t="shared" si="294"/>
        <v>15.63361479495248</v>
      </c>
      <c r="I1568" s="16">
        <f t="shared" si="301"/>
        <v>15.633619893875499</v>
      </c>
      <c r="J1568" s="13">
        <f t="shared" si="295"/>
        <v>15.354922512909594</v>
      </c>
      <c r="K1568" s="13">
        <f t="shared" si="296"/>
        <v>0.27869738096590524</v>
      </c>
      <c r="L1568" s="13">
        <f t="shared" si="297"/>
        <v>0</v>
      </c>
      <c r="M1568" s="13">
        <f t="shared" si="302"/>
        <v>7.4414391928293733E-3</v>
      </c>
      <c r="N1568" s="13">
        <f t="shared" si="298"/>
        <v>4.6136922995542113E-3</v>
      </c>
      <c r="O1568" s="13">
        <f t="shared" si="299"/>
        <v>4.6136922995542113E-3</v>
      </c>
      <c r="Q1568">
        <v>19.605396717694891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27.7938542659859</v>
      </c>
      <c r="G1569" s="13">
        <f t="shared" si="293"/>
        <v>5.26887950883944E-2</v>
      </c>
      <c r="H1569" s="13">
        <f t="shared" si="294"/>
        <v>27.741165470897506</v>
      </c>
      <c r="I1569" s="16">
        <f t="shared" si="301"/>
        <v>28.019862851863412</v>
      </c>
      <c r="J1569" s="13">
        <f t="shared" si="295"/>
        <v>25.479295990706547</v>
      </c>
      <c r="K1569" s="13">
        <f t="shared" si="296"/>
        <v>2.540566861156865</v>
      </c>
      <c r="L1569" s="13">
        <f t="shared" si="297"/>
        <v>0</v>
      </c>
      <c r="M1569" s="13">
        <f t="shared" si="302"/>
        <v>2.8277468932751621E-3</v>
      </c>
      <c r="N1569" s="13">
        <f t="shared" si="298"/>
        <v>1.7532030738306005E-3</v>
      </c>
      <c r="O1569" s="13">
        <f t="shared" si="299"/>
        <v>5.4441998162225003E-2</v>
      </c>
      <c r="Q1569">
        <v>15.51836943206159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52.627845937853962</v>
      </c>
      <c r="G1570" s="13">
        <f t="shared" si="293"/>
        <v>2.8291987155093126</v>
      </c>
      <c r="H1570" s="13">
        <f t="shared" si="294"/>
        <v>49.798647222344648</v>
      </c>
      <c r="I1570" s="16">
        <f t="shared" si="301"/>
        <v>52.339214083501517</v>
      </c>
      <c r="J1570" s="13">
        <f t="shared" si="295"/>
        <v>37.083437875160662</v>
      </c>
      <c r="K1570" s="13">
        <f t="shared" si="296"/>
        <v>15.255776208340855</v>
      </c>
      <c r="L1570" s="13">
        <f t="shared" si="297"/>
        <v>4.1441695468597812</v>
      </c>
      <c r="M1570" s="13">
        <f t="shared" si="302"/>
        <v>4.1452440906792258</v>
      </c>
      <c r="N1570" s="13">
        <f t="shared" si="298"/>
        <v>2.5700513362211201</v>
      </c>
      <c r="O1570" s="13">
        <f t="shared" si="299"/>
        <v>5.3992500517304327</v>
      </c>
      <c r="Q1570">
        <v>13.31108059354839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55.579936939961087</v>
      </c>
      <c r="G1571" s="13">
        <f t="shared" si="293"/>
        <v>3.1592507692281182</v>
      </c>
      <c r="H1571" s="13">
        <f t="shared" si="294"/>
        <v>52.420686170732971</v>
      </c>
      <c r="I1571" s="16">
        <f t="shared" si="301"/>
        <v>63.532292832214047</v>
      </c>
      <c r="J1571" s="13">
        <f t="shared" si="295"/>
        <v>44.674625225832159</v>
      </c>
      <c r="K1571" s="13">
        <f t="shared" si="296"/>
        <v>18.857667606381888</v>
      </c>
      <c r="L1571" s="13">
        <f t="shared" si="297"/>
        <v>7.7725448701573177</v>
      </c>
      <c r="M1571" s="13">
        <f t="shared" si="302"/>
        <v>9.3477376246154229</v>
      </c>
      <c r="N1571" s="13">
        <f t="shared" si="298"/>
        <v>5.7955973272615617</v>
      </c>
      <c r="O1571" s="13">
        <f t="shared" si="299"/>
        <v>8.9548480964896804</v>
      </c>
      <c r="Q1571">
        <v>15.88604470645156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22.68072419505015</v>
      </c>
      <c r="G1572" s="13">
        <f t="shared" si="293"/>
        <v>0</v>
      </c>
      <c r="H1572" s="13">
        <f t="shared" si="294"/>
        <v>22.68072419505015</v>
      </c>
      <c r="I1572" s="16">
        <f t="shared" si="301"/>
        <v>33.765846931274723</v>
      </c>
      <c r="J1572" s="13">
        <f t="shared" si="295"/>
        <v>30.418804903049391</v>
      </c>
      <c r="K1572" s="13">
        <f t="shared" si="296"/>
        <v>3.3470420282253315</v>
      </c>
      <c r="L1572" s="13">
        <f t="shared" si="297"/>
        <v>0</v>
      </c>
      <c r="M1572" s="13">
        <f t="shared" si="302"/>
        <v>3.5521402973538612</v>
      </c>
      <c r="N1572" s="13">
        <f t="shared" si="298"/>
        <v>2.2023269843593938</v>
      </c>
      <c r="O1572" s="13">
        <f t="shared" si="299"/>
        <v>2.2023269843593938</v>
      </c>
      <c r="Q1572">
        <v>17.43821175759847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9.6570993043439337</v>
      </c>
      <c r="G1573" s="13">
        <f t="shared" si="293"/>
        <v>0</v>
      </c>
      <c r="H1573" s="13">
        <f t="shared" si="294"/>
        <v>9.6570993043439337</v>
      </c>
      <c r="I1573" s="16">
        <f t="shared" si="301"/>
        <v>13.004141332569265</v>
      </c>
      <c r="J1573" s="13">
        <f t="shared" si="295"/>
        <v>12.81068904065924</v>
      </c>
      <c r="K1573" s="13">
        <f t="shared" si="296"/>
        <v>0.19345229191002566</v>
      </c>
      <c r="L1573" s="13">
        <f t="shared" si="297"/>
        <v>0</v>
      </c>
      <c r="M1573" s="13">
        <f t="shared" si="302"/>
        <v>1.3498133129944674</v>
      </c>
      <c r="N1573" s="13">
        <f t="shared" si="298"/>
        <v>0.83688425405656974</v>
      </c>
      <c r="O1573" s="13">
        <f t="shared" si="299"/>
        <v>0.83688425405656974</v>
      </c>
      <c r="Q1573">
        <v>18.31379982689602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4.1809918086383693</v>
      </c>
      <c r="G1574" s="13">
        <f t="shared" si="293"/>
        <v>0</v>
      </c>
      <c r="H1574" s="13">
        <f t="shared" si="294"/>
        <v>4.1809918086383693</v>
      </c>
      <c r="I1574" s="16">
        <f t="shared" si="301"/>
        <v>4.3744441005483949</v>
      </c>
      <c r="J1574" s="13">
        <f t="shared" si="295"/>
        <v>4.3698786040962547</v>
      </c>
      <c r="K1574" s="13">
        <f t="shared" si="296"/>
        <v>4.5654964521402164E-3</v>
      </c>
      <c r="L1574" s="13">
        <f t="shared" si="297"/>
        <v>0</v>
      </c>
      <c r="M1574" s="13">
        <f t="shared" si="302"/>
        <v>0.51292905893789764</v>
      </c>
      <c r="N1574" s="13">
        <f t="shared" si="298"/>
        <v>0.31801601654149653</v>
      </c>
      <c r="O1574" s="13">
        <f t="shared" si="299"/>
        <v>0.31801601654149653</v>
      </c>
      <c r="Q1574">
        <v>21.83871061789845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0.37857142900000001</v>
      </c>
      <c r="G1575" s="13">
        <f t="shared" si="293"/>
        <v>0</v>
      </c>
      <c r="H1575" s="13">
        <f t="shared" si="294"/>
        <v>0.37857142900000001</v>
      </c>
      <c r="I1575" s="16">
        <f t="shared" si="301"/>
        <v>0.38313692545214023</v>
      </c>
      <c r="J1575" s="13">
        <f t="shared" si="295"/>
        <v>0.38313541030254961</v>
      </c>
      <c r="K1575" s="13">
        <f t="shared" si="296"/>
        <v>1.5151495906251533E-6</v>
      </c>
      <c r="L1575" s="13">
        <f t="shared" si="297"/>
        <v>0</v>
      </c>
      <c r="M1575" s="13">
        <f t="shared" si="302"/>
        <v>0.19491304239640111</v>
      </c>
      <c r="N1575" s="13">
        <f t="shared" si="298"/>
        <v>0.12084608628576869</v>
      </c>
      <c r="O1575" s="13">
        <f t="shared" si="299"/>
        <v>0.12084608628576869</v>
      </c>
      <c r="Q1575">
        <v>26.903377717590999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0.37857142900000001</v>
      </c>
      <c r="G1576" s="13">
        <f t="shared" si="293"/>
        <v>0</v>
      </c>
      <c r="H1576" s="13">
        <f t="shared" si="294"/>
        <v>0.37857142900000001</v>
      </c>
      <c r="I1576" s="16">
        <f t="shared" si="301"/>
        <v>0.37857294414959064</v>
      </c>
      <c r="J1576" s="13">
        <f t="shared" si="295"/>
        <v>0.37857150452243726</v>
      </c>
      <c r="K1576" s="13">
        <f t="shared" si="296"/>
        <v>1.4396271533767546E-6</v>
      </c>
      <c r="L1576" s="13">
        <f t="shared" si="297"/>
        <v>0</v>
      </c>
      <c r="M1576" s="13">
        <f t="shared" si="302"/>
        <v>7.4066956110632423E-2</v>
      </c>
      <c r="N1576" s="13">
        <f t="shared" si="298"/>
        <v>4.5921512788592099E-2</v>
      </c>
      <c r="O1576" s="13">
        <f t="shared" si="299"/>
        <v>4.5921512788592099E-2</v>
      </c>
      <c r="Q1576">
        <v>27.01401527653428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7.4248908422668443</v>
      </c>
      <c r="G1577" s="13">
        <f t="shared" si="293"/>
        <v>0</v>
      </c>
      <c r="H1577" s="13">
        <f t="shared" si="294"/>
        <v>7.4248908422668443</v>
      </c>
      <c r="I1577" s="16">
        <f t="shared" si="301"/>
        <v>7.4248922818939977</v>
      </c>
      <c r="J1577" s="13">
        <f t="shared" si="295"/>
        <v>7.4132192095247804</v>
      </c>
      <c r="K1577" s="13">
        <f t="shared" si="296"/>
        <v>1.167307236921733E-2</v>
      </c>
      <c r="L1577" s="13">
        <f t="shared" si="297"/>
        <v>0</v>
      </c>
      <c r="M1577" s="13">
        <f t="shared" si="302"/>
        <v>2.8145443322040324E-2</v>
      </c>
      <c r="N1577" s="13">
        <f t="shared" si="298"/>
        <v>1.7450174859665001E-2</v>
      </c>
      <c r="O1577" s="13">
        <f t="shared" si="299"/>
        <v>1.7450174859665001E-2</v>
      </c>
      <c r="Q1577">
        <v>26.47227100000001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1.8619367699660641</v>
      </c>
      <c r="G1578" s="13">
        <f t="shared" si="293"/>
        <v>0</v>
      </c>
      <c r="H1578" s="13">
        <f t="shared" si="294"/>
        <v>1.8619367699660641</v>
      </c>
      <c r="I1578" s="16">
        <f t="shared" si="301"/>
        <v>1.8736098423352814</v>
      </c>
      <c r="J1578" s="13">
        <f t="shared" si="295"/>
        <v>1.8734306774027176</v>
      </c>
      <c r="K1578" s="13">
        <f t="shared" si="296"/>
        <v>1.7916493256375787E-4</v>
      </c>
      <c r="L1578" s="13">
        <f t="shared" si="297"/>
        <v>0</v>
      </c>
      <c r="M1578" s="13">
        <f t="shared" si="302"/>
        <v>1.0695268462375323E-2</v>
      </c>
      <c r="N1578" s="13">
        <f t="shared" si="298"/>
        <v>6.6310664466727003E-3</v>
      </c>
      <c r="O1578" s="13">
        <f t="shared" si="299"/>
        <v>6.6310664466727003E-3</v>
      </c>
      <c r="Q1578">
        <v>26.82151206485258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16.937765383173019</v>
      </c>
      <c r="G1579" s="13">
        <f t="shared" si="293"/>
        <v>0</v>
      </c>
      <c r="H1579" s="13">
        <f t="shared" si="294"/>
        <v>16.937765383173019</v>
      </c>
      <c r="I1579" s="16">
        <f t="shared" si="301"/>
        <v>16.937944548105584</v>
      </c>
      <c r="J1579" s="13">
        <f t="shared" si="295"/>
        <v>16.776341956868251</v>
      </c>
      <c r="K1579" s="13">
        <f t="shared" si="296"/>
        <v>0.16160259123733312</v>
      </c>
      <c r="L1579" s="13">
        <f t="shared" si="297"/>
        <v>0</v>
      </c>
      <c r="M1579" s="13">
        <f t="shared" si="302"/>
        <v>4.0642020157026226E-3</v>
      </c>
      <c r="N1579" s="13">
        <f t="shared" si="298"/>
        <v>2.5198052497356258E-3</v>
      </c>
      <c r="O1579" s="13">
        <f t="shared" si="299"/>
        <v>2.5198052497356258E-3</v>
      </c>
      <c r="Q1579">
        <v>25.274388143178861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0.37857142900000001</v>
      </c>
      <c r="G1580" s="13">
        <f t="shared" si="293"/>
        <v>0</v>
      </c>
      <c r="H1580" s="13">
        <f t="shared" si="294"/>
        <v>0.37857142900000001</v>
      </c>
      <c r="I1580" s="16">
        <f t="shared" si="301"/>
        <v>0.54017402023733307</v>
      </c>
      <c r="J1580" s="13">
        <f t="shared" si="295"/>
        <v>0.54016642284573801</v>
      </c>
      <c r="K1580" s="13">
        <f t="shared" si="296"/>
        <v>7.5973915950600102E-6</v>
      </c>
      <c r="L1580" s="13">
        <f t="shared" si="297"/>
        <v>0</v>
      </c>
      <c r="M1580" s="13">
        <f t="shared" si="302"/>
        <v>1.5443967659669968E-3</v>
      </c>
      <c r="N1580" s="13">
        <f t="shared" si="298"/>
        <v>9.5752599489953806E-4</v>
      </c>
      <c r="O1580" s="13">
        <f t="shared" si="299"/>
        <v>9.5752599489953806E-4</v>
      </c>
      <c r="Q1580">
        <v>22.725439940806691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20.489441072599451</v>
      </c>
      <c r="G1581" s="13">
        <f t="shared" si="293"/>
        <v>0</v>
      </c>
      <c r="H1581" s="13">
        <f t="shared" si="294"/>
        <v>20.489441072599451</v>
      </c>
      <c r="I1581" s="16">
        <f t="shared" si="301"/>
        <v>20.489448669991045</v>
      </c>
      <c r="J1581" s="13">
        <f t="shared" si="295"/>
        <v>19.538555202997969</v>
      </c>
      <c r="K1581" s="13">
        <f t="shared" si="296"/>
        <v>0.95089346699307598</v>
      </c>
      <c r="L1581" s="13">
        <f t="shared" si="297"/>
        <v>0</v>
      </c>
      <c r="M1581" s="13">
        <f t="shared" si="302"/>
        <v>5.8687077106745877E-4</v>
      </c>
      <c r="N1581" s="13">
        <f t="shared" si="298"/>
        <v>3.6385987806182444E-4</v>
      </c>
      <c r="O1581" s="13">
        <f t="shared" si="299"/>
        <v>3.6385987806182444E-4</v>
      </c>
      <c r="Q1581">
        <v>16.345506831666039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54.31612808020644</v>
      </c>
      <c r="G1582" s="13">
        <f t="shared" si="293"/>
        <v>3.0179533941227059</v>
      </c>
      <c r="H1582" s="13">
        <f t="shared" si="294"/>
        <v>51.298174686083733</v>
      </c>
      <c r="I1582" s="16">
        <f t="shared" si="301"/>
        <v>52.249068153076806</v>
      </c>
      <c r="J1582" s="13">
        <f t="shared" si="295"/>
        <v>36.843387659313287</v>
      </c>
      <c r="K1582" s="13">
        <f t="shared" si="296"/>
        <v>15.405680493763519</v>
      </c>
      <c r="L1582" s="13">
        <f t="shared" si="297"/>
        <v>4.2951760459396704</v>
      </c>
      <c r="M1582" s="13">
        <f t="shared" si="302"/>
        <v>4.2953990568326761</v>
      </c>
      <c r="N1582" s="13">
        <f t="shared" si="298"/>
        <v>2.6631474152362591</v>
      </c>
      <c r="O1582" s="13">
        <f t="shared" si="299"/>
        <v>5.6811008093589646</v>
      </c>
      <c r="Q1582">
        <v>13.147112593548391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118.54875556564311</v>
      </c>
      <c r="G1583" s="13">
        <f t="shared" si="293"/>
        <v>10.199341299235142</v>
      </c>
      <c r="H1583" s="13">
        <f t="shared" si="294"/>
        <v>108.34941426640796</v>
      </c>
      <c r="I1583" s="16">
        <f t="shared" si="301"/>
        <v>119.45991871423182</v>
      </c>
      <c r="J1583" s="13">
        <f t="shared" si="295"/>
        <v>50.324183994479419</v>
      </c>
      <c r="K1583" s="13">
        <f t="shared" si="296"/>
        <v>69.135734719752406</v>
      </c>
      <c r="L1583" s="13">
        <f t="shared" si="297"/>
        <v>58.420295692535873</v>
      </c>
      <c r="M1583" s="13">
        <f t="shared" si="302"/>
        <v>60.052547334132292</v>
      </c>
      <c r="N1583" s="13">
        <f t="shared" si="298"/>
        <v>37.232579347162023</v>
      </c>
      <c r="O1583" s="13">
        <f t="shared" si="299"/>
        <v>47.431920646397167</v>
      </c>
      <c r="Q1583">
        <v>14.100452617865439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4.343268867366417</v>
      </c>
      <c r="G1584" s="13">
        <f t="shared" si="293"/>
        <v>0</v>
      </c>
      <c r="H1584" s="13">
        <f t="shared" si="294"/>
        <v>4.343268867366417</v>
      </c>
      <c r="I1584" s="16">
        <f t="shared" si="301"/>
        <v>15.058707894582952</v>
      </c>
      <c r="J1584" s="13">
        <f t="shared" si="295"/>
        <v>14.823347495862464</v>
      </c>
      <c r="K1584" s="13">
        <f t="shared" si="296"/>
        <v>0.23536039872048775</v>
      </c>
      <c r="L1584" s="13">
        <f t="shared" si="297"/>
        <v>0</v>
      </c>
      <c r="M1584" s="13">
        <f t="shared" si="302"/>
        <v>22.819967986970269</v>
      </c>
      <c r="N1584" s="13">
        <f t="shared" si="298"/>
        <v>14.148380151921566</v>
      </c>
      <c r="O1584" s="13">
        <f t="shared" si="299"/>
        <v>14.148380151921566</v>
      </c>
      <c r="Q1584">
        <v>20.028696835121281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25.533503629386679</v>
      </c>
      <c r="G1585" s="13">
        <f t="shared" si="293"/>
        <v>0</v>
      </c>
      <c r="H1585" s="13">
        <f t="shared" si="294"/>
        <v>25.533503629386679</v>
      </c>
      <c r="I1585" s="16">
        <f t="shared" si="301"/>
        <v>25.768864028107167</v>
      </c>
      <c r="J1585" s="13">
        <f t="shared" si="295"/>
        <v>24.140643396899378</v>
      </c>
      <c r="K1585" s="13">
        <f t="shared" si="296"/>
        <v>1.6282206312077889</v>
      </c>
      <c r="L1585" s="13">
        <f t="shared" si="297"/>
        <v>0</v>
      </c>
      <c r="M1585" s="13">
        <f t="shared" si="302"/>
        <v>8.6715878350487028</v>
      </c>
      <c r="N1585" s="13">
        <f t="shared" si="298"/>
        <v>5.3763844577301958</v>
      </c>
      <c r="O1585" s="13">
        <f t="shared" si="299"/>
        <v>5.3763844577301958</v>
      </c>
      <c r="Q1585">
        <v>17.22013614505039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1.661747616150463</v>
      </c>
      <c r="G1586" s="13">
        <f t="shared" si="293"/>
        <v>0</v>
      </c>
      <c r="H1586" s="13">
        <f t="shared" si="294"/>
        <v>1.661747616150463</v>
      </c>
      <c r="I1586" s="16">
        <f t="shared" si="301"/>
        <v>3.2899682473582521</v>
      </c>
      <c r="J1586" s="13">
        <f t="shared" si="295"/>
        <v>3.2878127894822278</v>
      </c>
      <c r="K1586" s="13">
        <f t="shared" si="296"/>
        <v>2.1554578760243359E-3</v>
      </c>
      <c r="L1586" s="13">
        <f t="shared" si="297"/>
        <v>0</v>
      </c>
      <c r="M1586" s="13">
        <f t="shared" si="302"/>
        <v>3.295203377318507</v>
      </c>
      <c r="N1586" s="13">
        <f t="shared" si="298"/>
        <v>2.0430260939374745</v>
      </c>
      <c r="O1586" s="13">
        <f t="shared" si="299"/>
        <v>2.0430260939374745</v>
      </c>
      <c r="Q1586">
        <v>21.10603641882707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0.37857142900000001</v>
      </c>
      <c r="G1587" s="13">
        <f t="shared" si="293"/>
        <v>0</v>
      </c>
      <c r="H1587" s="13">
        <f t="shared" si="294"/>
        <v>0.37857142900000001</v>
      </c>
      <c r="I1587" s="16">
        <f t="shared" si="301"/>
        <v>0.38072688687602435</v>
      </c>
      <c r="J1587" s="13">
        <f t="shared" si="295"/>
        <v>0.38072551939332722</v>
      </c>
      <c r="K1587" s="13">
        <f t="shared" si="296"/>
        <v>1.3674826971343812E-6</v>
      </c>
      <c r="L1587" s="13">
        <f t="shared" si="297"/>
        <v>0</v>
      </c>
      <c r="M1587" s="13">
        <f t="shared" si="302"/>
        <v>1.2521772833810325</v>
      </c>
      <c r="N1587" s="13">
        <f t="shared" si="298"/>
        <v>0.77634991569624012</v>
      </c>
      <c r="O1587" s="13">
        <f t="shared" si="299"/>
        <v>0.77634991569624012</v>
      </c>
      <c r="Q1587">
        <v>27.514089180914169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12.313863169538211</v>
      </c>
      <c r="G1588" s="13">
        <f t="shared" si="293"/>
        <v>0</v>
      </c>
      <c r="H1588" s="13">
        <f t="shared" si="294"/>
        <v>12.313863169538211</v>
      </c>
      <c r="I1588" s="16">
        <f t="shared" si="301"/>
        <v>12.313864537020908</v>
      </c>
      <c r="J1588" s="13">
        <f t="shared" si="295"/>
        <v>12.282571314135485</v>
      </c>
      <c r="K1588" s="13">
        <f t="shared" si="296"/>
        <v>3.1293222885423688E-2</v>
      </c>
      <c r="L1588" s="13">
        <f t="shared" si="297"/>
        <v>0</v>
      </c>
      <c r="M1588" s="13">
        <f t="shared" si="302"/>
        <v>0.47582736768479239</v>
      </c>
      <c r="N1588" s="13">
        <f t="shared" si="298"/>
        <v>0.29501296796457127</v>
      </c>
      <c r="O1588" s="13">
        <f t="shared" si="299"/>
        <v>0.29501296796457127</v>
      </c>
      <c r="Q1588">
        <v>30.38807744339023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0.37857142900000001</v>
      </c>
      <c r="G1589" s="13">
        <f t="shared" si="293"/>
        <v>0</v>
      </c>
      <c r="H1589" s="13">
        <f t="shared" si="294"/>
        <v>0.37857142900000001</v>
      </c>
      <c r="I1589" s="16">
        <f t="shared" si="301"/>
        <v>0.4098646518854237</v>
      </c>
      <c r="J1589" s="13">
        <f t="shared" si="295"/>
        <v>0.40986348217381313</v>
      </c>
      <c r="K1589" s="13">
        <f t="shared" si="296"/>
        <v>1.1697116105713334E-6</v>
      </c>
      <c r="L1589" s="13">
        <f t="shared" si="297"/>
        <v>0</v>
      </c>
      <c r="M1589" s="13">
        <f t="shared" si="302"/>
        <v>0.18081439972022112</v>
      </c>
      <c r="N1589" s="13">
        <f t="shared" si="298"/>
        <v>0.1121049278265371</v>
      </c>
      <c r="O1589" s="13">
        <f t="shared" si="299"/>
        <v>0.1121049278265371</v>
      </c>
      <c r="Q1589">
        <v>30.314686000000009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0.37857142900000001</v>
      </c>
      <c r="G1590" s="13">
        <f t="shared" si="293"/>
        <v>0</v>
      </c>
      <c r="H1590" s="13">
        <f t="shared" si="294"/>
        <v>0.37857142900000001</v>
      </c>
      <c r="I1590" s="16">
        <f t="shared" si="301"/>
        <v>0.37857259871161059</v>
      </c>
      <c r="J1590" s="13">
        <f t="shared" si="295"/>
        <v>0.37857153545594202</v>
      </c>
      <c r="K1590" s="13">
        <f t="shared" si="296"/>
        <v>1.0632556685652439E-6</v>
      </c>
      <c r="L1590" s="13">
        <f t="shared" si="297"/>
        <v>0</v>
      </c>
      <c r="M1590" s="13">
        <f t="shared" si="302"/>
        <v>6.8709471893684024E-2</v>
      </c>
      <c r="N1590" s="13">
        <f t="shared" si="298"/>
        <v>4.2599872574084097E-2</v>
      </c>
      <c r="O1590" s="13">
        <f t="shared" si="299"/>
        <v>4.2599872574084097E-2</v>
      </c>
      <c r="Q1590">
        <v>29.245826644665321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0.37857142900000001</v>
      </c>
      <c r="G1591" s="13">
        <f t="shared" si="293"/>
        <v>0</v>
      </c>
      <c r="H1591" s="13">
        <f t="shared" si="294"/>
        <v>0.37857142900000001</v>
      </c>
      <c r="I1591" s="16">
        <f t="shared" si="301"/>
        <v>0.37857249225566858</v>
      </c>
      <c r="J1591" s="13">
        <f t="shared" si="295"/>
        <v>0.37857053344513264</v>
      </c>
      <c r="K1591" s="13">
        <f t="shared" si="296"/>
        <v>1.9588105359402697E-6</v>
      </c>
      <c r="L1591" s="13">
        <f t="shared" si="297"/>
        <v>0</v>
      </c>
      <c r="M1591" s="13">
        <f t="shared" si="302"/>
        <v>2.6109599319599927E-2</v>
      </c>
      <c r="N1591" s="13">
        <f t="shared" si="298"/>
        <v>1.6187951578151956E-2</v>
      </c>
      <c r="O1591" s="13">
        <f t="shared" si="299"/>
        <v>1.6187951578151956E-2</v>
      </c>
      <c r="Q1591">
        <v>24.787409800261809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63.272661227248207</v>
      </c>
      <c r="G1592" s="13">
        <f t="shared" si="293"/>
        <v>4.0193189202097024</v>
      </c>
      <c r="H1592" s="13">
        <f t="shared" si="294"/>
        <v>59.253342307038508</v>
      </c>
      <c r="I1592" s="16">
        <f t="shared" si="301"/>
        <v>59.253344265849044</v>
      </c>
      <c r="J1592" s="13">
        <f t="shared" si="295"/>
        <v>45.772113883976779</v>
      </c>
      <c r="K1592" s="13">
        <f t="shared" si="296"/>
        <v>13.481230381872265</v>
      </c>
      <c r="L1592" s="13">
        <f t="shared" si="297"/>
        <v>2.3565758702927697</v>
      </c>
      <c r="M1592" s="13">
        <f t="shared" si="302"/>
        <v>2.366497518034218</v>
      </c>
      <c r="N1592" s="13">
        <f t="shared" si="298"/>
        <v>1.4672284611812152</v>
      </c>
      <c r="O1592" s="13">
        <f t="shared" si="299"/>
        <v>5.4865473813909178</v>
      </c>
      <c r="Q1592">
        <v>17.837120267630809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99.650040003688005</v>
      </c>
      <c r="G1593" s="13">
        <f t="shared" si="293"/>
        <v>8.0864118944780987</v>
      </c>
      <c r="H1593" s="13">
        <f t="shared" si="294"/>
        <v>91.563628109209901</v>
      </c>
      <c r="I1593" s="16">
        <f t="shared" si="301"/>
        <v>102.68828262078939</v>
      </c>
      <c r="J1593" s="13">
        <f t="shared" si="295"/>
        <v>51.659704096758716</v>
      </c>
      <c r="K1593" s="13">
        <f t="shared" si="296"/>
        <v>51.028578524030678</v>
      </c>
      <c r="L1593" s="13">
        <f t="shared" si="297"/>
        <v>40.180001509490005</v>
      </c>
      <c r="M1593" s="13">
        <f t="shared" si="302"/>
        <v>41.079270566343006</v>
      </c>
      <c r="N1593" s="13">
        <f t="shared" si="298"/>
        <v>25.469147751132663</v>
      </c>
      <c r="O1593" s="13">
        <f t="shared" si="299"/>
        <v>33.555559645610764</v>
      </c>
      <c r="Q1593">
        <v>15.17198133219641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37.696699175662303</v>
      </c>
      <c r="G1594" s="13">
        <f t="shared" si="293"/>
        <v>1.1598546303436685</v>
      </c>
      <c r="H1594" s="13">
        <f t="shared" si="294"/>
        <v>36.536844545318637</v>
      </c>
      <c r="I1594" s="16">
        <f t="shared" si="301"/>
        <v>47.385421559859317</v>
      </c>
      <c r="J1594" s="13">
        <f t="shared" si="295"/>
        <v>38.57106652384077</v>
      </c>
      <c r="K1594" s="13">
        <f t="shared" si="296"/>
        <v>8.8143550360185472</v>
      </c>
      <c r="L1594" s="13">
        <f t="shared" si="297"/>
        <v>0</v>
      </c>
      <c r="M1594" s="13">
        <f t="shared" si="302"/>
        <v>15.610122815210342</v>
      </c>
      <c r="N1594" s="13">
        <f t="shared" si="298"/>
        <v>9.6782761454304129</v>
      </c>
      <c r="O1594" s="13">
        <f t="shared" si="299"/>
        <v>10.838130775774081</v>
      </c>
      <c r="Q1594">
        <v>16.673136032831991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40.710604932681868</v>
      </c>
      <c r="G1595" s="13">
        <f t="shared" si="293"/>
        <v>1.4968177470325561</v>
      </c>
      <c r="H1595" s="13">
        <f t="shared" si="294"/>
        <v>39.213787185649309</v>
      </c>
      <c r="I1595" s="16">
        <f t="shared" si="301"/>
        <v>48.028142221667856</v>
      </c>
      <c r="J1595" s="13">
        <f t="shared" si="295"/>
        <v>37.68801186576011</v>
      </c>
      <c r="K1595" s="13">
        <f t="shared" si="296"/>
        <v>10.340130355907746</v>
      </c>
      <c r="L1595" s="13">
        <f t="shared" si="297"/>
        <v>0</v>
      </c>
      <c r="M1595" s="13">
        <f t="shared" si="302"/>
        <v>5.9318466697799295</v>
      </c>
      <c r="N1595" s="13">
        <f t="shared" si="298"/>
        <v>3.6777449352635561</v>
      </c>
      <c r="O1595" s="13">
        <f t="shared" si="299"/>
        <v>5.1745626822961119</v>
      </c>
      <c r="Q1595">
        <v>15.41584559354839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0.97973349912287344</v>
      </c>
      <c r="G1596" s="13">
        <f t="shared" si="293"/>
        <v>0</v>
      </c>
      <c r="H1596" s="13">
        <f t="shared" si="294"/>
        <v>0.97973349912287344</v>
      </c>
      <c r="I1596" s="16">
        <f t="shared" si="301"/>
        <v>11.31986385503062</v>
      </c>
      <c r="J1596" s="13">
        <f t="shared" si="295"/>
        <v>11.200965171069189</v>
      </c>
      <c r="K1596" s="13">
        <f t="shared" si="296"/>
        <v>0.11889868396143122</v>
      </c>
      <c r="L1596" s="13">
        <f t="shared" si="297"/>
        <v>0</v>
      </c>
      <c r="M1596" s="13">
        <f t="shared" si="302"/>
        <v>2.2541017345163734</v>
      </c>
      <c r="N1596" s="13">
        <f t="shared" si="298"/>
        <v>1.3975430754001514</v>
      </c>
      <c r="O1596" s="13">
        <f t="shared" si="299"/>
        <v>1.3975430754001514</v>
      </c>
      <c r="Q1596">
        <v>18.85999389878636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18.82405143942799</v>
      </c>
      <c r="G1597" s="13">
        <f t="shared" si="293"/>
        <v>0</v>
      </c>
      <c r="H1597" s="13">
        <f t="shared" si="294"/>
        <v>18.82405143942799</v>
      </c>
      <c r="I1597" s="16">
        <f t="shared" si="301"/>
        <v>18.942950123389423</v>
      </c>
      <c r="J1597" s="13">
        <f t="shared" si="295"/>
        <v>18.254575313088498</v>
      </c>
      <c r="K1597" s="13">
        <f t="shared" si="296"/>
        <v>0.68837481030092462</v>
      </c>
      <c r="L1597" s="13">
        <f t="shared" si="297"/>
        <v>0</v>
      </c>
      <c r="M1597" s="13">
        <f t="shared" si="302"/>
        <v>0.85655865911622198</v>
      </c>
      <c r="N1597" s="13">
        <f t="shared" si="298"/>
        <v>0.53106636865205759</v>
      </c>
      <c r="O1597" s="13">
        <f t="shared" si="299"/>
        <v>0.53106636865205759</v>
      </c>
      <c r="Q1597">
        <v>17.081379649757739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2.9239063434354948</v>
      </c>
      <c r="G1598" s="13">
        <f t="shared" si="293"/>
        <v>0</v>
      </c>
      <c r="H1598" s="13">
        <f t="shared" si="294"/>
        <v>2.9239063434354948</v>
      </c>
      <c r="I1598" s="16">
        <f t="shared" si="301"/>
        <v>3.6122811537364194</v>
      </c>
      <c r="J1598" s="13">
        <f t="shared" si="295"/>
        <v>3.6089163812442799</v>
      </c>
      <c r="K1598" s="13">
        <f t="shared" si="296"/>
        <v>3.3647724921395117E-3</v>
      </c>
      <c r="L1598" s="13">
        <f t="shared" si="297"/>
        <v>0</v>
      </c>
      <c r="M1598" s="13">
        <f t="shared" si="302"/>
        <v>0.32549229046416439</v>
      </c>
      <c r="N1598" s="13">
        <f t="shared" si="298"/>
        <v>0.20180522008778193</v>
      </c>
      <c r="O1598" s="13">
        <f t="shared" si="299"/>
        <v>0.20180522008778193</v>
      </c>
      <c r="Q1598">
        <v>19.938126875294412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0.37857142900000001</v>
      </c>
      <c r="G1599" s="13">
        <f t="shared" si="293"/>
        <v>0</v>
      </c>
      <c r="H1599" s="13">
        <f t="shared" si="294"/>
        <v>0.37857142900000001</v>
      </c>
      <c r="I1599" s="16">
        <f t="shared" si="301"/>
        <v>0.38193620149213953</v>
      </c>
      <c r="J1599" s="13">
        <f t="shared" si="295"/>
        <v>0.38193492675995044</v>
      </c>
      <c r="K1599" s="13">
        <f t="shared" si="296"/>
        <v>1.2747321890826946E-6</v>
      </c>
      <c r="L1599" s="13">
        <f t="shared" si="297"/>
        <v>0</v>
      </c>
      <c r="M1599" s="13">
        <f t="shared" si="302"/>
        <v>0.12368707037638246</v>
      </c>
      <c r="N1599" s="13">
        <f t="shared" si="298"/>
        <v>7.668598363335713E-2</v>
      </c>
      <c r="O1599" s="13">
        <f t="shared" si="299"/>
        <v>7.668598363335713E-2</v>
      </c>
      <c r="Q1599">
        <v>28.09962247085716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3.6241457625234652</v>
      </c>
      <c r="G1600" s="13">
        <f t="shared" si="293"/>
        <v>0</v>
      </c>
      <c r="H1600" s="13">
        <f t="shared" si="294"/>
        <v>3.6241457625234652</v>
      </c>
      <c r="I1600" s="16">
        <f t="shared" si="301"/>
        <v>3.6241470372556543</v>
      </c>
      <c r="J1600" s="13">
        <f t="shared" si="295"/>
        <v>3.6230618573036639</v>
      </c>
      <c r="K1600" s="13">
        <f t="shared" si="296"/>
        <v>1.0851799519904226E-3</v>
      </c>
      <c r="L1600" s="13">
        <f t="shared" si="297"/>
        <v>0</v>
      </c>
      <c r="M1600" s="13">
        <f t="shared" si="302"/>
        <v>4.7001086743025333E-2</v>
      </c>
      <c r="N1600" s="13">
        <f t="shared" si="298"/>
        <v>2.9140673780675707E-2</v>
      </c>
      <c r="O1600" s="13">
        <f t="shared" si="299"/>
        <v>2.9140673780675707E-2</v>
      </c>
      <c r="Q1600">
        <v>28.122834000000012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0.37857142900000001</v>
      </c>
      <c r="G1601" s="13">
        <f t="shared" si="293"/>
        <v>0</v>
      </c>
      <c r="H1601" s="13">
        <f t="shared" si="294"/>
        <v>0.37857142900000001</v>
      </c>
      <c r="I1601" s="16">
        <f t="shared" si="301"/>
        <v>0.37965660895199044</v>
      </c>
      <c r="J1601" s="13">
        <f t="shared" si="295"/>
        <v>0.37965540501764772</v>
      </c>
      <c r="K1601" s="13">
        <f t="shared" si="296"/>
        <v>1.2039343427194815E-6</v>
      </c>
      <c r="L1601" s="13">
        <f t="shared" si="297"/>
        <v>0</v>
      </c>
      <c r="M1601" s="13">
        <f t="shared" si="302"/>
        <v>1.7860412962349626E-2</v>
      </c>
      <c r="N1601" s="13">
        <f t="shared" si="298"/>
        <v>1.1073456036656769E-2</v>
      </c>
      <c r="O1601" s="13">
        <f t="shared" si="299"/>
        <v>1.1073456036656769E-2</v>
      </c>
      <c r="Q1601">
        <v>28.388448365796609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3.0197638142019612</v>
      </c>
      <c r="G1602" s="13">
        <f t="shared" si="293"/>
        <v>0</v>
      </c>
      <c r="H1602" s="13">
        <f t="shared" si="294"/>
        <v>3.0197638142019612</v>
      </c>
      <c r="I1602" s="16">
        <f t="shared" si="301"/>
        <v>3.019765018136304</v>
      </c>
      <c r="J1602" s="13">
        <f t="shared" si="295"/>
        <v>3.019155219343534</v>
      </c>
      <c r="K1602" s="13">
        <f t="shared" si="296"/>
        <v>6.0979879277001103E-4</v>
      </c>
      <c r="L1602" s="13">
        <f t="shared" si="297"/>
        <v>0</v>
      </c>
      <c r="M1602" s="13">
        <f t="shared" si="302"/>
        <v>6.7869569256928577E-3</v>
      </c>
      <c r="N1602" s="13">
        <f t="shared" si="298"/>
        <v>4.2079132939295714E-3</v>
      </c>
      <c r="O1602" s="13">
        <f t="shared" si="299"/>
        <v>4.2079132939295714E-3</v>
      </c>
      <c r="Q1602">
        <v>28.338038502574449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2.9837884027400201</v>
      </c>
      <c r="G1603" s="13">
        <f t="shared" si="293"/>
        <v>0</v>
      </c>
      <c r="H1603" s="13">
        <f t="shared" si="294"/>
        <v>2.9837884027400201</v>
      </c>
      <c r="I1603" s="16">
        <f t="shared" si="301"/>
        <v>2.9843982015327901</v>
      </c>
      <c r="J1603" s="13">
        <f t="shared" si="295"/>
        <v>2.9836900974131675</v>
      </c>
      <c r="K1603" s="13">
        <f t="shared" si="296"/>
        <v>7.0810411962263231E-4</v>
      </c>
      <c r="L1603" s="13">
        <f t="shared" si="297"/>
        <v>0</v>
      </c>
      <c r="M1603" s="13">
        <f t="shared" si="302"/>
        <v>2.5790436317632863E-3</v>
      </c>
      <c r="N1603" s="13">
        <f t="shared" si="298"/>
        <v>1.5990070516932375E-3</v>
      </c>
      <c r="O1603" s="13">
        <f t="shared" si="299"/>
        <v>1.5990070516932375E-3</v>
      </c>
      <c r="Q1603">
        <v>26.982493176885232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20.549595338544371</v>
      </c>
      <c r="G1604" s="13">
        <f t="shared" si="293"/>
        <v>0</v>
      </c>
      <c r="H1604" s="13">
        <f t="shared" si="294"/>
        <v>20.549595338544371</v>
      </c>
      <c r="I1604" s="16">
        <f t="shared" si="301"/>
        <v>20.550303442663996</v>
      </c>
      <c r="J1604" s="13">
        <f t="shared" si="295"/>
        <v>20.026175825300772</v>
      </c>
      <c r="K1604" s="13">
        <f t="shared" si="296"/>
        <v>0.52412761736322366</v>
      </c>
      <c r="L1604" s="13">
        <f t="shared" si="297"/>
        <v>0</v>
      </c>
      <c r="M1604" s="13">
        <f t="shared" si="302"/>
        <v>9.8003658007004874E-4</v>
      </c>
      <c r="N1604" s="13">
        <f t="shared" si="298"/>
        <v>6.0762267964343023E-4</v>
      </c>
      <c r="O1604" s="13">
        <f t="shared" si="299"/>
        <v>6.0762267964343023E-4</v>
      </c>
      <c r="Q1604">
        <v>20.85456504207464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22.03055926026472</v>
      </c>
      <c r="G1605" s="13">
        <f t="shared" si="293"/>
        <v>0</v>
      </c>
      <c r="H1605" s="13">
        <f t="shared" si="294"/>
        <v>22.03055926026472</v>
      </c>
      <c r="I1605" s="16">
        <f t="shared" si="301"/>
        <v>22.554686877627944</v>
      </c>
      <c r="J1605" s="13">
        <f t="shared" si="295"/>
        <v>21.469029406097611</v>
      </c>
      <c r="K1605" s="13">
        <f t="shared" si="296"/>
        <v>1.0856574715303324</v>
      </c>
      <c r="L1605" s="13">
        <f t="shared" si="297"/>
        <v>0</v>
      </c>
      <c r="M1605" s="13">
        <f t="shared" si="302"/>
        <v>3.7241390042661851E-4</v>
      </c>
      <c r="N1605" s="13">
        <f t="shared" si="298"/>
        <v>2.3089661826450347E-4</v>
      </c>
      <c r="O1605" s="13">
        <f t="shared" si="299"/>
        <v>2.3089661826450347E-4</v>
      </c>
      <c r="Q1605">
        <v>17.431220411655989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39.665370979892913</v>
      </c>
      <c r="G1606" s="13">
        <f t="shared" ref="G1606:G1669" si="304">IF((F1606-$J$2)&gt;0,$I$2*(F1606-$J$2),0)</f>
        <v>1.379957659559514</v>
      </c>
      <c r="H1606" s="13">
        <f t="shared" ref="H1606:H1669" si="305">F1606-G1606</f>
        <v>38.285413320333397</v>
      </c>
      <c r="I1606" s="16">
        <f t="shared" si="301"/>
        <v>39.37107079186373</v>
      </c>
      <c r="J1606" s="13">
        <f t="shared" ref="J1606:J1669" si="306">I1606/SQRT(1+(I1606/($K$2*(300+(25*Q1606)+0.05*(Q1606)^3)))^2)</f>
        <v>32.469816005878393</v>
      </c>
      <c r="K1606" s="13">
        <f t="shared" ref="K1606:K1669" si="307">I1606-J1606</f>
        <v>6.901254785985337</v>
      </c>
      <c r="L1606" s="13">
        <f t="shared" ref="L1606:L1669" si="308">IF(K1606&gt;$N$2,(K1606-$N$2)/$L$2,0)</f>
        <v>0</v>
      </c>
      <c r="M1606" s="13">
        <f t="shared" si="302"/>
        <v>1.4151728216211504E-4</v>
      </c>
      <c r="N1606" s="13">
        <f t="shared" ref="N1606:N1669" si="309">$M$2*M1606</f>
        <v>8.7740714940511317E-5</v>
      </c>
      <c r="O1606" s="13">
        <f t="shared" ref="O1606:O1669" si="310">N1606+G1606</f>
        <v>1.3800454002744544</v>
      </c>
      <c r="Q1606">
        <v>14.59250559354839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23.367633314046671</v>
      </c>
      <c r="G1607" s="13">
        <f t="shared" si="304"/>
        <v>0</v>
      </c>
      <c r="H1607" s="13">
        <f t="shared" si="305"/>
        <v>23.367633314046671</v>
      </c>
      <c r="I1607" s="16">
        <f t="shared" ref="I1607:I1670" si="312">H1607+K1606-L1606</f>
        <v>30.268888100032008</v>
      </c>
      <c r="J1607" s="13">
        <f t="shared" si="306"/>
        <v>27.273886403184147</v>
      </c>
      <c r="K1607" s="13">
        <f t="shared" si="307"/>
        <v>2.9950016968478614</v>
      </c>
      <c r="L1607" s="13">
        <f t="shared" si="308"/>
        <v>0</v>
      </c>
      <c r="M1607" s="13">
        <f t="shared" ref="M1607:M1670" si="313">L1607+M1606-N1606</f>
        <v>5.377656722160372E-5</v>
      </c>
      <c r="N1607" s="13">
        <f t="shared" si="309"/>
        <v>3.3341471677394305E-5</v>
      </c>
      <c r="O1607" s="13">
        <f t="shared" si="310"/>
        <v>3.3341471677394305E-5</v>
      </c>
      <c r="Q1607">
        <v>15.898066539993289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54.137157361782599</v>
      </c>
      <c r="G1608" s="13">
        <f t="shared" si="304"/>
        <v>2.9979439658465599</v>
      </c>
      <c r="H1608" s="13">
        <f t="shared" si="305"/>
        <v>51.139213395936039</v>
      </c>
      <c r="I1608" s="16">
        <f t="shared" si="312"/>
        <v>54.134215092783904</v>
      </c>
      <c r="J1608" s="13">
        <f t="shared" si="306"/>
        <v>41.161852539609619</v>
      </c>
      <c r="K1608" s="13">
        <f t="shared" si="307"/>
        <v>12.972362553174285</v>
      </c>
      <c r="L1608" s="13">
        <f t="shared" si="308"/>
        <v>1.8439664469570376</v>
      </c>
      <c r="M1608" s="13">
        <f t="shared" si="313"/>
        <v>1.8439868820525818</v>
      </c>
      <c r="N1608" s="13">
        <f t="shared" si="309"/>
        <v>1.1432718668726007</v>
      </c>
      <c r="O1608" s="13">
        <f t="shared" si="310"/>
        <v>4.1412158327191602</v>
      </c>
      <c r="Q1608">
        <v>16.008842502236611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12.31042755258574</v>
      </c>
      <c r="G1609" s="13">
        <f t="shared" si="304"/>
        <v>0</v>
      </c>
      <c r="H1609" s="13">
        <f t="shared" si="305"/>
        <v>12.31042755258574</v>
      </c>
      <c r="I1609" s="16">
        <f t="shared" si="312"/>
        <v>23.438823658802988</v>
      </c>
      <c r="J1609" s="13">
        <f t="shared" si="306"/>
        <v>22.464678988171844</v>
      </c>
      <c r="K1609" s="13">
        <f t="shared" si="307"/>
        <v>0.97414467063114429</v>
      </c>
      <c r="L1609" s="13">
        <f t="shared" si="308"/>
        <v>0</v>
      </c>
      <c r="M1609" s="13">
        <f t="shared" si="313"/>
        <v>0.70071501517998103</v>
      </c>
      <c r="N1609" s="13">
        <f t="shared" si="309"/>
        <v>0.43444330941158821</v>
      </c>
      <c r="O1609" s="13">
        <f t="shared" si="310"/>
        <v>0.43444330941158821</v>
      </c>
      <c r="Q1609">
        <v>19.087187913768179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4.8268332964915466</v>
      </c>
      <c r="G1610" s="13">
        <f t="shared" si="304"/>
        <v>0</v>
      </c>
      <c r="H1610" s="13">
        <f t="shared" si="305"/>
        <v>4.8268332964915466</v>
      </c>
      <c r="I1610" s="16">
        <f t="shared" si="312"/>
        <v>5.8009779671226909</v>
      </c>
      <c r="J1610" s="13">
        <f t="shared" si="306"/>
        <v>5.7956532581241609</v>
      </c>
      <c r="K1610" s="13">
        <f t="shared" si="307"/>
        <v>5.3247089985299922E-3</v>
      </c>
      <c r="L1610" s="13">
        <f t="shared" si="308"/>
        <v>0</v>
      </c>
      <c r="M1610" s="13">
        <f t="shared" si="313"/>
        <v>0.26627170576839282</v>
      </c>
      <c r="N1610" s="13">
        <f t="shared" si="309"/>
        <v>0.16508845757640356</v>
      </c>
      <c r="O1610" s="13">
        <f t="shared" si="310"/>
        <v>0.16508845757640356</v>
      </c>
      <c r="Q1610">
        <v>26.802860492578581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0.37857142900000001</v>
      </c>
      <c r="G1611" s="13">
        <f t="shared" si="304"/>
        <v>0</v>
      </c>
      <c r="H1611" s="13">
        <f t="shared" si="305"/>
        <v>0.37857142900000001</v>
      </c>
      <c r="I1611" s="16">
        <f t="shared" si="312"/>
        <v>0.38389613799853001</v>
      </c>
      <c r="J1611" s="13">
        <f t="shared" si="306"/>
        <v>0.38389480849288804</v>
      </c>
      <c r="K1611" s="13">
        <f t="shared" si="307"/>
        <v>1.3295056419670992E-6</v>
      </c>
      <c r="L1611" s="13">
        <f t="shared" si="308"/>
        <v>0</v>
      </c>
      <c r="M1611" s="13">
        <f t="shared" si="313"/>
        <v>0.10118324819198926</v>
      </c>
      <c r="N1611" s="13">
        <f t="shared" si="309"/>
        <v>6.273361387903334E-2</v>
      </c>
      <c r="O1611" s="13">
        <f t="shared" si="310"/>
        <v>6.273361387903334E-2</v>
      </c>
      <c r="Q1611">
        <v>27.903128836897839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2.964888294317817</v>
      </c>
      <c r="G1612" s="13">
        <f t="shared" si="304"/>
        <v>0</v>
      </c>
      <c r="H1612" s="13">
        <f t="shared" si="305"/>
        <v>2.964888294317817</v>
      </c>
      <c r="I1612" s="16">
        <f t="shared" si="312"/>
        <v>2.964889623823459</v>
      </c>
      <c r="J1612" s="13">
        <f t="shared" si="306"/>
        <v>2.9643627893321778</v>
      </c>
      <c r="K1612" s="13">
        <f t="shared" si="307"/>
        <v>5.2683449128121396E-4</v>
      </c>
      <c r="L1612" s="13">
        <f t="shared" si="308"/>
        <v>0</v>
      </c>
      <c r="M1612" s="13">
        <f t="shared" si="313"/>
        <v>3.8449634312955921E-2</v>
      </c>
      <c r="N1612" s="13">
        <f t="shared" si="309"/>
        <v>2.3838773274032672E-2</v>
      </c>
      <c r="O1612" s="13">
        <f t="shared" si="310"/>
        <v>2.3838773274032672E-2</v>
      </c>
      <c r="Q1612">
        <v>29.013501000000009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0.37857142900000001</v>
      </c>
      <c r="G1613" s="13">
        <f t="shared" si="304"/>
        <v>0</v>
      </c>
      <c r="H1613" s="13">
        <f t="shared" si="305"/>
        <v>0.37857142900000001</v>
      </c>
      <c r="I1613" s="16">
        <f t="shared" si="312"/>
        <v>0.37909826349128123</v>
      </c>
      <c r="J1613" s="13">
        <f t="shared" si="306"/>
        <v>0.37909712507373045</v>
      </c>
      <c r="K1613" s="13">
        <f t="shared" si="307"/>
        <v>1.138417550783366E-6</v>
      </c>
      <c r="L1613" s="13">
        <f t="shared" si="308"/>
        <v>0</v>
      </c>
      <c r="M1613" s="13">
        <f t="shared" si="313"/>
        <v>1.4610861038923249E-2</v>
      </c>
      <c r="N1613" s="13">
        <f t="shared" si="309"/>
        <v>9.0587338441324144E-3</v>
      </c>
      <c r="O1613" s="13">
        <f t="shared" si="310"/>
        <v>9.0587338441324144E-3</v>
      </c>
      <c r="Q1613">
        <v>28.769567227065551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0.37857142900000001</v>
      </c>
      <c r="G1614" s="13">
        <f t="shared" si="304"/>
        <v>0</v>
      </c>
      <c r="H1614" s="13">
        <f t="shared" si="305"/>
        <v>0.37857142900000001</v>
      </c>
      <c r="I1614" s="16">
        <f t="shared" si="312"/>
        <v>0.3785725674175508</v>
      </c>
      <c r="J1614" s="13">
        <f t="shared" si="306"/>
        <v>0.37857128154377195</v>
      </c>
      <c r="K1614" s="13">
        <f t="shared" si="307"/>
        <v>1.2858737788445929E-6</v>
      </c>
      <c r="L1614" s="13">
        <f t="shared" si="308"/>
        <v>0</v>
      </c>
      <c r="M1614" s="13">
        <f t="shared" si="313"/>
        <v>5.552127194790835E-3</v>
      </c>
      <c r="N1614" s="13">
        <f t="shared" si="309"/>
        <v>3.4423188607703176E-3</v>
      </c>
      <c r="O1614" s="13">
        <f t="shared" si="310"/>
        <v>3.4423188607703176E-3</v>
      </c>
      <c r="Q1614">
        <v>27.84050878726066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0.37857142900000001</v>
      </c>
      <c r="G1615" s="13">
        <f t="shared" si="304"/>
        <v>0</v>
      </c>
      <c r="H1615" s="13">
        <f t="shared" si="305"/>
        <v>0.37857142900000001</v>
      </c>
      <c r="I1615" s="16">
        <f t="shared" si="312"/>
        <v>0.37857271487377886</v>
      </c>
      <c r="J1615" s="13">
        <f t="shared" si="306"/>
        <v>0.37857056665535038</v>
      </c>
      <c r="K1615" s="13">
        <f t="shared" si="307"/>
        <v>2.1482184284771222E-6</v>
      </c>
      <c r="L1615" s="13">
        <f t="shared" si="308"/>
        <v>0</v>
      </c>
      <c r="M1615" s="13">
        <f t="shared" si="313"/>
        <v>2.1098083340205173E-3</v>
      </c>
      <c r="N1615" s="13">
        <f t="shared" si="309"/>
        <v>1.3080811670927207E-3</v>
      </c>
      <c r="O1615" s="13">
        <f t="shared" si="310"/>
        <v>1.3080811670927207E-3</v>
      </c>
      <c r="Q1615">
        <v>24.126505873294249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38.430233039412663</v>
      </c>
      <c r="G1616" s="13">
        <f t="shared" si="304"/>
        <v>1.2418657736418559</v>
      </c>
      <c r="H1616" s="13">
        <f t="shared" si="305"/>
        <v>37.188367265770808</v>
      </c>
      <c r="I1616" s="16">
        <f t="shared" si="312"/>
        <v>37.188369413989236</v>
      </c>
      <c r="J1616" s="13">
        <f t="shared" si="306"/>
        <v>32.89812307341969</v>
      </c>
      <c r="K1616" s="13">
        <f t="shared" si="307"/>
        <v>4.2902463405695457</v>
      </c>
      <c r="L1616" s="13">
        <f t="shared" si="308"/>
        <v>0</v>
      </c>
      <c r="M1616" s="13">
        <f t="shared" si="313"/>
        <v>8.0172716692779658E-4</v>
      </c>
      <c r="N1616" s="13">
        <f t="shared" si="309"/>
        <v>4.970708434952339E-4</v>
      </c>
      <c r="O1616" s="13">
        <f t="shared" si="310"/>
        <v>1.2423628444853512</v>
      </c>
      <c r="Q1616">
        <v>17.534376407653991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0.99978631064892809</v>
      </c>
      <c r="G1617" s="13">
        <f t="shared" si="304"/>
        <v>0</v>
      </c>
      <c r="H1617" s="13">
        <f t="shared" si="305"/>
        <v>0.99978631064892809</v>
      </c>
      <c r="I1617" s="16">
        <f t="shared" si="312"/>
        <v>5.2900326512184739</v>
      </c>
      <c r="J1617" s="13">
        <f t="shared" si="306"/>
        <v>5.2727774807176218</v>
      </c>
      <c r="K1617" s="13">
        <f t="shared" si="307"/>
        <v>1.7255170500852124E-2</v>
      </c>
      <c r="L1617" s="13">
        <f t="shared" si="308"/>
        <v>0</v>
      </c>
      <c r="M1617" s="13">
        <f t="shared" si="313"/>
        <v>3.0465632343256268E-4</v>
      </c>
      <c r="N1617" s="13">
        <f t="shared" si="309"/>
        <v>1.8888692052818887E-4</v>
      </c>
      <c r="O1617" s="13">
        <f t="shared" si="310"/>
        <v>1.8888692052818887E-4</v>
      </c>
      <c r="Q1617">
        <v>16.443016022075799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83.444218625836328</v>
      </c>
      <c r="G1618" s="13">
        <f t="shared" si="304"/>
        <v>6.2745556122218078</v>
      </c>
      <c r="H1618" s="13">
        <f t="shared" si="305"/>
        <v>77.169663013614525</v>
      </c>
      <c r="I1618" s="16">
        <f t="shared" si="312"/>
        <v>77.18691818411537</v>
      </c>
      <c r="J1618" s="13">
        <f t="shared" si="306"/>
        <v>44.165257371584154</v>
      </c>
      <c r="K1618" s="13">
        <f t="shared" si="307"/>
        <v>33.021660812531216</v>
      </c>
      <c r="L1618" s="13">
        <f t="shared" si="308"/>
        <v>22.040682842472915</v>
      </c>
      <c r="M1618" s="13">
        <f t="shared" si="313"/>
        <v>22.040798611875818</v>
      </c>
      <c r="N1618" s="13">
        <f t="shared" si="309"/>
        <v>13.665295139363007</v>
      </c>
      <c r="O1618" s="13">
        <f t="shared" si="310"/>
        <v>19.939850751584814</v>
      </c>
      <c r="Q1618">
        <v>13.666950684132161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37.236676118696927</v>
      </c>
      <c r="G1619" s="13">
        <f t="shared" si="304"/>
        <v>1.108422762355503</v>
      </c>
      <c r="H1619" s="13">
        <f t="shared" si="305"/>
        <v>36.128253356341425</v>
      </c>
      <c r="I1619" s="16">
        <f t="shared" si="312"/>
        <v>47.109231326399723</v>
      </c>
      <c r="J1619" s="13">
        <f t="shared" si="306"/>
        <v>35.778989881136198</v>
      </c>
      <c r="K1619" s="13">
        <f t="shared" si="307"/>
        <v>11.330241445263525</v>
      </c>
      <c r="L1619" s="13">
        <f t="shared" si="308"/>
        <v>0.18977117914581787</v>
      </c>
      <c r="M1619" s="13">
        <f t="shared" si="313"/>
        <v>8.5652746516586298</v>
      </c>
      <c r="N1619" s="13">
        <f t="shared" si="309"/>
        <v>5.3104702840283506</v>
      </c>
      <c r="O1619" s="13">
        <f t="shared" si="310"/>
        <v>6.4188930463838538</v>
      </c>
      <c r="Q1619">
        <v>13.972840593548391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22.016750568277121</v>
      </c>
      <c r="G1620" s="13">
        <f t="shared" si="304"/>
        <v>0</v>
      </c>
      <c r="H1620" s="13">
        <f t="shared" si="305"/>
        <v>22.016750568277121</v>
      </c>
      <c r="I1620" s="16">
        <f t="shared" si="312"/>
        <v>33.157220834394828</v>
      </c>
      <c r="J1620" s="13">
        <f t="shared" si="306"/>
        <v>30.093273216826997</v>
      </c>
      <c r="K1620" s="13">
        <f t="shared" si="307"/>
        <v>3.0639476175678304</v>
      </c>
      <c r="L1620" s="13">
        <f t="shared" si="308"/>
        <v>0</v>
      </c>
      <c r="M1620" s="13">
        <f t="shared" si="313"/>
        <v>3.2548043676302791</v>
      </c>
      <c r="N1620" s="13">
        <f t="shared" si="309"/>
        <v>2.0179787079307729</v>
      </c>
      <c r="O1620" s="13">
        <f t="shared" si="310"/>
        <v>2.0179787079307729</v>
      </c>
      <c r="Q1620">
        <v>17.757991394587979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0.70903226026694643</v>
      </c>
      <c r="G1621" s="13">
        <f t="shared" si="304"/>
        <v>0</v>
      </c>
      <c r="H1621" s="13">
        <f t="shared" si="305"/>
        <v>0.70903226026694643</v>
      </c>
      <c r="I1621" s="16">
        <f t="shared" si="312"/>
        <v>3.7729798778347767</v>
      </c>
      <c r="J1621" s="13">
        <f t="shared" si="306"/>
        <v>3.7693478734457608</v>
      </c>
      <c r="K1621" s="13">
        <f t="shared" si="307"/>
        <v>3.6320043890158971E-3</v>
      </c>
      <c r="L1621" s="13">
        <f t="shared" si="308"/>
        <v>0</v>
      </c>
      <c r="M1621" s="13">
        <f t="shared" si="313"/>
        <v>1.2368256596995062</v>
      </c>
      <c r="N1621" s="13">
        <f t="shared" si="309"/>
        <v>0.7668319090136938</v>
      </c>
      <c r="O1621" s="13">
        <f t="shared" si="310"/>
        <v>0.7668319090136938</v>
      </c>
      <c r="Q1621">
        <v>20.32007018831283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0.80600152320944796</v>
      </c>
      <c r="G1622" s="13">
        <f t="shared" si="304"/>
        <v>0</v>
      </c>
      <c r="H1622" s="13">
        <f t="shared" si="305"/>
        <v>0.80600152320944796</v>
      </c>
      <c r="I1622" s="16">
        <f t="shared" si="312"/>
        <v>0.80963352759846385</v>
      </c>
      <c r="J1622" s="13">
        <f t="shared" si="306"/>
        <v>0.80959918893715954</v>
      </c>
      <c r="K1622" s="13">
        <f t="shared" si="307"/>
        <v>3.4338661304311735E-5</v>
      </c>
      <c r="L1622" s="13">
        <f t="shared" si="308"/>
        <v>0</v>
      </c>
      <c r="M1622" s="13">
        <f t="shared" si="313"/>
        <v>0.46999375068581239</v>
      </c>
      <c r="N1622" s="13">
        <f t="shared" si="309"/>
        <v>0.29139612542520366</v>
      </c>
      <c r="O1622" s="13">
        <f t="shared" si="310"/>
        <v>0.29139612542520366</v>
      </c>
      <c r="Q1622">
        <v>20.64157378034562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0.37857142900000001</v>
      </c>
      <c r="G1623" s="13">
        <f t="shared" si="304"/>
        <v>0</v>
      </c>
      <c r="H1623" s="13">
        <f t="shared" si="305"/>
        <v>0.37857142900000001</v>
      </c>
      <c r="I1623" s="16">
        <f t="shared" si="312"/>
        <v>0.37860576766130433</v>
      </c>
      <c r="J1623" s="13">
        <f t="shared" si="306"/>
        <v>0.37860415735143504</v>
      </c>
      <c r="K1623" s="13">
        <f t="shared" si="307"/>
        <v>1.6103098692821227E-6</v>
      </c>
      <c r="L1623" s="13">
        <f t="shared" si="308"/>
        <v>0</v>
      </c>
      <c r="M1623" s="13">
        <f t="shared" si="313"/>
        <v>0.17859762526060874</v>
      </c>
      <c r="N1623" s="13">
        <f t="shared" si="309"/>
        <v>0.11073052766157741</v>
      </c>
      <c r="O1623" s="13">
        <f t="shared" si="310"/>
        <v>0.11073052766157741</v>
      </c>
      <c r="Q1623">
        <v>26.20155432234802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4.3093514909452537</v>
      </c>
      <c r="G1624" s="13">
        <f t="shared" si="304"/>
        <v>0</v>
      </c>
      <c r="H1624" s="13">
        <f t="shared" si="305"/>
        <v>4.3093514909452537</v>
      </c>
      <c r="I1624" s="16">
        <f t="shared" si="312"/>
        <v>4.3093531012551232</v>
      </c>
      <c r="J1624" s="13">
        <f t="shared" si="306"/>
        <v>4.3073075871719562</v>
      </c>
      <c r="K1624" s="13">
        <f t="shared" si="307"/>
        <v>2.0455140831669993E-3</v>
      </c>
      <c r="L1624" s="13">
        <f t="shared" si="308"/>
        <v>0</v>
      </c>
      <c r="M1624" s="13">
        <f t="shared" si="313"/>
        <v>6.7867097599031326E-2</v>
      </c>
      <c r="N1624" s="13">
        <f t="shared" si="309"/>
        <v>4.2077600511399423E-2</v>
      </c>
      <c r="O1624" s="13">
        <f t="shared" si="310"/>
        <v>4.2077600511399423E-2</v>
      </c>
      <c r="Q1624">
        <v>27.281760000000009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1.7575301382930291</v>
      </c>
      <c r="G1625" s="13">
        <f t="shared" si="304"/>
        <v>0</v>
      </c>
      <c r="H1625" s="13">
        <f t="shared" si="305"/>
        <v>1.7575301382930291</v>
      </c>
      <c r="I1625" s="16">
        <f t="shared" si="312"/>
        <v>1.7595756523761961</v>
      </c>
      <c r="J1625" s="13">
        <f t="shared" si="306"/>
        <v>1.7594279100661376</v>
      </c>
      <c r="K1625" s="13">
        <f t="shared" si="307"/>
        <v>1.4774231005842964E-4</v>
      </c>
      <c r="L1625" s="13">
        <f t="shared" si="308"/>
        <v>0</v>
      </c>
      <c r="M1625" s="13">
        <f t="shared" si="313"/>
        <v>2.5789497087631903E-2</v>
      </c>
      <c r="N1625" s="13">
        <f t="shared" si="309"/>
        <v>1.5989488194331779E-2</v>
      </c>
      <c r="O1625" s="13">
        <f t="shared" si="310"/>
        <v>1.5989488194331779E-2</v>
      </c>
      <c r="Q1625">
        <v>26.854073475530711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1.3553278563098179</v>
      </c>
      <c r="G1626" s="13">
        <f t="shared" si="304"/>
        <v>0</v>
      </c>
      <c r="H1626" s="13">
        <f t="shared" si="305"/>
        <v>1.3553278563098179</v>
      </c>
      <c r="I1626" s="16">
        <f t="shared" si="312"/>
        <v>1.3554755986198763</v>
      </c>
      <c r="J1626" s="13">
        <f t="shared" si="306"/>
        <v>1.3554137111754054</v>
      </c>
      <c r="K1626" s="13">
        <f t="shared" si="307"/>
        <v>6.1887444470887232E-5</v>
      </c>
      <c r="L1626" s="13">
        <f t="shared" si="308"/>
        <v>0</v>
      </c>
      <c r="M1626" s="13">
        <f t="shared" si="313"/>
        <v>9.8000088933001238E-3</v>
      </c>
      <c r="N1626" s="13">
        <f t="shared" si="309"/>
        <v>6.0760055138460766E-3</v>
      </c>
      <c r="O1626" s="13">
        <f t="shared" si="310"/>
        <v>6.0760055138460766E-3</v>
      </c>
      <c r="Q1626">
        <v>27.492614802152179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0.37857142900000001</v>
      </c>
      <c r="G1627" s="13">
        <f t="shared" si="304"/>
        <v>0</v>
      </c>
      <c r="H1627" s="13">
        <f t="shared" si="305"/>
        <v>0.37857142900000001</v>
      </c>
      <c r="I1627" s="16">
        <f t="shared" si="312"/>
        <v>0.3786333164444709</v>
      </c>
      <c r="J1627" s="13">
        <f t="shared" si="306"/>
        <v>0.37863169642268518</v>
      </c>
      <c r="K1627" s="13">
        <f t="shared" si="307"/>
        <v>1.6200217857198496E-6</v>
      </c>
      <c r="L1627" s="13">
        <f t="shared" si="308"/>
        <v>0</v>
      </c>
      <c r="M1627" s="13">
        <f t="shared" si="313"/>
        <v>3.7240033794540472E-3</v>
      </c>
      <c r="N1627" s="13">
        <f t="shared" si="309"/>
        <v>2.3088820952615091E-3</v>
      </c>
      <c r="O1627" s="13">
        <f t="shared" si="310"/>
        <v>2.3088820952615091E-3</v>
      </c>
      <c r="Q1627">
        <v>26.1595775103298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12.25770844048709</v>
      </c>
      <c r="G1628" s="13">
        <f t="shared" si="304"/>
        <v>0</v>
      </c>
      <c r="H1628" s="13">
        <f t="shared" si="305"/>
        <v>12.25770844048709</v>
      </c>
      <c r="I1628" s="16">
        <f t="shared" si="312"/>
        <v>12.257710060508876</v>
      </c>
      <c r="J1628" s="13">
        <f t="shared" si="306"/>
        <v>12.132606585147819</v>
      </c>
      <c r="K1628" s="13">
        <f t="shared" si="307"/>
        <v>0.12510347536105648</v>
      </c>
      <c r="L1628" s="13">
        <f t="shared" si="308"/>
        <v>0</v>
      </c>
      <c r="M1628" s="13">
        <f t="shared" si="313"/>
        <v>1.4151212841925381E-3</v>
      </c>
      <c r="N1628" s="13">
        <f t="shared" si="309"/>
        <v>8.773751961993736E-4</v>
      </c>
      <c r="O1628" s="13">
        <f t="shared" si="310"/>
        <v>8.773751961993736E-4</v>
      </c>
      <c r="Q1628">
        <v>20.189872360534899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5.2261657761990712</v>
      </c>
      <c r="G1629" s="13">
        <f t="shared" si="304"/>
        <v>0</v>
      </c>
      <c r="H1629" s="13">
        <f t="shared" si="305"/>
        <v>5.2261657761990712</v>
      </c>
      <c r="I1629" s="16">
        <f t="shared" si="312"/>
        <v>5.3512692515601277</v>
      </c>
      <c r="J1629" s="13">
        <f t="shared" si="306"/>
        <v>5.3376818852225103</v>
      </c>
      <c r="K1629" s="13">
        <f t="shared" si="307"/>
        <v>1.3587366337617368E-2</v>
      </c>
      <c r="L1629" s="13">
        <f t="shared" si="308"/>
        <v>0</v>
      </c>
      <c r="M1629" s="13">
        <f t="shared" si="313"/>
        <v>5.3774608799316448E-4</v>
      </c>
      <c r="N1629" s="13">
        <f t="shared" si="309"/>
        <v>3.3340257455576197E-4</v>
      </c>
      <c r="O1629" s="13">
        <f t="shared" si="310"/>
        <v>3.3340257455576197E-4</v>
      </c>
      <c r="Q1629">
        <v>18.390042519371629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72.797693901933016</v>
      </c>
      <c r="G1630" s="13">
        <f t="shared" si="304"/>
        <v>5.0842442879488798</v>
      </c>
      <c r="H1630" s="13">
        <f t="shared" si="305"/>
        <v>67.713449613984139</v>
      </c>
      <c r="I1630" s="16">
        <f t="shared" si="312"/>
        <v>67.727036980321756</v>
      </c>
      <c r="J1630" s="13">
        <f t="shared" si="306"/>
        <v>41.463154629338852</v>
      </c>
      <c r="K1630" s="13">
        <f t="shared" si="307"/>
        <v>26.263882350982904</v>
      </c>
      <c r="L1630" s="13">
        <f t="shared" si="308"/>
        <v>15.233215903428309</v>
      </c>
      <c r="M1630" s="13">
        <f t="shared" si="313"/>
        <v>15.233420246941746</v>
      </c>
      <c r="N1630" s="13">
        <f t="shared" si="309"/>
        <v>9.4447205531038829</v>
      </c>
      <c r="O1630" s="13">
        <f t="shared" si="310"/>
        <v>14.528964841052762</v>
      </c>
      <c r="Q1630">
        <v>13.280474593548391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9.3684243832949274</v>
      </c>
      <c r="G1631" s="13">
        <f t="shared" si="304"/>
        <v>0</v>
      </c>
      <c r="H1631" s="13">
        <f t="shared" si="305"/>
        <v>9.3684243832949274</v>
      </c>
      <c r="I1631" s="16">
        <f t="shared" si="312"/>
        <v>20.399090830849524</v>
      </c>
      <c r="J1631" s="13">
        <f t="shared" si="306"/>
        <v>19.457875138744299</v>
      </c>
      <c r="K1631" s="13">
        <f t="shared" si="307"/>
        <v>0.94121569210522438</v>
      </c>
      <c r="L1631" s="13">
        <f t="shared" si="308"/>
        <v>0</v>
      </c>
      <c r="M1631" s="13">
        <f t="shared" si="313"/>
        <v>5.788699693837863</v>
      </c>
      <c r="N1631" s="13">
        <f t="shared" si="309"/>
        <v>3.5889938101794749</v>
      </c>
      <c r="O1631" s="13">
        <f t="shared" si="310"/>
        <v>3.5889938101794749</v>
      </c>
      <c r="Q1631">
        <v>16.3269644927882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0.99371231302077578</v>
      </c>
      <c r="G1632" s="13">
        <f t="shared" si="304"/>
        <v>0</v>
      </c>
      <c r="H1632" s="13">
        <f t="shared" si="305"/>
        <v>0.99371231302077578</v>
      </c>
      <c r="I1632" s="16">
        <f t="shared" si="312"/>
        <v>1.9349280051260003</v>
      </c>
      <c r="J1632" s="13">
        <f t="shared" si="306"/>
        <v>1.9341710133345664</v>
      </c>
      <c r="K1632" s="13">
        <f t="shared" si="307"/>
        <v>7.5699179143384754E-4</v>
      </c>
      <c r="L1632" s="13">
        <f t="shared" si="308"/>
        <v>0</v>
      </c>
      <c r="M1632" s="13">
        <f t="shared" si="313"/>
        <v>2.199705883658388</v>
      </c>
      <c r="N1632" s="13">
        <f t="shared" si="309"/>
        <v>1.3638176478682005</v>
      </c>
      <c r="O1632" s="13">
        <f t="shared" si="310"/>
        <v>1.3638176478682005</v>
      </c>
      <c r="Q1632">
        <v>17.249973162084039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17.1134811538641</v>
      </c>
      <c r="G1633" s="13">
        <f t="shared" si="304"/>
        <v>0</v>
      </c>
      <c r="H1633" s="13">
        <f t="shared" si="305"/>
        <v>17.1134811538641</v>
      </c>
      <c r="I1633" s="16">
        <f t="shared" si="312"/>
        <v>17.114238145655534</v>
      </c>
      <c r="J1633" s="13">
        <f t="shared" si="306"/>
        <v>16.694860327192842</v>
      </c>
      <c r="K1633" s="13">
        <f t="shared" si="307"/>
        <v>0.41937781846269218</v>
      </c>
      <c r="L1633" s="13">
        <f t="shared" si="308"/>
        <v>0</v>
      </c>
      <c r="M1633" s="13">
        <f t="shared" si="313"/>
        <v>0.83588823579018756</v>
      </c>
      <c r="N1633" s="13">
        <f t="shared" si="309"/>
        <v>0.51825070618991631</v>
      </c>
      <c r="O1633" s="13">
        <f t="shared" si="310"/>
        <v>0.51825070618991631</v>
      </c>
      <c r="Q1633">
        <v>18.564072823434959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0.42142857099999997</v>
      </c>
      <c r="G1634" s="13">
        <f t="shared" si="304"/>
        <v>0</v>
      </c>
      <c r="H1634" s="13">
        <f t="shared" si="305"/>
        <v>0.42142857099999997</v>
      </c>
      <c r="I1634" s="16">
        <f t="shared" si="312"/>
        <v>0.84080638946269215</v>
      </c>
      <c r="J1634" s="13">
        <f t="shared" si="306"/>
        <v>0.84077612755039588</v>
      </c>
      <c r="K1634" s="13">
        <f t="shared" si="307"/>
        <v>3.0261912296269955E-5</v>
      </c>
      <c r="L1634" s="13">
        <f t="shared" si="308"/>
        <v>0</v>
      </c>
      <c r="M1634" s="13">
        <f t="shared" si="313"/>
        <v>0.31763752960027125</v>
      </c>
      <c r="N1634" s="13">
        <f t="shared" si="309"/>
        <v>0.19693526835216818</v>
      </c>
      <c r="O1634" s="13">
        <f t="shared" si="310"/>
        <v>0.19693526835216818</v>
      </c>
      <c r="Q1634">
        <v>22.337315961828381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0.37857142900000001</v>
      </c>
      <c r="G1635" s="13">
        <f t="shared" si="304"/>
        <v>0</v>
      </c>
      <c r="H1635" s="13">
        <f t="shared" si="305"/>
        <v>0.37857142900000001</v>
      </c>
      <c r="I1635" s="16">
        <f t="shared" si="312"/>
        <v>0.37860169091229628</v>
      </c>
      <c r="J1635" s="13">
        <f t="shared" si="306"/>
        <v>0.37859995538369751</v>
      </c>
      <c r="K1635" s="13">
        <f t="shared" si="307"/>
        <v>1.7355285987785685E-6</v>
      </c>
      <c r="L1635" s="13">
        <f t="shared" si="308"/>
        <v>0</v>
      </c>
      <c r="M1635" s="13">
        <f t="shared" si="313"/>
        <v>0.12070226124810307</v>
      </c>
      <c r="N1635" s="13">
        <f t="shared" si="309"/>
        <v>7.4835401973823906E-2</v>
      </c>
      <c r="O1635" s="13">
        <f t="shared" si="310"/>
        <v>7.4835401973823906E-2</v>
      </c>
      <c r="Q1635">
        <v>25.659853853461751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0.37857142900000001</v>
      </c>
      <c r="G1636" s="13">
        <f t="shared" si="304"/>
        <v>0</v>
      </c>
      <c r="H1636" s="13">
        <f t="shared" si="305"/>
        <v>0.37857142900000001</v>
      </c>
      <c r="I1636" s="16">
        <f t="shared" si="312"/>
        <v>0.37857316452859879</v>
      </c>
      <c r="J1636" s="13">
        <f t="shared" si="306"/>
        <v>0.3785723478768675</v>
      </c>
      <c r="K1636" s="13">
        <f t="shared" si="307"/>
        <v>8.1665173129463753E-7</v>
      </c>
      <c r="L1636" s="13">
        <f t="shared" si="308"/>
        <v>0</v>
      </c>
      <c r="M1636" s="13">
        <f t="shared" si="313"/>
        <v>4.5866859274279165E-2</v>
      </c>
      <c r="N1636" s="13">
        <f t="shared" si="309"/>
        <v>2.8437452750053081E-2</v>
      </c>
      <c r="O1636" s="13">
        <f t="shared" si="310"/>
        <v>2.8437452750053081E-2</v>
      </c>
      <c r="Q1636">
        <v>31.230050000000009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1.709561124734726</v>
      </c>
      <c r="G1637" s="13">
        <f t="shared" si="304"/>
        <v>0</v>
      </c>
      <c r="H1637" s="13">
        <f t="shared" si="305"/>
        <v>1.709561124734726</v>
      </c>
      <c r="I1637" s="16">
        <f t="shared" si="312"/>
        <v>1.7095619413864573</v>
      </c>
      <c r="J1637" s="13">
        <f t="shared" si="306"/>
        <v>1.7094632891582893</v>
      </c>
      <c r="K1637" s="13">
        <f t="shared" si="307"/>
        <v>9.8652228168072398E-5</v>
      </c>
      <c r="L1637" s="13">
        <f t="shared" si="308"/>
        <v>0</v>
      </c>
      <c r="M1637" s="13">
        <f t="shared" si="313"/>
        <v>1.7429406524226084E-2</v>
      </c>
      <c r="N1637" s="13">
        <f t="shared" si="309"/>
        <v>1.0806232045020172E-2</v>
      </c>
      <c r="O1637" s="13">
        <f t="shared" si="310"/>
        <v>1.0806232045020172E-2</v>
      </c>
      <c r="Q1637">
        <v>29.189324544717021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0.37857142900000001</v>
      </c>
      <c r="G1638" s="13">
        <f t="shared" si="304"/>
        <v>0</v>
      </c>
      <c r="H1638" s="13">
        <f t="shared" si="305"/>
        <v>0.37857142900000001</v>
      </c>
      <c r="I1638" s="16">
        <f t="shared" si="312"/>
        <v>0.37867008122816809</v>
      </c>
      <c r="J1638" s="13">
        <f t="shared" si="306"/>
        <v>0.37866857804520637</v>
      </c>
      <c r="K1638" s="13">
        <f t="shared" si="307"/>
        <v>1.5031829617151438E-6</v>
      </c>
      <c r="L1638" s="13">
        <f t="shared" si="308"/>
        <v>0</v>
      </c>
      <c r="M1638" s="13">
        <f t="shared" si="313"/>
        <v>6.6231744792059118E-3</v>
      </c>
      <c r="N1638" s="13">
        <f t="shared" si="309"/>
        <v>4.1063681771076653E-3</v>
      </c>
      <c r="O1638" s="13">
        <f t="shared" si="310"/>
        <v>4.1063681771076653E-3</v>
      </c>
      <c r="Q1638">
        <v>26.704996142393028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16.081591884140941</v>
      </c>
      <c r="G1639" s="13">
        <f t="shared" si="304"/>
        <v>0</v>
      </c>
      <c r="H1639" s="13">
        <f t="shared" si="305"/>
        <v>16.081591884140941</v>
      </c>
      <c r="I1639" s="16">
        <f t="shared" si="312"/>
        <v>16.081593387323903</v>
      </c>
      <c r="J1639" s="13">
        <f t="shared" si="306"/>
        <v>15.956985010771771</v>
      </c>
      <c r="K1639" s="13">
        <f t="shared" si="307"/>
        <v>0.12460837655213197</v>
      </c>
      <c r="L1639" s="13">
        <f t="shared" si="308"/>
        <v>0</v>
      </c>
      <c r="M1639" s="13">
        <f t="shared" si="313"/>
        <v>2.5168063020982465E-3</v>
      </c>
      <c r="N1639" s="13">
        <f t="shared" si="309"/>
        <v>1.5604199073009127E-3</v>
      </c>
      <c r="O1639" s="13">
        <f t="shared" si="310"/>
        <v>1.5604199073009127E-3</v>
      </c>
      <c r="Q1639">
        <v>26.046829279040718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54.692989067509167</v>
      </c>
      <c r="G1640" s="13">
        <f t="shared" si="304"/>
        <v>3.0600875094792377</v>
      </c>
      <c r="H1640" s="13">
        <f t="shared" si="305"/>
        <v>51.632901558029928</v>
      </c>
      <c r="I1640" s="16">
        <f t="shared" si="312"/>
        <v>51.75750993458206</v>
      </c>
      <c r="J1640" s="13">
        <f t="shared" si="306"/>
        <v>42.823568051024154</v>
      </c>
      <c r="K1640" s="13">
        <f t="shared" si="307"/>
        <v>8.9339418835579067</v>
      </c>
      <c r="L1640" s="13">
        <f t="shared" si="308"/>
        <v>0</v>
      </c>
      <c r="M1640" s="13">
        <f t="shared" si="313"/>
        <v>9.5638639479733376E-4</v>
      </c>
      <c r="N1640" s="13">
        <f t="shared" si="309"/>
        <v>5.9295956477434697E-4</v>
      </c>
      <c r="O1640" s="13">
        <f t="shared" si="310"/>
        <v>3.0606804690440121</v>
      </c>
      <c r="Q1640">
        <v>18.63279273082561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117.58364663446579</v>
      </c>
      <c r="G1641" s="13">
        <f t="shared" si="304"/>
        <v>10.09143941390367</v>
      </c>
      <c r="H1641" s="13">
        <f t="shared" si="305"/>
        <v>107.49220722056212</v>
      </c>
      <c r="I1641" s="16">
        <f t="shared" si="312"/>
        <v>116.42614910412003</v>
      </c>
      <c r="J1641" s="13">
        <f t="shared" si="306"/>
        <v>59.757931715463478</v>
      </c>
      <c r="K1641" s="13">
        <f t="shared" si="307"/>
        <v>56.668217388656551</v>
      </c>
      <c r="L1641" s="13">
        <f t="shared" si="308"/>
        <v>45.861107413973237</v>
      </c>
      <c r="M1641" s="13">
        <f t="shared" si="313"/>
        <v>45.861470840803257</v>
      </c>
      <c r="N1641" s="13">
        <f t="shared" si="309"/>
        <v>28.434111921298019</v>
      </c>
      <c r="O1641" s="13">
        <f t="shared" si="310"/>
        <v>38.525551335201691</v>
      </c>
      <c r="Q1641">
        <v>17.347426118065641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96.777455528887174</v>
      </c>
      <c r="G1642" s="13">
        <f t="shared" si="304"/>
        <v>7.7652488935028448</v>
      </c>
      <c r="H1642" s="13">
        <f t="shared" si="305"/>
        <v>89.012206635384331</v>
      </c>
      <c r="I1642" s="16">
        <f t="shared" si="312"/>
        <v>99.819316610067659</v>
      </c>
      <c r="J1642" s="13">
        <f t="shared" si="306"/>
        <v>47.3715617636771</v>
      </c>
      <c r="K1642" s="13">
        <f t="shared" si="307"/>
        <v>52.447754846390559</v>
      </c>
      <c r="L1642" s="13">
        <f t="shared" si="308"/>
        <v>41.609612727157291</v>
      </c>
      <c r="M1642" s="13">
        <f t="shared" si="313"/>
        <v>59.036971646662529</v>
      </c>
      <c r="N1642" s="13">
        <f t="shared" si="309"/>
        <v>36.602922420930767</v>
      </c>
      <c r="O1642" s="13">
        <f t="shared" si="310"/>
        <v>44.36817131443361</v>
      </c>
      <c r="Q1642">
        <v>13.65783459354839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36.514053136447977</v>
      </c>
      <c r="G1643" s="13">
        <f t="shared" si="304"/>
        <v>1.0276314862107512</v>
      </c>
      <c r="H1643" s="13">
        <f t="shared" si="305"/>
        <v>35.486421650237226</v>
      </c>
      <c r="I1643" s="16">
        <f t="shared" si="312"/>
        <v>46.324563769470494</v>
      </c>
      <c r="J1643" s="13">
        <f t="shared" si="306"/>
        <v>36.196777762310646</v>
      </c>
      <c r="K1643" s="13">
        <f t="shared" si="307"/>
        <v>10.127786007159848</v>
      </c>
      <c r="L1643" s="13">
        <f t="shared" si="308"/>
        <v>0</v>
      </c>
      <c r="M1643" s="13">
        <f t="shared" si="313"/>
        <v>22.434049225731762</v>
      </c>
      <c r="N1643" s="13">
        <f t="shared" si="309"/>
        <v>13.909110519953693</v>
      </c>
      <c r="O1643" s="13">
        <f t="shared" si="310"/>
        <v>14.936742006164444</v>
      </c>
      <c r="Q1643">
        <v>14.73947453755388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18.011734143240439</v>
      </c>
      <c r="G1644" s="13">
        <f t="shared" si="304"/>
        <v>0</v>
      </c>
      <c r="H1644" s="13">
        <f t="shared" si="305"/>
        <v>18.011734143240439</v>
      </c>
      <c r="I1644" s="16">
        <f t="shared" si="312"/>
        <v>28.139520150400287</v>
      </c>
      <c r="J1644" s="13">
        <f t="shared" si="306"/>
        <v>26.488386833447578</v>
      </c>
      <c r="K1644" s="13">
        <f t="shared" si="307"/>
        <v>1.6511333169527092</v>
      </c>
      <c r="L1644" s="13">
        <f t="shared" si="308"/>
        <v>0</v>
      </c>
      <c r="M1644" s="13">
        <f t="shared" si="313"/>
        <v>8.5249387057780694</v>
      </c>
      <c r="N1644" s="13">
        <f t="shared" si="309"/>
        <v>5.2854619975824031</v>
      </c>
      <c r="O1644" s="13">
        <f t="shared" si="310"/>
        <v>5.2854619975824031</v>
      </c>
      <c r="Q1644">
        <v>19.040763863218491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32.506057947248273</v>
      </c>
      <c r="G1645" s="13">
        <f t="shared" si="304"/>
        <v>0.57952638289712</v>
      </c>
      <c r="H1645" s="13">
        <f t="shared" si="305"/>
        <v>31.926531564351151</v>
      </c>
      <c r="I1645" s="16">
        <f t="shared" si="312"/>
        <v>33.577664881303861</v>
      </c>
      <c r="J1645" s="13">
        <f t="shared" si="306"/>
        <v>30.826517053565947</v>
      </c>
      <c r="K1645" s="13">
        <f t="shared" si="307"/>
        <v>2.7511478277379133</v>
      </c>
      <c r="L1645" s="13">
        <f t="shared" si="308"/>
        <v>0</v>
      </c>
      <c r="M1645" s="13">
        <f t="shared" si="313"/>
        <v>3.2394767081956664</v>
      </c>
      <c r="N1645" s="13">
        <f t="shared" si="309"/>
        <v>2.008475559081313</v>
      </c>
      <c r="O1645" s="13">
        <f t="shared" si="310"/>
        <v>2.5880019419784333</v>
      </c>
      <c r="Q1645">
        <v>18.910249427760601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11.61611688139133</v>
      </c>
      <c r="G1646" s="13">
        <f t="shared" si="304"/>
        <v>0</v>
      </c>
      <c r="H1646" s="13">
        <f t="shared" si="305"/>
        <v>11.61611688139133</v>
      </c>
      <c r="I1646" s="16">
        <f t="shared" si="312"/>
        <v>14.367264709129243</v>
      </c>
      <c r="J1646" s="13">
        <f t="shared" si="306"/>
        <v>14.246716853115027</v>
      </c>
      <c r="K1646" s="13">
        <f t="shared" si="307"/>
        <v>0.12054785601421614</v>
      </c>
      <c r="L1646" s="13">
        <f t="shared" si="308"/>
        <v>0</v>
      </c>
      <c r="M1646" s="13">
        <f t="shared" si="313"/>
        <v>1.2310011491143533</v>
      </c>
      <c r="N1646" s="13">
        <f t="shared" si="309"/>
        <v>0.76322071245089906</v>
      </c>
      <c r="O1646" s="13">
        <f t="shared" si="310"/>
        <v>0.76322071245089906</v>
      </c>
      <c r="Q1646">
        <v>23.8486773475673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0.37857142900000001</v>
      </c>
      <c r="G1647" s="13">
        <f t="shared" si="304"/>
        <v>0</v>
      </c>
      <c r="H1647" s="13">
        <f t="shared" si="305"/>
        <v>0.37857142900000001</v>
      </c>
      <c r="I1647" s="16">
        <f t="shared" si="312"/>
        <v>0.49911928501421615</v>
      </c>
      <c r="J1647" s="13">
        <f t="shared" si="306"/>
        <v>0.49911656085271899</v>
      </c>
      <c r="K1647" s="13">
        <f t="shared" si="307"/>
        <v>2.7241614971584838E-6</v>
      </c>
      <c r="L1647" s="13">
        <f t="shared" si="308"/>
        <v>0</v>
      </c>
      <c r="M1647" s="13">
        <f t="shared" si="313"/>
        <v>0.46778043666345426</v>
      </c>
      <c r="N1647" s="13">
        <f t="shared" si="309"/>
        <v>0.29002387073134162</v>
      </c>
      <c r="O1647" s="13">
        <f t="shared" si="310"/>
        <v>0.29002387073134162</v>
      </c>
      <c r="Q1647">
        <v>28.41919194621352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0.37857142900000001</v>
      </c>
      <c r="G1648" s="13">
        <f t="shared" si="304"/>
        <v>0</v>
      </c>
      <c r="H1648" s="13">
        <f t="shared" si="305"/>
        <v>0.37857142900000001</v>
      </c>
      <c r="I1648" s="16">
        <f t="shared" si="312"/>
        <v>0.37857415316149717</v>
      </c>
      <c r="J1648" s="13">
        <f t="shared" si="306"/>
        <v>0.37857295927364737</v>
      </c>
      <c r="K1648" s="13">
        <f t="shared" si="307"/>
        <v>1.1938878498041205E-6</v>
      </c>
      <c r="L1648" s="13">
        <f t="shared" si="308"/>
        <v>0</v>
      </c>
      <c r="M1648" s="13">
        <f t="shared" si="313"/>
        <v>0.17775656593211264</v>
      </c>
      <c r="N1648" s="13">
        <f t="shared" si="309"/>
        <v>0.11020907087790983</v>
      </c>
      <c r="O1648" s="13">
        <f t="shared" si="310"/>
        <v>0.11020907087790983</v>
      </c>
      <c r="Q1648">
        <v>28.387076255036639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0.77768538308426849</v>
      </c>
      <c r="G1649" s="13">
        <f t="shared" si="304"/>
        <v>0</v>
      </c>
      <c r="H1649" s="13">
        <f t="shared" si="305"/>
        <v>0.77768538308426849</v>
      </c>
      <c r="I1649" s="16">
        <f t="shared" si="312"/>
        <v>0.77768657697211829</v>
      </c>
      <c r="J1649" s="13">
        <f t="shared" si="306"/>
        <v>0.77767638722666688</v>
      </c>
      <c r="K1649" s="13">
        <f t="shared" si="307"/>
        <v>1.0189745451416599E-5</v>
      </c>
      <c r="L1649" s="13">
        <f t="shared" si="308"/>
        <v>0</v>
      </c>
      <c r="M1649" s="13">
        <f t="shared" si="313"/>
        <v>6.7547495054202808E-2</v>
      </c>
      <c r="N1649" s="13">
        <f t="shared" si="309"/>
        <v>4.1879446933605742E-2</v>
      </c>
      <c r="O1649" s="13">
        <f t="shared" si="310"/>
        <v>4.1879446933605742E-2</v>
      </c>
      <c r="Q1649">
        <v>28.50193800000001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4.262135346108006</v>
      </c>
      <c r="G1650" s="13">
        <f t="shared" si="304"/>
        <v>0</v>
      </c>
      <c r="H1650" s="13">
        <f t="shared" si="305"/>
        <v>4.262135346108006</v>
      </c>
      <c r="I1650" s="16">
        <f t="shared" si="312"/>
        <v>4.2621455358534579</v>
      </c>
      <c r="J1650" s="13">
        <f t="shared" si="306"/>
        <v>4.2604606369378155</v>
      </c>
      <c r="K1650" s="13">
        <f t="shared" si="307"/>
        <v>1.6848989156423855E-3</v>
      </c>
      <c r="L1650" s="13">
        <f t="shared" si="308"/>
        <v>0</v>
      </c>
      <c r="M1650" s="13">
        <f t="shared" si="313"/>
        <v>2.5668048120597066E-2</v>
      </c>
      <c r="N1650" s="13">
        <f t="shared" si="309"/>
        <v>1.5914189834770182E-2</v>
      </c>
      <c r="O1650" s="13">
        <f t="shared" si="310"/>
        <v>1.5914189834770182E-2</v>
      </c>
      <c r="Q1650">
        <v>28.46470845964269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38.39304293508507</v>
      </c>
      <c r="G1651" s="13">
        <f t="shared" si="304"/>
        <v>1.23770781567153</v>
      </c>
      <c r="H1651" s="13">
        <f t="shared" si="305"/>
        <v>37.155335119413543</v>
      </c>
      <c r="I1651" s="16">
        <f t="shared" si="312"/>
        <v>37.157020018329185</v>
      </c>
      <c r="J1651" s="13">
        <f t="shared" si="306"/>
        <v>34.933389269513512</v>
      </c>
      <c r="K1651" s="13">
        <f t="shared" si="307"/>
        <v>2.2236307488156726</v>
      </c>
      <c r="L1651" s="13">
        <f t="shared" si="308"/>
        <v>0</v>
      </c>
      <c r="M1651" s="13">
        <f t="shared" si="313"/>
        <v>9.7538582858268837E-3</v>
      </c>
      <c r="N1651" s="13">
        <f t="shared" si="309"/>
        <v>6.0473921372126678E-3</v>
      </c>
      <c r="O1651" s="13">
        <f t="shared" si="310"/>
        <v>1.2437552078087426</v>
      </c>
      <c r="Q1651">
        <v>22.8190572300343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6.4245128075807951</v>
      </c>
      <c r="G1652" s="13">
        <f t="shared" si="304"/>
        <v>0</v>
      </c>
      <c r="H1652" s="13">
        <f t="shared" si="305"/>
        <v>6.4245128075807951</v>
      </c>
      <c r="I1652" s="16">
        <f t="shared" si="312"/>
        <v>8.6481435563964677</v>
      </c>
      <c r="J1652" s="13">
        <f t="shared" si="306"/>
        <v>8.6066837104011515</v>
      </c>
      <c r="K1652" s="13">
        <f t="shared" si="307"/>
        <v>4.1459845995316158E-2</v>
      </c>
      <c r="L1652" s="13">
        <f t="shared" si="308"/>
        <v>0</v>
      </c>
      <c r="M1652" s="13">
        <f t="shared" si="313"/>
        <v>3.7064661486142158E-3</v>
      </c>
      <c r="N1652" s="13">
        <f t="shared" si="309"/>
        <v>2.2980090121408137E-3</v>
      </c>
      <c r="O1652" s="13">
        <f t="shared" si="310"/>
        <v>2.2980090121408137E-3</v>
      </c>
      <c r="Q1652">
        <v>20.65709814492601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4.0103651287905038</v>
      </c>
      <c r="G1653" s="13">
        <f t="shared" si="304"/>
        <v>0</v>
      </c>
      <c r="H1653" s="13">
        <f t="shared" si="305"/>
        <v>4.0103651287905038</v>
      </c>
      <c r="I1653" s="16">
        <f t="shared" si="312"/>
        <v>4.0518249747858199</v>
      </c>
      <c r="J1653" s="13">
        <f t="shared" si="306"/>
        <v>4.0454786449286555</v>
      </c>
      <c r="K1653" s="13">
        <f t="shared" si="307"/>
        <v>6.3463298571644344E-3</v>
      </c>
      <c r="L1653" s="13">
        <f t="shared" si="308"/>
        <v>0</v>
      </c>
      <c r="M1653" s="13">
        <f t="shared" si="313"/>
        <v>1.4084571364734021E-3</v>
      </c>
      <c r="N1653" s="13">
        <f t="shared" si="309"/>
        <v>8.7324342461350928E-4</v>
      </c>
      <c r="O1653" s="13">
        <f t="shared" si="310"/>
        <v>8.7324342461350928E-4</v>
      </c>
      <c r="Q1653">
        <v>17.88234477707476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3.7952635459167929</v>
      </c>
      <c r="G1654" s="13">
        <f t="shared" si="304"/>
        <v>0</v>
      </c>
      <c r="H1654" s="13">
        <f t="shared" si="305"/>
        <v>3.7952635459167929</v>
      </c>
      <c r="I1654" s="16">
        <f t="shared" si="312"/>
        <v>3.8016098757739574</v>
      </c>
      <c r="J1654" s="13">
        <f t="shared" si="306"/>
        <v>3.7951321752217724</v>
      </c>
      <c r="K1654" s="13">
        <f t="shared" si="307"/>
        <v>6.4777005521849951E-3</v>
      </c>
      <c r="L1654" s="13">
        <f t="shared" si="308"/>
        <v>0</v>
      </c>
      <c r="M1654" s="13">
        <f t="shared" si="313"/>
        <v>5.3521371185989285E-4</v>
      </c>
      <c r="N1654" s="13">
        <f t="shared" si="309"/>
        <v>3.3183250135313355E-4</v>
      </c>
      <c r="O1654" s="13">
        <f t="shared" si="310"/>
        <v>3.3183250135313355E-4</v>
      </c>
      <c r="Q1654">
        <v>16.378156442749681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68.597883470259745</v>
      </c>
      <c r="G1655" s="13">
        <f t="shared" si="304"/>
        <v>4.6146937025455088</v>
      </c>
      <c r="H1655" s="13">
        <f t="shared" si="305"/>
        <v>63.983189767714236</v>
      </c>
      <c r="I1655" s="16">
        <f t="shared" si="312"/>
        <v>63.989667468266418</v>
      </c>
      <c r="J1655" s="13">
        <f t="shared" si="306"/>
        <v>42.211396019455748</v>
      </c>
      <c r="K1655" s="13">
        <f t="shared" si="307"/>
        <v>21.778271448810671</v>
      </c>
      <c r="L1655" s="13">
        <f t="shared" si="308"/>
        <v>10.714623278395832</v>
      </c>
      <c r="M1655" s="13">
        <f t="shared" si="313"/>
        <v>10.71482665960634</v>
      </c>
      <c r="N1655" s="13">
        <f t="shared" si="309"/>
        <v>6.6431925289559306</v>
      </c>
      <c r="O1655" s="13">
        <f t="shared" si="310"/>
        <v>11.257886231501439</v>
      </c>
      <c r="Q1655">
        <v>14.27559359354839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16.753937594615639</v>
      </c>
      <c r="G1656" s="13">
        <f t="shared" si="304"/>
        <v>0</v>
      </c>
      <c r="H1656" s="13">
        <f t="shared" si="305"/>
        <v>16.753937594615639</v>
      </c>
      <c r="I1656" s="16">
        <f t="shared" si="312"/>
        <v>27.817585765030472</v>
      </c>
      <c r="J1656" s="13">
        <f t="shared" si="306"/>
        <v>25.839800703332653</v>
      </c>
      <c r="K1656" s="13">
        <f t="shared" si="307"/>
        <v>1.9777850616978192</v>
      </c>
      <c r="L1656" s="13">
        <f t="shared" si="308"/>
        <v>0</v>
      </c>
      <c r="M1656" s="13">
        <f t="shared" si="313"/>
        <v>4.0716341306504091</v>
      </c>
      <c r="N1656" s="13">
        <f t="shared" si="309"/>
        <v>2.5244131610032539</v>
      </c>
      <c r="O1656" s="13">
        <f t="shared" si="310"/>
        <v>2.5244131610032539</v>
      </c>
      <c r="Q1656">
        <v>17.377182967991601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3.8928843564662752</v>
      </c>
      <c r="G1657" s="13">
        <f t="shared" si="304"/>
        <v>0</v>
      </c>
      <c r="H1657" s="13">
        <f t="shared" si="305"/>
        <v>3.8928843564662752</v>
      </c>
      <c r="I1657" s="16">
        <f t="shared" si="312"/>
        <v>5.8706694181640948</v>
      </c>
      <c r="J1657" s="13">
        <f t="shared" si="306"/>
        <v>5.8565030680787347</v>
      </c>
      <c r="K1657" s="13">
        <f t="shared" si="307"/>
        <v>1.4166350085360158E-2</v>
      </c>
      <c r="L1657" s="13">
        <f t="shared" si="308"/>
        <v>0</v>
      </c>
      <c r="M1657" s="13">
        <f t="shared" si="313"/>
        <v>1.5472209696471553</v>
      </c>
      <c r="N1657" s="13">
        <f t="shared" si="309"/>
        <v>0.95927700118123627</v>
      </c>
      <c r="O1657" s="13">
        <f t="shared" si="310"/>
        <v>0.95927700118123627</v>
      </c>
      <c r="Q1657">
        <v>20.05919825780245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2.9421779269111901</v>
      </c>
      <c r="G1658" s="13">
        <f t="shared" si="304"/>
        <v>0</v>
      </c>
      <c r="H1658" s="13">
        <f t="shared" si="305"/>
        <v>2.9421779269111901</v>
      </c>
      <c r="I1658" s="16">
        <f t="shared" si="312"/>
        <v>2.9563442769965502</v>
      </c>
      <c r="J1658" s="13">
        <f t="shared" si="306"/>
        <v>2.9553129202994519</v>
      </c>
      <c r="K1658" s="13">
        <f t="shared" si="307"/>
        <v>1.0313566970983068E-3</v>
      </c>
      <c r="L1658" s="13">
        <f t="shared" si="308"/>
        <v>0</v>
      </c>
      <c r="M1658" s="13">
        <f t="shared" si="313"/>
        <v>0.58794396846591901</v>
      </c>
      <c r="N1658" s="13">
        <f t="shared" si="309"/>
        <v>0.36452526044886979</v>
      </c>
      <c r="O1658" s="13">
        <f t="shared" si="310"/>
        <v>0.36452526044886979</v>
      </c>
      <c r="Q1658">
        <v>24.065020584556329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0.37857142900000001</v>
      </c>
      <c r="G1659" s="13">
        <f t="shared" si="304"/>
        <v>0</v>
      </c>
      <c r="H1659" s="13">
        <f t="shared" si="305"/>
        <v>0.37857142900000001</v>
      </c>
      <c r="I1659" s="16">
        <f t="shared" si="312"/>
        <v>0.37960278569709832</v>
      </c>
      <c r="J1659" s="13">
        <f t="shared" si="306"/>
        <v>0.3796014567912504</v>
      </c>
      <c r="K1659" s="13">
        <f t="shared" si="307"/>
        <v>1.3289058479193372E-6</v>
      </c>
      <c r="L1659" s="13">
        <f t="shared" si="308"/>
        <v>0</v>
      </c>
      <c r="M1659" s="13">
        <f t="shared" si="313"/>
        <v>0.22341870801704922</v>
      </c>
      <c r="N1659" s="13">
        <f t="shared" si="309"/>
        <v>0.13851959897057051</v>
      </c>
      <c r="O1659" s="13">
        <f t="shared" si="310"/>
        <v>0.13851959897057051</v>
      </c>
      <c r="Q1659">
        <v>27.658777077829772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0.37857142900000001</v>
      </c>
      <c r="G1660" s="13">
        <f t="shared" si="304"/>
        <v>0</v>
      </c>
      <c r="H1660" s="13">
        <f t="shared" si="305"/>
        <v>0.37857142900000001</v>
      </c>
      <c r="I1660" s="16">
        <f t="shared" si="312"/>
        <v>0.37857275790584793</v>
      </c>
      <c r="J1660" s="13">
        <f t="shared" si="306"/>
        <v>0.37857203582478621</v>
      </c>
      <c r="K1660" s="13">
        <f t="shared" si="307"/>
        <v>7.2208106172144682E-7</v>
      </c>
      <c r="L1660" s="13">
        <f t="shared" si="308"/>
        <v>0</v>
      </c>
      <c r="M1660" s="13">
        <f t="shared" si="313"/>
        <v>8.489910904647871E-2</v>
      </c>
      <c r="N1660" s="13">
        <f t="shared" si="309"/>
        <v>5.2637447608816799E-2</v>
      </c>
      <c r="O1660" s="13">
        <f t="shared" si="310"/>
        <v>5.2637447608816799E-2</v>
      </c>
      <c r="Q1660">
        <v>32.170353000000013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0.37857142900000001</v>
      </c>
      <c r="G1661" s="13">
        <f t="shared" si="304"/>
        <v>0</v>
      </c>
      <c r="H1661" s="13">
        <f t="shared" si="305"/>
        <v>0.37857142900000001</v>
      </c>
      <c r="I1661" s="16">
        <f t="shared" si="312"/>
        <v>0.37857215108106174</v>
      </c>
      <c r="J1661" s="13">
        <f t="shared" si="306"/>
        <v>0.37857096332704138</v>
      </c>
      <c r="K1661" s="13">
        <f t="shared" si="307"/>
        <v>1.1877540203597547E-6</v>
      </c>
      <c r="L1661" s="13">
        <f t="shared" si="308"/>
        <v>0</v>
      </c>
      <c r="M1661" s="13">
        <f t="shared" si="313"/>
        <v>3.2261661437661911E-2</v>
      </c>
      <c r="N1661" s="13">
        <f t="shared" si="309"/>
        <v>2.0002230091350385E-2</v>
      </c>
      <c r="O1661" s="13">
        <f t="shared" si="310"/>
        <v>2.0002230091350385E-2</v>
      </c>
      <c r="Q1661">
        <v>28.424985802937051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0.75166766681584363</v>
      </c>
      <c r="G1662" s="13">
        <f t="shared" si="304"/>
        <v>0</v>
      </c>
      <c r="H1662" s="13">
        <f t="shared" si="305"/>
        <v>0.75166766681584363</v>
      </c>
      <c r="I1662" s="16">
        <f t="shared" si="312"/>
        <v>0.75166885456986399</v>
      </c>
      <c r="J1662" s="13">
        <f t="shared" si="306"/>
        <v>0.75165740061530317</v>
      </c>
      <c r="K1662" s="13">
        <f t="shared" si="307"/>
        <v>1.1453954560813884E-5</v>
      </c>
      <c r="L1662" s="13">
        <f t="shared" si="308"/>
        <v>0</v>
      </c>
      <c r="M1662" s="13">
        <f t="shared" si="313"/>
        <v>1.2259431346311526E-2</v>
      </c>
      <c r="N1662" s="13">
        <f t="shared" si="309"/>
        <v>7.6008474347131457E-3</v>
      </c>
      <c r="O1662" s="13">
        <f t="shared" si="310"/>
        <v>7.6008474347131457E-3</v>
      </c>
      <c r="Q1662">
        <v>26.8951638725047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5.2890904017150762</v>
      </c>
      <c r="G1663" s="13">
        <f t="shared" si="304"/>
        <v>0</v>
      </c>
      <c r="H1663" s="13">
        <f t="shared" si="305"/>
        <v>5.2890904017150762</v>
      </c>
      <c r="I1663" s="16">
        <f t="shared" si="312"/>
        <v>5.289101855669637</v>
      </c>
      <c r="J1663" s="13">
        <f t="shared" si="306"/>
        <v>5.2828435538525618</v>
      </c>
      <c r="K1663" s="13">
        <f t="shared" si="307"/>
        <v>6.2583018170752069E-3</v>
      </c>
      <c r="L1663" s="13">
        <f t="shared" si="308"/>
        <v>0</v>
      </c>
      <c r="M1663" s="13">
        <f t="shared" si="313"/>
        <v>4.6585839115983801E-3</v>
      </c>
      <c r="N1663" s="13">
        <f t="shared" si="309"/>
        <v>2.8883220251909956E-3</v>
      </c>
      <c r="O1663" s="13">
        <f t="shared" si="310"/>
        <v>2.8883220251909956E-3</v>
      </c>
      <c r="Q1663">
        <v>23.64253743297019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2.4753531759005929</v>
      </c>
      <c r="G1664" s="13">
        <f t="shared" si="304"/>
        <v>0</v>
      </c>
      <c r="H1664" s="13">
        <f t="shared" si="305"/>
        <v>2.4753531759005929</v>
      </c>
      <c r="I1664" s="16">
        <f t="shared" si="312"/>
        <v>2.4816114777176681</v>
      </c>
      <c r="J1664" s="13">
        <f t="shared" si="306"/>
        <v>2.4807353043023967</v>
      </c>
      <c r="K1664" s="13">
        <f t="shared" si="307"/>
        <v>8.7617341527135295E-4</v>
      </c>
      <c r="L1664" s="13">
        <f t="shared" si="308"/>
        <v>0</v>
      </c>
      <c r="M1664" s="13">
        <f t="shared" si="313"/>
        <v>1.7702618864073845E-3</v>
      </c>
      <c r="N1664" s="13">
        <f t="shared" si="309"/>
        <v>1.0975623695725783E-3</v>
      </c>
      <c r="O1664" s="13">
        <f t="shared" si="310"/>
        <v>1.0975623695725783E-3</v>
      </c>
      <c r="Q1664">
        <v>21.493012058126428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72.4504835484843</v>
      </c>
      <c r="G1665" s="13">
        <f t="shared" si="304"/>
        <v>5.0454251966178933</v>
      </c>
      <c r="H1665" s="13">
        <f t="shared" si="305"/>
        <v>67.405058351866401</v>
      </c>
      <c r="I1665" s="16">
        <f t="shared" si="312"/>
        <v>67.40593452528168</v>
      </c>
      <c r="J1665" s="13">
        <f t="shared" si="306"/>
        <v>49.628577921356964</v>
      </c>
      <c r="K1665" s="13">
        <f t="shared" si="307"/>
        <v>17.777356603924716</v>
      </c>
      <c r="L1665" s="13">
        <f t="shared" si="308"/>
        <v>6.6842905755013815</v>
      </c>
      <c r="M1665" s="13">
        <f t="shared" si="313"/>
        <v>6.684963275018216</v>
      </c>
      <c r="N1665" s="13">
        <f t="shared" si="309"/>
        <v>4.1446772305112942</v>
      </c>
      <c r="O1665" s="13">
        <f t="shared" si="310"/>
        <v>9.1901024271291867</v>
      </c>
      <c r="Q1665">
        <v>18.082773384878529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38.469096781457267</v>
      </c>
      <c r="G1666" s="13">
        <f t="shared" si="304"/>
        <v>1.2462108490029691</v>
      </c>
      <c r="H1666" s="13">
        <f t="shared" si="305"/>
        <v>37.222885932454297</v>
      </c>
      <c r="I1666" s="16">
        <f t="shared" si="312"/>
        <v>48.315951960877634</v>
      </c>
      <c r="J1666" s="13">
        <f t="shared" si="306"/>
        <v>38.765120013982305</v>
      </c>
      <c r="K1666" s="13">
        <f t="shared" si="307"/>
        <v>9.5508319468953289</v>
      </c>
      <c r="L1666" s="13">
        <f t="shared" si="308"/>
        <v>0</v>
      </c>
      <c r="M1666" s="13">
        <f t="shared" si="313"/>
        <v>2.5402860445069217</v>
      </c>
      <c r="N1666" s="13">
        <f t="shared" si="309"/>
        <v>1.5749773475942914</v>
      </c>
      <c r="O1666" s="13">
        <f t="shared" si="310"/>
        <v>2.8211881965972605</v>
      </c>
      <c r="Q1666">
        <v>16.357785593548389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29.022853804368811</v>
      </c>
      <c r="G1667" s="13">
        <f t="shared" si="304"/>
        <v>0.19009439043529019</v>
      </c>
      <c r="H1667" s="13">
        <f t="shared" si="305"/>
        <v>28.83275941393352</v>
      </c>
      <c r="I1667" s="16">
        <f t="shared" si="312"/>
        <v>38.383591360828845</v>
      </c>
      <c r="J1667" s="13">
        <f t="shared" si="306"/>
        <v>33.399191058432905</v>
      </c>
      <c r="K1667" s="13">
        <f t="shared" si="307"/>
        <v>4.9844003023959402</v>
      </c>
      <c r="L1667" s="13">
        <f t="shared" si="308"/>
        <v>0</v>
      </c>
      <c r="M1667" s="13">
        <f t="shared" si="313"/>
        <v>0.96530869691263033</v>
      </c>
      <c r="N1667" s="13">
        <f t="shared" si="309"/>
        <v>0.5984913920858308</v>
      </c>
      <c r="O1667" s="13">
        <f t="shared" si="310"/>
        <v>0.78858578252112099</v>
      </c>
      <c r="Q1667">
        <v>16.96416709608545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38.124869562048069</v>
      </c>
      <c r="G1668" s="13">
        <f t="shared" si="304"/>
        <v>1.2077252804243495</v>
      </c>
      <c r="H1668" s="13">
        <f t="shared" si="305"/>
        <v>36.91714428162372</v>
      </c>
      <c r="I1668" s="16">
        <f t="shared" si="312"/>
        <v>41.901544584019661</v>
      </c>
      <c r="J1668" s="13">
        <f t="shared" si="306"/>
        <v>36.355288532211951</v>
      </c>
      <c r="K1668" s="13">
        <f t="shared" si="307"/>
        <v>5.5462560518077098</v>
      </c>
      <c r="L1668" s="13">
        <f t="shared" si="308"/>
        <v>0</v>
      </c>
      <c r="M1668" s="13">
        <f t="shared" si="313"/>
        <v>0.36681730482679953</v>
      </c>
      <c r="N1668" s="13">
        <f t="shared" si="309"/>
        <v>0.22742672899261571</v>
      </c>
      <c r="O1668" s="13">
        <f t="shared" si="310"/>
        <v>1.4351520094169652</v>
      </c>
      <c r="Q1668">
        <v>18.040324512270679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20.742893873161911</v>
      </c>
      <c r="G1669" s="13">
        <f t="shared" si="304"/>
        <v>0</v>
      </c>
      <c r="H1669" s="13">
        <f t="shared" si="305"/>
        <v>20.742893873161911</v>
      </c>
      <c r="I1669" s="16">
        <f t="shared" si="312"/>
        <v>26.289149924969621</v>
      </c>
      <c r="J1669" s="13">
        <f t="shared" si="306"/>
        <v>24.702303509959481</v>
      </c>
      <c r="K1669" s="13">
        <f t="shared" si="307"/>
        <v>1.5868464150101396</v>
      </c>
      <c r="L1669" s="13">
        <f t="shared" si="308"/>
        <v>0</v>
      </c>
      <c r="M1669" s="13">
        <f t="shared" si="313"/>
        <v>0.13939057583418382</v>
      </c>
      <c r="N1669" s="13">
        <f t="shared" si="309"/>
        <v>8.6422157017193968E-2</v>
      </c>
      <c r="O1669" s="13">
        <f t="shared" si="310"/>
        <v>8.6422157017193968E-2</v>
      </c>
      <c r="Q1669">
        <v>17.859812657741301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1.6862132771890761</v>
      </c>
      <c r="G1670" s="13">
        <f t="shared" ref="G1670:G1733" si="315">IF((F1670-$J$2)&gt;0,$I$2*(F1670-$J$2),0)</f>
        <v>0</v>
      </c>
      <c r="H1670" s="13">
        <f t="shared" ref="H1670:H1733" si="316">F1670-G1670</f>
        <v>1.6862132771890761</v>
      </c>
      <c r="I1670" s="16">
        <f t="shared" si="312"/>
        <v>3.2730596921992157</v>
      </c>
      <c r="J1670" s="13">
        <f t="shared" ref="J1670:J1733" si="317">I1670/SQRT(1+(I1670/($K$2*(300+(25*Q1670)+0.05*(Q1670)^3)))^2)</f>
        <v>3.2705284845853324</v>
      </c>
      <c r="K1670" s="13">
        <f t="shared" ref="K1670:K1733" si="318">I1670-J1670</f>
        <v>2.5312076138832573E-3</v>
      </c>
      <c r="L1670" s="13">
        <f t="shared" ref="L1670:L1733" si="319">IF(K1670&gt;$N$2,(K1670-$N$2)/$L$2,0)</f>
        <v>0</v>
      </c>
      <c r="M1670" s="13">
        <f t="shared" si="313"/>
        <v>5.2968418816989854E-2</v>
      </c>
      <c r="N1670" s="13">
        <f t="shared" ref="N1670:N1733" si="320">$M$2*M1670</f>
        <v>3.2840419666533706E-2</v>
      </c>
      <c r="O1670" s="13">
        <f t="shared" ref="O1670:O1733" si="321">N1670+G1670</f>
        <v>3.2840419666533706E-2</v>
      </c>
      <c r="Q1670">
        <v>19.860894556119799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0.485714286</v>
      </c>
      <c r="G1671" s="13">
        <f t="shared" si="315"/>
        <v>0</v>
      </c>
      <c r="H1671" s="13">
        <f t="shared" si="316"/>
        <v>0.485714286</v>
      </c>
      <c r="I1671" s="16">
        <f t="shared" ref="I1671:I1734" si="323">H1671+K1670-L1670</f>
        <v>0.48824549361388325</v>
      </c>
      <c r="J1671" s="13">
        <f t="shared" si="317"/>
        <v>0.48824150043128323</v>
      </c>
      <c r="K1671" s="13">
        <f t="shared" si="318"/>
        <v>3.9931826000261239E-6</v>
      </c>
      <c r="L1671" s="13">
        <f t="shared" si="319"/>
        <v>0</v>
      </c>
      <c r="M1671" s="13">
        <f t="shared" ref="M1671:M1734" si="324">L1671+M1670-N1670</f>
        <v>2.0127999150456148E-2</v>
      </c>
      <c r="N1671" s="13">
        <f t="shared" si="320"/>
        <v>1.2479359473282811E-2</v>
      </c>
      <c r="O1671" s="13">
        <f t="shared" si="321"/>
        <v>1.2479359473282811E-2</v>
      </c>
      <c r="Q1671">
        <v>25.15356926597007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2.7898762716473029</v>
      </c>
      <c r="G1672" s="13">
        <f t="shared" si="315"/>
        <v>0</v>
      </c>
      <c r="H1672" s="13">
        <f t="shared" si="316"/>
        <v>2.7898762716473029</v>
      </c>
      <c r="I1672" s="16">
        <f t="shared" si="323"/>
        <v>2.789880264829903</v>
      </c>
      <c r="J1672" s="13">
        <f t="shared" si="317"/>
        <v>2.789396519102449</v>
      </c>
      <c r="K1672" s="13">
        <f t="shared" si="318"/>
        <v>4.8374572745402133E-4</v>
      </c>
      <c r="L1672" s="13">
        <f t="shared" si="319"/>
        <v>0</v>
      </c>
      <c r="M1672" s="13">
        <f t="shared" si="324"/>
        <v>7.648639677173337E-3</v>
      </c>
      <c r="N1672" s="13">
        <f t="shared" si="320"/>
        <v>4.7421565998474685E-3</v>
      </c>
      <c r="O1672" s="13">
        <f t="shared" si="321"/>
        <v>4.7421565998474685E-3</v>
      </c>
      <c r="Q1672">
        <v>28.294308000000012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1.0131498198728131</v>
      </c>
      <c r="G1673" s="13">
        <f t="shared" si="315"/>
        <v>0</v>
      </c>
      <c r="H1673" s="13">
        <f t="shared" si="316"/>
        <v>1.0131498198728131</v>
      </c>
      <c r="I1673" s="16">
        <f t="shared" si="323"/>
        <v>1.0136335656002671</v>
      </c>
      <c r="J1673" s="13">
        <f t="shared" si="317"/>
        <v>1.0136038793533264</v>
      </c>
      <c r="K1673" s="13">
        <f t="shared" si="318"/>
        <v>2.9686246940663352E-5</v>
      </c>
      <c r="L1673" s="13">
        <f t="shared" si="319"/>
        <v>0</v>
      </c>
      <c r="M1673" s="13">
        <f t="shared" si="324"/>
        <v>2.9064830773258684E-3</v>
      </c>
      <c r="N1673" s="13">
        <f t="shared" si="320"/>
        <v>1.8020195079420384E-3</v>
      </c>
      <c r="O1673" s="13">
        <f t="shared" si="321"/>
        <v>1.8020195079420384E-3</v>
      </c>
      <c r="Q1673">
        <v>26.492473677620811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0.37857142900000001</v>
      </c>
      <c r="G1674" s="13">
        <f t="shared" si="315"/>
        <v>0</v>
      </c>
      <c r="H1674" s="13">
        <f t="shared" si="316"/>
        <v>0.37857142900000001</v>
      </c>
      <c r="I1674" s="16">
        <f t="shared" si="323"/>
        <v>0.37860111524694068</v>
      </c>
      <c r="J1674" s="13">
        <f t="shared" si="317"/>
        <v>0.37859950487011707</v>
      </c>
      <c r="K1674" s="13">
        <f t="shared" si="318"/>
        <v>1.6103768236130911E-6</v>
      </c>
      <c r="L1674" s="13">
        <f t="shared" si="319"/>
        <v>0</v>
      </c>
      <c r="M1674" s="13">
        <f t="shared" si="324"/>
        <v>1.10446356938383E-3</v>
      </c>
      <c r="N1674" s="13">
        <f t="shared" si="320"/>
        <v>6.8476741301797461E-4</v>
      </c>
      <c r="O1674" s="13">
        <f t="shared" si="321"/>
        <v>6.8476741301797461E-4</v>
      </c>
      <c r="Q1674">
        <v>26.200985993806189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6.5113806907092373</v>
      </c>
      <c r="G1675" s="13">
        <f t="shared" si="315"/>
        <v>0</v>
      </c>
      <c r="H1675" s="13">
        <f t="shared" si="316"/>
        <v>6.5113806907092373</v>
      </c>
      <c r="I1675" s="16">
        <f t="shared" si="323"/>
        <v>6.5113823010860612</v>
      </c>
      <c r="J1675" s="13">
        <f t="shared" si="317"/>
        <v>6.4996743115150934</v>
      </c>
      <c r="K1675" s="13">
        <f t="shared" si="318"/>
        <v>1.1707989570967747E-2</v>
      </c>
      <c r="L1675" s="13">
        <f t="shared" si="319"/>
        <v>0</v>
      </c>
      <c r="M1675" s="13">
        <f t="shared" si="324"/>
        <v>4.1969615636585538E-4</v>
      </c>
      <c r="N1675" s="13">
        <f t="shared" si="320"/>
        <v>2.6021161694683031E-4</v>
      </c>
      <c r="O1675" s="13">
        <f t="shared" si="321"/>
        <v>2.6021161694683031E-4</v>
      </c>
      <c r="Q1675">
        <v>23.617043460520531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2.049053442063828</v>
      </c>
      <c r="G1676" s="13">
        <f t="shared" si="315"/>
        <v>0</v>
      </c>
      <c r="H1676" s="13">
        <f t="shared" si="316"/>
        <v>2.049053442063828</v>
      </c>
      <c r="I1676" s="16">
        <f t="shared" si="323"/>
        <v>2.0607614316347957</v>
      </c>
      <c r="J1676" s="13">
        <f t="shared" si="317"/>
        <v>2.0600991095714782</v>
      </c>
      <c r="K1676" s="13">
        <f t="shared" si="318"/>
        <v>6.6232206331751087E-4</v>
      </c>
      <c r="L1676" s="13">
        <f t="shared" si="319"/>
        <v>0</v>
      </c>
      <c r="M1676" s="13">
        <f t="shared" si="324"/>
        <v>1.5948453941902507E-4</v>
      </c>
      <c r="N1676" s="13">
        <f t="shared" si="320"/>
        <v>9.888041443979554E-5</v>
      </c>
      <c r="O1676" s="13">
        <f t="shared" si="321"/>
        <v>9.888041443979554E-5</v>
      </c>
      <c r="Q1676">
        <v>19.53215948028096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3.8489559972741119</v>
      </c>
      <c r="G1677" s="13">
        <f t="shared" si="315"/>
        <v>0</v>
      </c>
      <c r="H1677" s="13">
        <f t="shared" si="316"/>
        <v>3.8489559972741119</v>
      </c>
      <c r="I1677" s="16">
        <f t="shared" si="323"/>
        <v>3.8496183193374294</v>
      </c>
      <c r="J1677" s="13">
        <f t="shared" si="317"/>
        <v>3.8444108972403641</v>
      </c>
      <c r="K1677" s="13">
        <f t="shared" si="318"/>
        <v>5.2074220970652618E-3</v>
      </c>
      <c r="L1677" s="13">
        <f t="shared" si="319"/>
        <v>0</v>
      </c>
      <c r="M1677" s="13">
        <f t="shared" si="324"/>
        <v>6.0604124979229525E-5</v>
      </c>
      <c r="N1677" s="13">
        <f t="shared" si="320"/>
        <v>3.7574557487122305E-5</v>
      </c>
      <c r="O1677" s="13">
        <f t="shared" si="321"/>
        <v>3.7574557487122305E-5</v>
      </c>
      <c r="Q1677">
        <v>18.197428849779381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12.328152787215229</v>
      </c>
      <c r="G1678" s="13">
        <f t="shared" si="315"/>
        <v>0</v>
      </c>
      <c r="H1678" s="13">
        <f t="shared" si="316"/>
        <v>12.328152787215229</v>
      </c>
      <c r="I1678" s="16">
        <f t="shared" si="323"/>
        <v>12.333360209312294</v>
      </c>
      <c r="J1678" s="13">
        <f t="shared" si="317"/>
        <v>12.105157857754214</v>
      </c>
      <c r="K1678" s="13">
        <f t="shared" si="318"/>
        <v>0.22820235155808</v>
      </c>
      <c r="L1678" s="13">
        <f t="shared" si="319"/>
        <v>0</v>
      </c>
      <c r="M1678" s="13">
        <f t="shared" si="324"/>
        <v>2.302956749210722E-5</v>
      </c>
      <c r="N1678" s="13">
        <f t="shared" si="320"/>
        <v>1.4278331845106476E-5</v>
      </c>
      <c r="O1678" s="13">
        <f t="shared" si="321"/>
        <v>1.4278331845106476E-5</v>
      </c>
      <c r="Q1678">
        <v>15.973832593548391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4.6589902710990989</v>
      </c>
      <c r="G1679" s="13">
        <f t="shared" si="315"/>
        <v>0</v>
      </c>
      <c r="H1679" s="13">
        <f t="shared" si="316"/>
        <v>4.6589902710990989</v>
      </c>
      <c r="I1679" s="16">
        <f t="shared" si="323"/>
        <v>4.8871926226571789</v>
      </c>
      <c r="J1679" s="13">
        <f t="shared" si="317"/>
        <v>4.8736629530547591</v>
      </c>
      <c r="K1679" s="13">
        <f t="shared" si="318"/>
        <v>1.3529669602419858E-2</v>
      </c>
      <c r="L1679" s="13">
        <f t="shared" si="319"/>
        <v>0</v>
      </c>
      <c r="M1679" s="13">
        <f t="shared" si="324"/>
        <v>8.7512356470007441E-6</v>
      </c>
      <c r="N1679" s="13">
        <f t="shared" si="320"/>
        <v>5.4257661011404613E-6</v>
      </c>
      <c r="O1679" s="13">
        <f t="shared" si="321"/>
        <v>5.4257661011404613E-6</v>
      </c>
      <c r="Q1679">
        <v>16.488218490597269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0.77506260244178482</v>
      </c>
      <c r="G1680" s="13">
        <f t="shared" si="315"/>
        <v>0</v>
      </c>
      <c r="H1680" s="13">
        <f t="shared" si="316"/>
        <v>0.77506260244178482</v>
      </c>
      <c r="I1680" s="16">
        <f t="shared" si="323"/>
        <v>0.78859227204420468</v>
      </c>
      <c r="J1680" s="13">
        <f t="shared" si="317"/>
        <v>0.78855340685250119</v>
      </c>
      <c r="K1680" s="13">
        <f t="shared" si="318"/>
        <v>3.8865191703485458E-5</v>
      </c>
      <c r="L1680" s="13">
        <f t="shared" si="319"/>
        <v>0</v>
      </c>
      <c r="M1680" s="13">
        <f t="shared" si="324"/>
        <v>3.3254695458602828E-6</v>
      </c>
      <c r="N1680" s="13">
        <f t="shared" si="320"/>
        <v>2.0617911184333752E-6</v>
      </c>
      <c r="O1680" s="13">
        <f t="shared" si="321"/>
        <v>2.0617911184333752E-6</v>
      </c>
      <c r="Q1680">
        <v>19.209646303092239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37.563643591965302</v>
      </c>
      <c r="G1681" s="13">
        <f t="shared" si="315"/>
        <v>1.14497864290744</v>
      </c>
      <c r="H1681" s="13">
        <f t="shared" si="316"/>
        <v>36.418664949057863</v>
      </c>
      <c r="I1681" s="16">
        <f t="shared" si="323"/>
        <v>36.418703814249568</v>
      </c>
      <c r="J1681" s="13">
        <f t="shared" si="317"/>
        <v>32.669631646436578</v>
      </c>
      <c r="K1681" s="13">
        <f t="shared" si="318"/>
        <v>3.7490721678129901</v>
      </c>
      <c r="L1681" s="13">
        <f t="shared" si="319"/>
        <v>0</v>
      </c>
      <c r="M1681" s="13">
        <f t="shared" si="324"/>
        <v>1.2636784274269076E-6</v>
      </c>
      <c r="N1681" s="13">
        <f t="shared" si="320"/>
        <v>7.8348062500468273E-7</v>
      </c>
      <c r="O1681" s="13">
        <f t="shared" si="321"/>
        <v>1.144979426388065</v>
      </c>
      <c r="Q1681">
        <v>18.195646997967518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3.0175420834138431</v>
      </c>
      <c r="G1682" s="13">
        <f t="shared" si="315"/>
        <v>0</v>
      </c>
      <c r="H1682" s="13">
        <f t="shared" si="316"/>
        <v>3.0175420834138431</v>
      </c>
      <c r="I1682" s="16">
        <f t="shared" si="323"/>
        <v>6.7666142512268337</v>
      </c>
      <c r="J1682" s="13">
        <f t="shared" si="317"/>
        <v>6.7509809666680969</v>
      </c>
      <c r="K1682" s="13">
        <f t="shared" si="318"/>
        <v>1.5633284558736804E-2</v>
      </c>
      <c r="L1682" s="13">
        <f t="shared" si="319"/>
        <v>0</v>
      </c>
      <c r="M1682" s="13">
        <f t="shared" si="324"/>
        <v>4.801978024222249E-7</v>
      </c>
      <c r="N1682" s="13">
        <f t="shared" si="320"/>
        <v>2.9772263750177944E-7</v>
      </c>
      <c r="O1682" s="13">
        <f t="shared" si="321"/>
        <v>2.9772263750177944E-7</v>
      </c>
      <c r="Q1682">
        <v>22.376313275968279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0.37857142900000001</v>
      </c>
      <c r="G1683" s="13">
        <f t="shared" si="315"/>
        <v>0</v>
      </c>
      <c r="H1683" s="13">
        <f t="shared" si="316"/>
        <v>0.37857142900000001</v>
      </c>
      <c r="I1683" s="16">
        <f t="shared" si="323"/>
        <v>0.39420471355873682</v>
      </c>
      <c r="J1683" s="13">
        <f t="shared" si="317"/>
        <v>0.39420334717673938</v>
      </c>
      <c r="K1683" s="13">
        <f t="shared" si="318"/>
        <v>1.3663819974363278E-6</v>
      </c>
      <c r="L1683" s="13">
        <f t="shared" si="319"/>
        <v>0</v>
      </c>
      <c r="M1683" s="13">
        <f t="shared" si="324"/>
        <v>1.8247516492044546E-7</v>
      </c>
      <c r="N1683" s="13">
        <f t="shared" si="320"/>
        <v>1.1313460225067618E-7</v>
      </c>
      <c r="O1683" s="13">
        <f t="shared" si="321"/>
        <v>1.1313460225067618E-7</v>
      </c>
      <c r="Q1683">
        <v>28.286912424986671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0.37857142900000001</v>
      </c>
      <c r="G1684" s="13">
        <f t="shared" si="315"/>
        <v>0</v>
      </c>
      <c r="H1684" s="13">
        <f t="shared" si="316"/>
        <v>0.37857142900000001</v>
      </c>
      <c r="I1684" s="16">
        <f t="shared" si="323"/>
        <v>0.37857279538199745</v>
      </c>
      <c r="J1684" s="13">
        <f t="shared" si="317"/>
        <v>0.37857197613812582</v>
      </c>
      <c r="K1684" s="13">
        <f t="shared" si="318"/>
        <v>8.1924387163034851E-7</v>
      </c>
      <c r="L1684" s="13">
        <f t="shared" si="319"/>
        <v>0</v>
      </c>
      <c r="M1684" s="13">
        <f t="shared" si="324"/>
        <v>6.9340562669769278E-8</v>
      </c>
      <c r="N1684" s="13">
        <f t="shared" si="320"/>
        <v>4.2991148855256954E-8</v>
      </c>
      <c r="O1684" s="13">
        <f t="shared" si="321"/>
        <v>4.2991148855256954E-8</v>
      </c>
      <c r="Q1684">
        <v>31.205946000000012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0.37857142900000001</v>
      </c>
      <c r="G1685" s="13">
        <f t="shared" si="315"/>
        <v>0</v>
      </c>
      <c r="H1685" s="13">
        <f t="shared" si="316"/>
        <v>0.37857142900000001</v>
      </c>
      <c r="I1685" s="16">
        <f t="shared" si="323"/>
        <v>0.37857224824387165</v>
      </c>
      <c r="J1685" s="13">
        <f t="shared" si="317"/>
        <v>0.37857101039325486</v>
      </c>
      <c r="K1685" s="13">
        <f t="shared" si="318"/>
        <v>1.2378506167864956E-6</v>
      </c>
      <c r="L1685" s="13">
        <f t="shared" si="319"/>
        <v>0</v>
      </c>
      <c r="M1685" s="13">
        <f t="shared" si="324"/>
        <v>2.6349413814512324E-8</v>
      </c>
      <c r="N1685" s="13">
        <f t="shared" si="320"/>
        <v>1.633663656499764E-8</v>
      </c>
      <c r="O1685" s="13">
        <f t="shared" si="321"/>
        <v>1.633663656499764E-8</v>
      </c>
      <c r="Q1685">
        <v>28.12038219900715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16.737666428869829</v>
      </c>
      <c r="G1686" s="13">
        <f t="shared" si="315"/>
        <v>0</v>
      </c>
      <c r="H1686" s="13">
        <f t="shared" si="316"/>
        <v>16.737666428869829</v>
      </c>
      <c r="I1686" s="16">
        <f t="shared" si="323"/>
        <v>16.737667666720448</v>
      </c>
      <c r="J1686" s="13">
        <f t="shared" si="317"/>
        <v>16.642612495326564</v>
      </c>
      <c r="K1686" s="13">
        <f t="shared" si="318"/>
        <v>9.5055171393884308E-2</v>
      </c>
      <c r="L1686" s="13">
        <f t="shared" si="319"/>
        <v>0</v>
      </c>
      <c r="M1686" s="13">
        <f t="shared" si="324"/>
        <v>1.0012777249514684E-8</v>
      </c>
      <c r="N1686" s="13">
        <f t="shared" si="320"/>
        <v>6.207921894699104E-9</v>
      </c>
      <c r="O1686" s="13">
        <f t="shared" si="321"/>
        <v>6.207921894699104E-9</v>
      </c>
      <c r="Q1686">
        <v>28.930806345397279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0.37857142900000001</v>
      </c>
      <c r="G1687" s="13">
        <f t="shared" si="315"/>
        <v>0</v>
      </c>
      <c r="H1687" s="13">
        <f t="shared" si="316"/>
        <v>0.37857142900000001</v>
      </c>
      <c r="I1687" s="16">
        <f t="shared" si="323"/>
        <v>0.47362660039388432</v>
      </c>
      <c r="J1687" s="13">
        <f t="shared" si="317"/>
        <v>0.473623922485508</v>
      </c>
      <c r="K1687" s="13">
        <f t="shared" si="318"/>
        <v>2.6779083763250888E-6</v>
      </c>
      <c r="L1687" s="13">
        <f t="shared" si="319"/>
        <v>0</v>
      </c>
      <c r="M1687" s="13">
        <f t="shared" si="324"/>
        <v>3.8048553548155802E-9</v>
      </c>
      <c r="N1687" s="13">
        <f t="shared" si="320"/>
        <v>2.3590103199856599E-9</v>
      </c>
      <c r="O1687" s="13">
        <f t="shared" si="321"/>
        <v>2.3590103199856599E-9</v>
      </c>
      <c r="Q1687">
        <v>27.389248763440861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0.6077097458035009</v>
      </c>
      <c r="G1688" s="13">
        <f t="shared" si="315"/>
        <v>0</v>
      </c>
      <c r="H1688" s="13">
        <f t="shared" si="316"/>
        <v>0.6077097458035009</v>
      </c>
      <c r="I1688" s="16">
        <f t="shared" si="323"/>
        <v>0.60771242371187717</v>
      </c>
      <c r="J1688" s="13">
        <f t="shared" si="317"/>
        <v>0.60770078910936087</v>
      </c>
      <c r="K1688" s="13">
        <f t="shared" si="318"/>
        <v>1.1634602516297221E-5</v>
      </c>
      <c r="L1688" s="13">
        <f t="shared" si="319"/>
        <v>0</v>
      </c>
      <c r="M1688" s="13">
        <f t="shared" si="324"/>
        <v>1.4458450348299203E-9</v>
      </c>
      <c r="N1688" s="13">
        <f t="shared" si="320"/>
        <v>8.9642392159455057E-10</v>
      </c>
      <c r="O1688" s="13">
        <f t="shared" si="321"/>
        <v>8.9642392159455057E-10</v>
      </c>
      <c r="Q1688">
        <v>22.209394736863189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96.171038471107096</v>
      </c>
      <c r="G1689" s="13">
        <f t="shared" si="315"/>
        <v>7.6974497656346426</v>
      </c>
      <c r="H1689" s="13">
        <f t="shared" si="316"/>
        <v>88.473588705472451</v>
      </c>
      <c r="I1689" s="16">
        <f t="shared" si="323"/>
        <v>88.473600340074967</v>
      </c>
      <c r="J1689" s="13">
        <f t="shared" si="317"/>
        <v>55.882041167789126</v>
      </c>
      <c r="K1689" s="13">
        <f t="shared" si="318"/>
        <v>32.591559172285841</v>
      </c>
      <c r="L1689" s="13">
        <f t="shared" si="319"/>
        <v>21.607418758268469</v>
      </c>
      <c r="M1689" s="13">
        <f t="shared" si="324"/>
        <v>21.607418758817889</v>
      </c>
      <c r="N1689" s="13">
        <f t="shared" si="320"/>
        <v>13.396599630467092</v>
      </c>
      <c r="O1689" s="13">
        <f t="shared" si="321"/>
        <v>21.094049396101735</v>
      </c>
      <c r="Q1689">
        <v>17.837600593548391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2025-03-05T07:27:36Z</dcterms:modified>
</cp:coreProperties>
</file>