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PI-M-MPI-ESM-LR_r1i1p1_MPI-CSC-REMO2009_v1\"/>
    </mc:Choice>
  </mc:AlternateContent>
  <xr:revisionPtr revIDLastSave="0" documentId="13_ncr:1_{299F4FF7-F99F-404B-9476-386385E1E1B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H1640" i="1"/>
  <c r="G1640" i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H1586" i="1"/>
  <c r="G1586" i="1"/>
  <c r="G1585" i="1"/>
  <c r="H1585" i="1" s="1"/>
  <c r="G1584" i="1"/>
  <c r="H1584" i="1" s="1"/>
  <c r="G1583" i="1"/>
  <c r="H1583" i="1" s="1"/>
  <c r="H1582" i="1"/>
  <c r="G1582" i="1"/>
  <c r="G1581" i="1"/>
  <c r="H1581" i="1" s="1"/>
  <c r="H1580" i="1"/>
  <c r="G1580" i="1"/>
  <c r="G1579" i="1"/>
  <c r="H1579" i="1" s="1"/>
  <c r="G1578" i="1"/>
  <c r="H1578" i="1" s="1"/>
  <c r="G1577" i="1"/>
  <c r="H1577" i="1" s="1"/>
  <c r="H1576" i="1"/>
  <c r="G1576" i="1"/>
  <c r="G1575" i="1"/>
  <c r="H1575" i="1" s="1"/>
  <c r="H1574" i="1"/>
  <c r="G1574" i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H1541" i="1"/>
  <c r="G1541" i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H1513" i="1"/>
  <c r="G1513" i="1"/>
  <c r="G1512" i="1"/>
  <c r="H1512" i="1" s="1"/>
  <c r="H1511" i="1"/>
  <c r="G1511" i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H1504" i="1"/>
  <c r="G1504" i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H1489" i="1"/>
  <c r="G1489" i="1"/>
  <c r="H1488" i="1"/>
  <c r="G1488" i="1"/>
  <c r="G1487" i="1"/>
  <c r="H1487" i="1" s="1"/>
  <c r="H1486" i="1"/>
  <c r="G1486" i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H1475" i="1"/>
  <c r="G1475" i="1"/>
  <c r="G1474" i="1"/>
  <c r="H1474" i="1" s="1"/>
  <c r="H1473" i="1"/>
  <c r="G1473" i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G1460" i="1"/>
  <c r="H1460" i="1" s="1"/>
  <c r="H1459" i="1"/>
  <c r="G1459" i="1"/>
  <c r="H1458" i="1"/>
  <c r="G1458" i="1"/>
  <c r="G1457" i="1"/>
  <c r="H1457" i="1" s="1"/>
  <c r="G1456" i="1"/>
  <c r="H1456" i="1" s="1"/>
  <c r="G1455" i="1"/>
  <c r="H1455" i="1" s="1"/>
  <c r="H1454" i="1"/>
  <c r="G1454" i="1"/>
  <c r="G1453" i="1"/>
  <c r="H1453" i="1" s="1"/>
  <c r="H1452" i="1"/>
  <c r="G1452" i="1"/>
  <c r="H1451" i="1"/>
  <c r="G1451" i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H1443" i="1"/>
  <c r="G1443" i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H1429" i="1"/>
  <c r="G1429" i="1"/>
  <c r="G1428" i="1"/>
  <c r="H1428" i="1" s="1"/>
  <c r="G1427" i="1"/>
  <c r="H1427" i="1" s="1"/>
  <c r="H1426" i="1"/>
  <c r="G1426" i="1"/>
  <c r="H1425" i="1"/>
  <c r="G1425" i="1"/>
  <c r="G1424" i="1"/>
  <c r="H1424" i="1" s="1"/>
  <c r="G1423" i="1"/>
  <c r="H1423" i="1" s="1"/>
  <c r="G1422" i="1"/>
  <c r="H1422" i="1" s="1"/>
  <c r="B1422" i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G1400" i="1"/>
  <c r="H1400" i="1" s="1"/>
  <c r="G1399" i="1"/>
  <c r="H1399" i="1" s="1"/>
  <c r="G1398" i="1"/>
  <c r="H1398" i="1" s="1"/>
  <c r="G1397" i="1"/>
  <c r="H1397" i="1" s="1"/>
  <c r="H1396" i="1"/>
  <c r="G1396" i="1"/>
  <c r="H1395" i="1"/>
  <c r="G1395" i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H1363" i="1"/>
  <c r="G1363" i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H1350" i="1"/>
  <c r="G1350" i="1"/>
  <c r="G1349" i="1"/>
  <c r="H1349" i="1" s="1"/>
  <c r="H1348" i="1"/>
  <c r="G1348" i="1"/>
  <c r="G1347" i="1"/>
  <c r="H1347" i="1" s="1"/>
  <c r="G1346" i="1"/>
  <c r="H1346" i="1" s="1"/>
  <c r="G1345" i="1"/>
  <c r="H1345" i="1" s="1"/>
  <c r="H1344" i="1"/>
  <c r="G1344" i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B1320" i="1"/>
  <c r="B1321" i="1" s="1"/>
  <c r="B1322" i="1" s="1"/>
  <c r="B1323" i="1" s="1"/>
  <c r="B1324" i="1" s="1"/>
  <c r="B1325" i="1" s="1"/>
  <c r="G1319" i="1"/>
  <c r="H1319" i="1" s="1"/>
  <c r="B1319" i="1"/>
  <c r="H1318" i="1"/>
  <c r="G1318" i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H1306" i="1"/>
  <c r="G1306" i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B1284" i="1"/>
  <c r="B1296" i="1" s="1"/>
  <c r="B1308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B1273" i="1" s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B1241" i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B1221" i="1"/>
  <c r="H1220" i="1"/>
  <c r="G1220" i="1"/>
  <c r="B1220" i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H1207" i="1"/>
  <c r="G1207" i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B1202" i="1"/>
  <c r="B1203" i="1" s="1"/>
  <c r="B1204" i="1" s="1"/>
  <c r="B1205" i="1" s="1"/>
  <c r="G1201" i="1"/>
  <c r="H1201" i="1" s="1"/>
  <c r="B1201" i="1"/>
  <c r="G1200" i="1"/>
  <c r="H1200" i="1" s="1"/>
  <c r="H1199" i="1"/>
  <c r="G1199" i="1"/>
  <c r="B1199" i="1"/>
  <c r="B1200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H1175" i="1"/>
  <c r="G1175" i="1"/>
  <c r="H1174" i="1"/>
  <c r="G1174" i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H1091" i="1"/>
  <c r="G1091" i="1"/>
  <c r="H1090" i="1"/>
  <c r="G1090" i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H1064" i="1"/>
  <c r="G1064" i="1"/>
  <c r="H1063" i="1"/>
  <c r="G1063" i="1"/>
  <c r="G1062" i="1"/>
  <c r="H1062" i="1" s="1"/>
  <c r="H1061" i="1"/>
  <c r="G1061" i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H1017" i="1"/>
  <c r="G1017" i="1"/>
  <c r="H1016" i="1"/>
  <c r="G1016" i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H930" i="1"/>
  <c r="G930" i="1"/>
  <c r="G929" i="1"/>
  <c r="H929" i="1" s="1"/>
  <c r="H928" i="1"/>
  <c r="G928" i="1"/>
  <c r="G927" i="1"/>
  <c r="H927" i="1" s="1"/>
  <c r="G926" i="1"/>
  <c r="H926" i="1" s="1"/>
  <c r="H925" i="1"/>
  <c r="G925" i="1"/>
  <c r="G924" i="1"/>
  <c r="H924" i="1" s="1"/>
  <c r="H923" i="1"/>
  <c r="G923" i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H898" i="1"/>
  <c r="G898" i="1"/>
  <c r="G897" i="1"/>
  <c r="H897" i="1" s="1"/>
  <c r="H896" i="1"/>
  <c r="G896" i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83" i="1"/>
  <c r="H883" i="1" s="1"/>
  <c r="H882" i="1"/>
  <c r="G882" i="1"/>
  <c r="B882" i="1"/>
  <c r="B894" i="1" s="1"/>
  <c r="G881" i="1"/>
  <c r="H881" i="1" s="1"/>
  <c r="H880" i="1"/>
  <c r="G880" i="1"/>
  <c r="G879" i="1"/>
  <c r="H879" i="1" s="1"/>
  <c r="G878" i="1"/>
  <c r="H878" i="1" s="1"/>
  <c r="H877" i="1"/>
  <c r="G877" i="1"/>
  <c r="H876" i="1"/>
  <c r="G876" i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H823" i="1"/>
  <c r="G823" i="1"/>
  <c r="B823" i="1"/>
  <c r="B824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B816" i="1"/>
  <c r="H815" i="1"/>
  <c r="G815" i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H808" i="1"/>
  <c r="G808" i="1"/>
  <c r="G807" i="1"/>
  <c r="H807" i="1" s="1"/>
  <c r="G806" i="1"/>
  <c r="H806" i="1" s="1"/>
  <c r="H805" i="1"/>
  <c r="G805" i="1"/>
  <c r="B805" i="1"/>
  <c r="B806" i="1" s="1"/>
  <c r="B807" i="1" s="1"/>
  <c r="B808" i="1" s="1"/>
  <c r="B809" i="1" s="1"/>
  <c r="G804" i="1"/>
  <c r="H804" i="1" s="1"/>
  <c r="B804" i="1"/>
  <c r="G803" i="1"/>
  <c r="H803" i="1" s="1"/>
  <c r="B803" i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H757" i="1"/>
  <c r="G757" i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H695" i="1"/>
  <c r="G695" i="1"/>
  <c r="H694" i="1"/>
  <c r="G694" i="1"/>
  <c r="H693" i="1"/>
  <c r="G693" i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H655" i="1"/>
  <c r="G655" i="1"/>
  <c r="H654" i="1"/>
  <c r="G654" i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H639" i="1"/>
  <c r="G639" i="1"/>
  <c r="H638" i="1"/>
  <c r="G638" i="1"/>
  <c r="G637" i="1"/>
  <c r="H637" i="1" s="1"/>
  <c r="H636" i="1"/>
  <c r="G636" i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H626" i="1"/>
  <c r="G626" i="1"/>
  <c r="G625" i="1"/>
  <c r="H625" i="1" s="1"/>
  <c r="H624" i="1"/>
  <c r="G624" i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H610" i="1"/>
  <c r="G610" i="1"/>
  <c r="H609" i="1"/>
  <c r="G609" i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B550" i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B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H490" i="1"/>
  <c r="G490" i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B470" i="1"/>
  <c r="B471" i="1" s="1"/>
  <c r="B472" i="1" s="1"/>
  <c r="B473" i="1" s="1"/>
  <c r="G469" i="1"/>
  <c r="H469" i="1" s="1"/>
  <c r="G468" i="1"/>
  <c r="H468" i="1" s="1"/>
  <c r="G467" i="1"/>
  <c r="H467" i="1" s="1"/>
  <c r="B467" i="1"/>
  <c r="B468" i="1" s="1"/>
  <c r="B469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H460" i="1"/>
  <c r="G460" i="1"/>
  <c r="H459" i="1"/>
  <c r="G459" i="1"/>
  <c r="G458" i="1"/>
  <c r="H458" i="1" s="1"/>
  <c r="B458" i="1"/>
  <c r="B459" i="1" s="1"/>
  <c r="B460" i="1" s="1"/>
  <c r="B461" i="1" s="1"/>
  <c r="H457" i="1"/>
  <c r="G457" i="1"/>
  <c r="G456" i="1"/>
  <c r="H456" i="1" s="1"/>
  <c r="G455" i="1"/>
  <c r="H455" i="1" s="1"/>
  <c r="B455" i="1"/>
  <c r="B456" i="1" s="1"/>
  <c r="B457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H434" i="1"/>
  <c r="G434" i="1"/>
  <c r="H433" i="1"/>
  <c r="G433" i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H329" i="1"/>
  <c r="G329" i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H287" i="1"/>
  <c r="G287" i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G267" i="1"/>
  <c r="H267" i="1" s="1"/>
  <c r="G266" i="1"/>
  <c r="H266" i="1" s="1"/>
  <c r="H265" i="1"/>
  <c r="G265" i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H241" i="1"/>
  <c r="G241" i="1"/>
  <c r="G240" i="1"/>
  <c r="H240" i="1" s="1"/>
  <c r="H239" i="1"/>
  <c r="G239" i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H222" i="1"/>
  <c r="G222" i="1"/>
  <c r="H221" i="1"/>
  <c r="G221" i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H150" i="1"/>
  <c r="G150" i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H82" i="1"/>
  <c r="G82" i="1"/>
  <c r="H81" i="1"/>
  <c r="G81" i="1"/>
  <c r="G80" i="1"/>
  <c r="H80" i="1" s="1"/>
  <c r="G79" i="1"/>
  <c r="H79" i="1" s="1"/>
  <c r="B79" i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B38" i="1"/>
  <c r="B39" i="1" s="1"/>
  <c r="B40" i="1" s="1"/>
  <c r="B41" i="1" s="1"/>
  <c r="H37" i="1"/>
  <c r="G37" i="1"/>
  <c r="B37" i="1"/>
  <c r="G36" i="1"/>
  <c r="H36" i="1" s="1"/>
  <c r="B36" i="1"/>
  <c r="G35" i="1"/>
  <c r="H35" i="1" s="1"/>
  <c r="B35" i="1"/>
  <c r="G34" i="1"/>
  <c r="H34" i="1" s="1"/>
  <c r="G33" i="1"/>
  <c r="H33" i="1" s="1"/>
  <c r="B33" i="1"/>
  <c r="G32" i="1"/>
  <c r="H32" i="1" s="1"/>
  <c r="G31" i="1"/>
  <c r="H31" i="1" s="1"/>
  <c r="B31" i="1"/>
  <c r="B32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80" i="1" l="1"/>
  <c r="B1274" i="1"/>
  <c r="B1285" i="1"/>
  <c r="B1297" i="1" s="1"/>
  <c r="B1309" i="1" s="1"/>
  <c r="B1268" i="1"/>
  <c r="B1279" i="1"/>
  <c r="B1291" i="1" s="1"/>
  <c r="B1303" i="1" s="1"/>
  <c r="B1380" i="1"/>
  <c r="B138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L6" i="1" s="1"/>
  <c r="M6" i="1" s="1"/>
  <c r="N6" i="1" s="1"/>
  <c r="O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86" i="1"/>
  <c r="B1298" i="1" s="1"/>
  <c r="B1310" i="1" s="1"/>
  <c r="B1275" i="1"/>
  <c r="B137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0" i="1"/>
  <c r="B1292" i="1" s="1"/>
  <c r="B1304" i="1" s="1"/>
  <c r="B1269" i="1"/>
  <c r="B1281" i="1" s="1"/>
  <c r="B1293" i="1" s="1"/>
  <c r="B1305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I7" i="1"/>
  <c r="B1287" i="1"/>
  <c r="B1299" i="1" s="1"/>
  <c r="B1311" i="1" s="1"/>
  <c r="B1276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3" i="1" l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8" i="1"/>
  <c r="B1300" i="1" s="1"/>
  <c r="B1312" i="1" s="1"/>
  <c r="B1277" i="1"/>
  <c r="B1289" i="1" s="1"/>
  <c r="B1301" i="1" s="1"/>
  <c r="B1313" i="1" s="1"/>
  <c r="J7" i="1"/>
  <c r="K7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/>
  <c r="M7" i="1" s="1"/>
  <c r="N7" i="1" s="1"/>
  <c r="O7" i="1" s="1"/>
  <c r="I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8" i="1"/>
  <c r="K8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L8" i="1"/>
  <c r="M8" i="1" s="1"/>
  <c r="N8" i="1" s="1"/>
  <c r="O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9" i="1" l="1"/>
  <c r="J9" i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s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s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 s="1"/>
  <c r="K32" i="1" l="1"/>
  <c r="L32" i="1" s="1"/>
  <c r="M32" i="1" s="1"/>
  <c r="N32" i="1" s="1"/>
  <c r="O32" i="1" s="1"/>
  <c r="I33" i="1" l="1"/>
  <c r="J33" i="1" s="1"/>
  <c r="K33" i="1" l="1"/>
  <c r="L33" i="1" s="1"/>
  <c r="M33" i="1" l="1"/>
  <c r="N33" i="1" s="1"/>
  <c r="O33" i="1" s="1"/>
  <c r="I34" i="1"/>
  <c r="J34" i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s="1"/>
  <c r="K40" i="1" s="1"/>
  <c r="L40" i="1" l="1"/>
  <c r="M40" i="1" s="1"/>
  <c r="N40" i="1" s="1"/>
  <c r="O40" i="1" s="1"/>
  <c r="I41" i="1" l="1"/>
  <c r="J41" i="1" s="1"/>
  <c r="K41" i="1" l="1"/>
  <c r="L41" i="1" s="1"/>
  <c r="M41" i="1" s="1"/>
  <c r="N41" i="1" s="1"/>
  <c r="O41" i="1" s="1"/>
  <c r="I42" i="1" l="1"/>
  <c r="J42" i="1" s="1"/>
  <c r="K42" i="1" l="1"/>
  <c r="L42" i="1" s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/>
  <c r="K51" i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 l="1"/>
  <c r="J54" i="1" s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K57" i="1" s="1"/>
  <c r="J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s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 l="1"/>
  <c r="J112" i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s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 l="1"/>
  <c r="J129" i="1" s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 l="1"/>
  <c r="J134" i="1" s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 l="1"/>
  <c r="J137" i="1"/>
  <c r="K137" i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 l="1"/>
  <c r="J169" i="1" s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s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 l="1"/>
  <c r="J179" i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 l="1"/>
  <c r="J193" i="1" s="1"/>
  <c r="K193" i="1" l="1"/>
  <c r="L193" i="1" s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s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s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s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s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s="1"/>
  <c r="K368" i="1" s="1"/>
  <c r="L368" i="1" l="1"/>
  <c r="M368" i="1" s="1"/>
  <c r="N368" i="1" s="1"/>
  <c r="O368" i="1" s="1"/>
  <c r="I369" i="1" l="1"/>
  <c r="J369" i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 l="1"/>
  <c r="J375" i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 s="1"/>
  <c r="K384" i="1" l="1"/>
  <c r="L384" i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 l="1"/>
  <c r="J497" i="1" l="1"/>
  <c r="K497" i="1"/>
  <c r="L497" i="1" l="1"/>
  <c r="M497" i="1" s="1"/>
  <c r="N497" i="1" s="1"/>
  <c r="O497" i="1" s="1"/>
  <c r="I498" i="1" l="1"/>
  <c r="J498" i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 l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K669" i="1" s="1"/>
  <c r="J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 l="1"/>
  <c r="J715" i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 l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 l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/>
  <c r="K1067" i="1" s="1"/>
  <c r="L1067" i="1" l="1"/>
  <c r="M1067" i="1" s="1"/>
  <c r="N1067" i="1" s="1"/>
  <c r="O1067" i="1" s="1"/>
  <c r="I1068" i="1" l="1"/>
  <c r="J1068" i="1" s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 l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 l="1"/>
  <c r="J1302" i="1" s="1"/>
  <c r="K1302" i="1" l="1"/>
  <c r="L1302" i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s="1"/>
  <c r="K1304" i="1" l="1"/>
  <c r="L1304" i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 l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 l="1"/>
  <c r="J1505" i="1" l="1"/>
  <c r="K1505" i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 l="1"/>
  <c r="J1561" i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 l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 l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<sst xmlns="http://schemas.openxmlformats.org/spreadsheetml/2006/main" count="43" uniqueCount="40">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</sst>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8.3540280326195546</c:v>
                </c:pt>
                <c:pt idx="2">
                  <c:v>3.3212614632708095</c:v>
                </c:pt>
                <c:pt idx="3">
                  <c:v>21.787949911875206</c:v>
                </c:pt>
                <c:pt idx="4">
                  <c:v>49.414786136587651</c:v>
                </c:pt>
                <c:pt idx="5">
                  <c:v>43.99256916943348</c:v>
                </c:pt>
                <c:pt idx="6">
                  <c:v>50.94587741361201</c:v>
                </c:pt>
                <c:pt idx="7">
                  <c:v>32.958166185316678</c:v>
                </c:pt>
                <c:pt idx="8">
                  <c:v>10.783611674944844</c:v>
                </c:pt>
                <c:pt idx="9">
                  <c:v>4.0977724364790395</c:v>
                </c:pt>
                <c:pt idx="10">
                  <c:v>1.5571535258620355</c:v>
                </c:pt>
                <c:pt idx="11">
                  <c:v>0.59171833982757349</c:v>
                </c:pt>
                <c:pt idx="12">
                  <c:v>0.22485296913447791</c:v>
                </c:pt>
                <c:pt idx="13">
                  <c:v>8.5444128271101621E-2</c:v>
                </c:pt>
                <c:pt idx="14">
                  <c:v>60.830901316384427</c:v>
                </c:pt>
                <c:pt idx="15">
                  <c:v>78.727919832717163</c:v>
                </c:pt>
                <c:pt idx="16">
                  <c:v>25.30573782431205</c:v>
                </c:pt>
                <c:pt idx="17">
                  <c:v>9.6161803732385795</c:v>
                </c:pt>
                <c:pt idx="18">
                  <c:v>5.172585512821577</c:v>
                </c:pt>
                <c:pt idx="19">
                  <c:v>1.3885764458956507</c:v>
                </c:pt>
                <c:pt idx="20">
                  <c:v>4.9709436935947142</c:v>
                </c:pt>
                <c:pt idx="21">
                  <c:v>0.52491086523233299</c:v>
                </c:pt>
                <c:pt idx="22">
                  <c:v>0.19946612878828654</c:v>
                </c:pt>
                <c:pt idx="23">
                  <c:v>7.5797128939548888E-2</c:v>
                </c:pt>
                <c:pt idx="24">
                  <c:v>2.880290899702858E-2</c:v>
                </c:pt>
                <c:pt idx="25">
                  <c:v>1.9962347218693746</c:v>
                </c:pt>
                <c:pt idx="26">
                  <c:v>1.9346796759688438</c:v>
                </c:pt>
                <c:pt idx="27">
                  <c:v>0.47419850056300733</c:v>
                </c:pt>
                <c:pt idx="28">
                  <c:v>6.0057982454428177E-4</c:v>
                </c:pt>
                <c:pt idx="29">
                  <c:v>1.2636606195275673</c:v>
                </c:pt>
                <c:pt idx="30">
                  <c:v>8.6723726664194301E-5</c:v>
                </c:pt>
                <c:pt idx="31">
                  <c:v>0.9174338862355802</c:v>
                </c:pt>
                <c:pt idx="32">
                  <c:v>1.2522906130309657E-5</c:v>
                </c:pt>
                <c:pt idx="33">
                  <c:v>4.7587043295176699E-6</c:v>
                </c:pt>
                <c:pt idx="34">
                  <c:v>1.8083076452167144E-6</c:v>
                </c:pt>
                <c:pt idx="35">
                  <c:v>6.8715690518235149E-7</c:v>
                </c:pt>
                <c:pt idx="36">
                  <c:v>2.6111962396929364E-7</c:v>
                </c:pt>
                <c:pt idx="37">
                  <c:v>32.446362285143493</c:v>
                </c:pt>
                <c:pt idx="38">
                  <c:v>38.317562204206524</c:v>
                </c:pt>
                <c:pt idx="39">
                  <c:v>74.153329362283657</c:v>
                </c:pt>
                <c:pt idx="40">
                  <c:v>26.400516566772545</c:v>
                </c:pt>
                <c:pt idx="41">
                  <c:v>9.6810168812153972</c:v>
                </c:pt>
                <c:pt idx="42">
                  <c:v>3.6787864148618517</c:v>
                </c:pt>
                <c:pt idx="43">
                  <c:v>3.2134371373614972</c:v>
                </c:pt>
                <c:pt idx="44">
                  <c:v>1.4673021993764643</c:v>
                </c:pt>
                <c:pt idx="45">
                  <c:v>0.20186236815629949</c:v>
                </c:pt>
                <c:pt idx="46">
                  <c:v>7.6707699899393814E-2</c:v>
                </c:pt>
                <c:pt idx="47">
                  <c:v>2.9148925961769653E-2</c:v>
                </c:pt>
                <c:pt idx="48">
                  <c:v>1.107659186547247E-2</c:v>
                </c:pt>
                <c:pt idx="49">
                  <c:v>1.6589190900464736</c:v>
                </c:pt>
                <c:pt idx="50">
                  <c:v>1.5994598653742242E-3</c:v>
                </c:pt>
                <c:pt idx="51">
                  <c:v>52.76764518149438</c:v>
                </c:pt>
                <c:pt idx="52">
                  <c:v>15.611711749683385</c:v>
                </c:pt>
                <c:pt idx="53">
                  <c:v>7.3526665292523887</c:v>
                </c:pt>
                <c:pt idx="54">
                  <c:v>11.711288023798641</c:v>
                </c:pt>
                <c:pt idx="55">
                  <c:v>3.3503969542917633</c:v>
                </c:pt>
                <c:pt idx="56">
                  <c:v>1.27315084263087</c:v>
                </c:pt>
                <c:pt idx="57">
                  <c:v>0.48379732019973065</c:v>
                </c:pt>
                <c:pt idx="58">
                  <c:v>0.18384298167589766</c:v>
                </c:pt>
                <c:pt idx="59">
                  <c:v>6.986033303684111E-2</c:v>
                </c:pt>
                <c:pt idx="60">
                  <c:v>2.6546926553999619E-2</c:v>
                </c:pt>
                <c:pt idx="61">
                  <c:v>1.0087832090519855E-2</c:v>
                </c:pt>
                <c:pt idx="62">
                  <c:v>1.9892503678573377</c:v>
                </c:pt>
                <c:pt idx="63">
                  <c:v>4.0975975259757194</c:v>
                </c:pt>
                <c:pt idx="64">
                  <c:v>13.090905017221024</c:v>
                </c:pt>
                <c:pt idx="65">
                  <c:v>88.630427841053063</c:v>
                </c:pt>
                <c:pt idx="66">
                  <c:v>39.178669494649739</c:v>
                </c:pt>
                <c:pt idx="67">
                  <c:v>13.569259747365315</c:v>
                </c:pt>
                <c:pt idx="68">
                  <c:v>5.6261288544469741</c:v>
                </c:pt>
                <c:pt idx="69">
                  <c:v>1.9594011075195517</c:v>
                </c:pt>
                <c:pt idx="70">
                  <c:v>0.74457242085742958</c:v>
                </c:pt>
                <c:pt idx="71">
                  <c:v>0.28293751992582322</c:v>
                </c:pt>
                <c:pt idx="72">
                  <c:v>0.10751625757181282</c:v>
                </c:pt>
                <c:pt idx="73">
                  <c:v>4.0856177877288867E-2</c:v>
                </c:pt>
                <c:pt idx="74">
                  <c:v>7.9710885051246576</c:v>
                </c:pt>
                <c:pt idx="75">
                  <c:v>40.033053252285221</c:v>
                </c:pt>
                <c:pt idx="76">
                  <c:v>63.375540384583161</c:v>
                </c:pt>
                <c:pt idx="77">
                  <c:v>20.062589111339129</c:v>
                </c:pt>
                <c:pt idx="78">
                  <c:v>7.623783862308871</c:v>
                </c:pt>
                <c:pt idx="79">
                  <c:v>54.294093070201228</c:v>
                </c:pt>
                <c:pt idx="80">
                  <c:v>15.943303183035519</c:v>
                </c:pt>
                <c:pt idx="81">
                  <c:v>6.0584552095534985</c:v>
                </c:pt>
                <c:pt idx="82">
                  <c:v>2.3022129796303292</c:v>
                </c:pt>
                <c:pt idx="83">
                  <c:v>0.87484093225952497</c:v>
                </c:pt>
                <c:pt idx="84">
                  <c:v>0.33243955425861949</c:v>
                </c:pt>
                <c:pt idx="85">
                  <c:v>0.13745245365309325</c:v>
                </c:pt>
                <c:pt idx="86">
                  <c:v>19.959685596864013</c:v>
                </c:pt>
                <c:pt idx="87">
                  <c:v>12.174721430166979</c:v>
                </c:pt>
                <c:pt idx="88">
                  <c:v>3.8146272166169441</c:v>
                </c:pt>
                <c:pt idx="89">
                  <c:v>1.4495583423144387</c:v>
                </c:pt>
                <c:pt idx="90">
                  <c:v>1.0219893460765799</c:v>
                </c:pt>
                <c:pt idx="91">
                  <c:v>1.4743505687584848</c:v>
                </c:pt>
                <c:pt idx="92">
                  <c:v>0.2643317016593929</c:v>
                </c:pt>
                <c:pt idx="93">
                  <c:v>3.0225262836601596E-2</c:v>
                </c:pt>
                <c:pt idx="94">
                  <c:v>1.1485599877908608E-2</c:v>
                </c:pt>
                <c:pt idx="95">
                  <c:v>4.3645279536052703E-3</c:v>
                </c:pt>
                <c:pt idx="96">
                  <c:v>1.6585206223700031E-3</c:v>
                </c:pt>
                <c:pt idx="97">
                  <c:v>0.47173195671991619</c:v>
                </c:pt>
                <c:pt idx="98">
                  <c:v>8.7230712958646244</c:v>
                </c:pt>
                <c:pt idx="99">
                  <c:v>18.746333226082275</c:v>
                </c:pt>
                <c:pt idx="100">
                  <c:v>5.4482361811842139</c:v>
                </c:pt>
                <c:pt idx="101">
                  <c:v>66.304043202927474</c:v>
                </c:pt>
                <c:pt idx="102">
                  <c:v>20.072835017461781</c:v>
                </c:pt>
                <c:pt idx="103">
                  <c:v>9.6139797787025092</c:v>
                </c:pt>
                <c:pt idx="104">
                  <c:v>3.3708651362691207</c:v>
                </c:pt>
                <c:pt idx="105">
                  <c:v>1.1014366030781628</c:v>
                </c:pt>
                <c:pt idx="106">
                  <c:v>0.41854590916970186</c:v>
                </c:pt>
                <c:pt idx="107">
                  <c:v>0.15904744548448668</c:v>
                </c:pt>
                <c:pt idx="108">
                  <c:v>6.0438029284104945E-2</c:v>
                </c:pt>
                <c:pt idx="109">
                  <c:v>2.2966451127959878E-2</c:v>
                </c:pt>
                <c:pt idx="110">
                  <c:v>17.993460021991986</c:v>
                </c:pt>
                <c:pt idx="111">
                  <c:v>22.606993563991509</c:v>
                </c:pt>
                <c:pt idx="112">
                  <c:v>20.747991134621468</c:v>
                </c:pt>
                <c:pt idx="113">
                  <c:v>6.620264104917096</c:v>
                </c:pt>
                <c:pt idx="114">
                  <c:v>10.576501529281355</c:v>
                </c:pt>
                <c:pt idx="115">
                  <c:v>25.191508740726924</c:v>
                </c:pt>
                <c:pt idx="116">
                  <c:v>7.4715042629455892</c:v>
                </c:pt>
                <c:pt idx="117">
                  <c:v>2.8391716199193242</c:v>
                </c:pt>
                <c:pt idx="118">
                  <c:v>1.0788852155693434</c:v>
                </c:pt>
                <c:pt idx="119">
                  <c:v>0.4099763819163505</c:v>
                </c:pt>
                <c:pt idx="120">
                  <c:v>0.28150241270345028</c:v>
                </c:pt>
                <c:pt idx="121">
                  <c:v>6.692536650973862</c:v>
                </c:pt>
                <c:pt idx="122">
                  <c:v>53.718484923670303</c:v>
                </c:pt>
                <c:pt idx="123">
                  <c:v>75.637726301068952</c:v>
                </c:pt>
                <c:pt idx="124">
                  <c:v>65.195603384592332</c:v>
                </c:pt>
                <c:pt idx="125">
                  <c:v>47.203318751094628</c:v>
                </c:pt>
                <c:pt idx="126">
                  <c:v>22.430678034229789</c:v>
                </c:pt>
                <c:pt idx="127">
                  <c:v>8.0149693496627155</c:v>
                </c:pt>
                <c:pt idx="128">
                  <c:v>3.9976137466920432</c:v>
                </c:pt>
                <c:pt idx="129">
                  <c:v>1.0877999085457264</c:v>
                </c:pt>
                <c:pt idx="130">
                  <c:v>0.41336396524737595</c:v>
                </c:pt>
                <c:pt idx="131">
                  <c:v>0.15707830679400286</c:v>
                </c:pt>
                <c:pt idx="132">
                  <c:v>5.9689756581721091E-2</c:v>
                </c:pt>
                <c:pt idx="133">
                  <c:v>2.2682107501054014E-2</c:v>
                </c:pt>
                <c:pt idx="134">
                  <c:v>7.1218313632915251</c:v>
                </c:pt>
                <c:pt idx="135">
                  <c:v>4.9546184693772091</c:v>
                </c:pt>
                <c:pt idx="136">
                  <c:v>6.0538911432037352</c:v>
                </c:pt>
                <c:pt idx="137">
                  <c:v>39.477399944150683</c:v>
                </c:pt>
                <c:pt idx="138">
                  <c:v>59.637772256714129</c:v>
                </c:pt>
                <c:pt idx="139">
                  <c:v>33.248610771106435</c:v>
                </c:pt>
                <c:pt idx="140">
                  <c:v>11.106080154060617</c:v>
                </c:pt>
                <c:pt idx="141">
                  <c:v>4.2203104585430342</c:v>
                </c:pt>
                <c:pt idx="142">
                  <c:v>1.6037179742463525</c:v>
                </c:pt>
                <c:pt idx="143">
                  <c:v>0.60941283021361403</c:v>
                </c:pt>
                <c:pt idx="144">
                  <c:v>0.23157687548117337</c:v>
                </c:pt>
                <c:pt idx="145">
                  <c:v>8.7999212682845884E-2</c:v>
                </c:pt>
                <c:pt idx="146">
                  <c:v>0.80680706356724186</c:v>
                </c:pt>
                <c:pt idx="147">
                  <c:v>4.7197367353125443</c:v>
                </c:pt>
                <c:pt idx="148">
                  <c:v>1.0510561642341938</c:v>
                </c:pt>
                <c:pt idx="149">
                  <c:v>0.38162963934379712</c:v>
                </c:pt>
                <c:pt idx="150">
                  <c:v>0.19348151917728357</c:v>
                </c:pt>
                <c:pt idx="151">
                  <c:v>19.980860870456709</c:v>
                </c:pt>
                <c:pt idx="152">
                  <c:v>5.0488500675923644</c:v>
                </c:pt>
                <c:pt idx="153">
                  <c:v>1.9185630256850985</c:v>
                </c:pt>
                <c:pt idx="154">
                  <c:v>0.72905394976033744</c:v>
                </c:pt>
                <c:pt idx="155">
                  <c:v>0.27704050090892818</c:v>
                </c:pt>
                <c:pt idx="156">
                  <c:v>0.10527539034539272</c:v>
                </c:pt>
                <c:pt idx="157">
                  <c:v>1.990511591210925</c:v>
                </c:pt>
                <c:pt idx="158">
                  <c:v>1.9035863872122232</c:v>
                </c:pt>
                <c:pt idx="159">
                  <c:v>5.7766712190323909E-3</c:v>
                </c:pt>
                <c:pt idx="160">
                  <c:v>2.1951350632323082E-3</c:v>
                </c:pt>
                <c:pt idx="161">
                  <c:v>8.3415132402827707E-4</c:v>
                </c:pt>
                <c:pt idx="162">
                  <c:v>4.5213429745589995</c:v>
                </c:pt>
                <c:pt idx="163">
                  <c:v>0.70592347048715465</c:v>
                </c:pt>
                <c:pt idx="164">
                  <c:v>0.26825091878511881</c:v>
                </c:pt>
                <c:pt idx="165">
                  <c:v>0.10193534913834514</c:v>
                </c:pt>
                <c:pt idx="166">
                  <c:v>3.8735432672571152E-2</c:v>
                </c:pt>
                <c:pt idx="167">
                  <c:v>1.4719464415577038E-2</c:v>
                </c:pt>
                <c:pt idx="168">
                  <c:v>5.5933964779192741E-3</c:v>
                </c:pt>
                <c:pt idx="169">
                  <c:v>6.1296821463442743</c:v>
                </c:pt>
                <c:pt idx="170">
                  <c:v>0.75169664147282156</c:v>
                </c:pt>
                <c:pt idx="171">
                  <c:v>6.9660842293968477</c:v>
                </c:pt>
                <c:pt idx="172">
                  <c:v>19.31498557005785</c:v>
                </c:pt>
                <c:pt idx="173">
                  <c:v>5.8142091926240127</c:v>
                </c:pt>
                <c:pt idx="174">
                  <c:v>15.643144707166133</c:v>
                </c:pt>
                <c:pt idx="175">
                  <c:v>4.3223661403603666</c:v>
                </c:pt>
                <c:pt idx="176">
                  <c:v>3.5695184909238282</c:v>
                </c:pt>
                <c:pt idx="177">
                  <c:v>0.62414967066803673</c:v>
                </c:pt>
                <c:pt idx="178">
                  <c:v>0.23717687485385403</c:v>
                </c:pt>
                <c:pt idx="179">
                  <c:v>9.0127212444464519E-2</c:v>
                </c:pt>
                <c:pt idx="180">
                  <c:v>3.4248340728896515E-2</c:v>
                </c:pt>
                <c:pt idx="181">
                  <c:v>1.3014369476980677E-2</c:v>
                </c:pt>
                <c:pt idx="182">
                  <c:v>4.9454604012526583E-3</c:v>
                </c:pt>
                <c:pt idx="183">
                  <c:v>0.51363815373863286</c:v>
                </c:pt>
                <c:pt idx="184">
                  <c:v>6.5210902119269827</c:v>
                </c:pt>
                <c:pt idx="185">
                  <c:v>7.465413017512871</c:v>
                </c:pt>
                <c:pt idx="186">
                  <c:v>13.151931230147703</c:v>
                </c:pt>
                <c:pt idx="187">
                  <c:v>3.6946100777065558</c:v>
                </c:pt>
                <c:pt idx="188">
                  <c:v>8.7592028713301495</c:v>
                </c:pt>
                <c:pt idx="189">
                  <c:v>1.8036960518854808</c:v>
                </c:pt>
                <c:pt idx="190">
                  <c:v>0.68540449971648276</c:v>
                </c:pt>
                <c:pt idx="191">
                  <c:v>0.26045370989226346</c:v>
                </c:pt>
                <c:pt idx="192">
                  <c:v>9.8972409759060118E-2</c:v>
                </c:pt>
                <c:pt idx="193">
                  <c:v>2.9756673585283679</c:v>
                </c:pt>
                <c:pt idx="194">
                  <c:v>43.728830980496575</c:v>
                </c:pt>
                <c:pt idx="195">
                  <c:v>14.965048303232475</c:v>
                </c:pt>
                <c:pt idx="196">
                  <c:v>5.1116717707970594</c:v>
                </c:pt>
                <c:pt idx="197">
                  <c:v>13.841992980925593</c:v>
                </c:pt>
                <c:pt idx="198">
                  <c:v>3.7346576797193474</c:v>
                </c:pt>
                <c:pt idx="199">
                  <c:v>1.4191699182933519</c:v>
                </c:pt>
                <c:pt idx="200">
                  <c:v>1.0131752532746729</c:v>
                </c:pt>
                <c:pt idx="201">
                  <c:v>0.20492813620155997</c:v>
                </c:pt>
                <c:pt idx="202">
                  <c:v>7.7872691756592796E-2</c:v>
                </c:pt>
                <c:pt idx="203">
                  <c:v>2.959162286750527E-2</c:v>
                </c:pt>
                <c:pt idx="204">
                  <c:v>1.1244816689652002E-2</c:v>
                </c:pt>
                <c:pt idx="205">
                  <c:v>4.273030342067761E-3</c:v>
                </c:pt>
                <c:pt idx="206">
                  <c:v>0.88703339939922621</c:v>
                </c:pt>
                <c:pt idx="207">
                  <c:v>30.73240175207561</c:v>
                </c:pt>
                <c:pt idx="208">
                  <c:v>8.5744201102790782</c:v>
                </c:pt>
                <c:pt idx="209">
                  <c:v>12.490526620715283</c:v>
                </c:pt>
                <c:pt idx="210">
                  <c:v>3.6525790578601014</c:v>
                </c:pt>
                <c:pt idx="211">
                  <c:v>1.3879800419868382</c:v>
                </c:pt>
                <c:pt idx="212">
                  <c:v>0.52743241595499868</c:v>
                </c:pt>
                <c:pt idx="213">
                  <c:v>0.20042431806289945</c:v>
                </c:pt>
                <c:pt idx="214">
                  <c:v>7.6161240863901802E-2</c:v>
                </c:pt>
                <c:pt idx="215">
                  <c:v>2.8941271528282679E-2</c:v>
                </c:pt>
                <c:pt idx="216">
                  <c:v>1.0997683180747418E-2</c:v>
                </c:pt>
                <c:pt idx="217">
                  <c:v>0.26401769953936211</c:v>
                </c:pt>
                <c:pt idx="218">
                  <c:v>14.333334903649913</c:v>
                </c:pt>
                <c:pt idx="219">
                  <c:v>10.521653163598449</c:v>
                </c:pt>
                <c:pt idx="220">
                  <c:v>3.2104376648822748</c:v>
                </c:pt>
                <c:pt idx="221">
                  <c:v>3.0297354940555756</c:v>
                </c:pt>
                <c:pt idx="222">
                  <c:v>1.2559557267401331</c:v>
                </c:pt>
                <c:pt idx="223">
                  <c:v>1.8145094784597338</c:v>
                </c:pt>
                <c:pt idx="224">
                  <c:v>9.3181828506262054E-2</c:v>
                </c:pt>
                <c:pt idx="225">
                  <c:v>3.5409094832379577E-2</c:v>
                </c:pt>
                <c:pt idx="226">
                  <c:v>1.3455456036304244E-2</c:v>
                </c:pt>
                <c:pt idx="227">
                  <c:v>5.1130732937956121E-3</c:v>
                </c:pt>
                <c:pt idx="228">
                  <c:v>1.9429678516423323E-3</c:v>
                </c:pt>
                <c:pt idx="229">
                  <c:v>7.383277836240863E-4</c:v>
                </c:pt>
                <c:pt idx="230">
                  <c:v>27.555916695381438</c:v>
                </c:pt>
                <c:pt idx="231">
                  <c:v>32.385477738714457</c:v>
                </c:pt>
                <c:pt idx="232">
                  <c:v>10.790789857010513</c:v>
                </c:pt>
                <c:pt idx="233">
                  <c:v>3.9218018357398239</c:v>
                </c:pt>
                <c:pt idx="234">
                  <c:v>1.490284697581133</c:v>
                </c:pt>
                <c:pt idx="235">
                  <c:v>0.56630818508083047</c:v>
                </c:pt>
                <c:pt idx="236">
                  <c:v>0.21519711033071559</c:v>
                </c:pt>
                <c:pt idx="237">
                  <c:v>8.1774901925671911E-2</c:v>
                </c:pt>
                <c:pt idx="238">
                  <c:v>3.1074462731755334E-2</c:v>
                </c:pt>
                <c:pt idx="239">
                  <c:v>1.1808295838067025E-2</c:v>
                </c:pt>
                <c:pt idx="240">
                  <c:v>4.4871524184654701E-3</c:v>
                </c:pt>
                <c:pt idx="241">
                  <c:v>2.6652350637165685</c:v>
                </c:pt>
                <c:pt idx="242">
                  <c:v>70.505920228084307</c:v>
                </c:pt>
                <c:pt idx="243">
                  <c:v>34.628782133322872</c:v>
                </c:pt>
                <c:pt idx="244">
                  <c:v>11.630399748017503</c:v>
                </c:pt>
                <c:pt idx="245">
                  <c:v>4.4195519042466511</c:v>
                </c:pt>
                <c:pt idx="246">
                  <c:v>1.6794297236137272</c:v>
                </c:pt>
                <c:pt idx="247">
                  <c:v>0.63818329497321635</c:v>
                </c:pt>
                <c:pt idx="248">
                  <c:v>1.1393739874290301</c:v>
                </c:pt>
                <c:pt idx="249">
                  <c:v>9.2153667794132435E-2</c:v>
                </c:pt>
                <c:pt idx="250">
                  <c:v>3.5018393761770322E-2</c:v>
                </c:pt>
                <c:pt idx="251">
                  <c:v>1.3306989629472724E-2</c:v>
                </c:pt>
                <c:pt idx="252">
                  <c:v>5.0566560591996353E-3</c:v>
                </c:pt>
                <c:pt idx="253">
                  <c:v>1.9215293024958616E-3</c:v>
                </c:pt>
                <c:pt idx="254">
                  <c:v>62.172521040900136</c:v>
                </c:pt>
                <c:pt idx="255">
                  <c:v>18.226348178523132</c:v>
                </c:pt>
                <c:pt idx="256">
                  <c:v>13.990879341634681</c:v>
                </c:pt>
                <c:pt idx="257">
                  <c:v>4.3043222813049669</c:v>
                </c:pt>
                <c:pt idx="258">
                  <c:v>8.8712788919183208</c:v>
                </c:pt>
                <c:pt idx="259">
                  <c:v>48.379562449723416</c:v>
                </c:pt>
                <c:pt idx="260">
                  <c:v>17.23949440466885</c:v>
                </c:pt>
                <c:pt idx="261">
                  <c:v>5.733627394710398</c:v>
                </c:pt>
                <c:pt idx="262">
                  <c:v>2.1787784099899512</c:v>
                </c:pt>
                <c:pt idx="263">
                  <c:v>0.8279357957961816</c:v>
                </c:pt>
                <c:pt idx="264">
                  <c:v>0.31461560240254893</c:v>
                </c:pt>
                <c:pt idx="265">
                  <c:v>5.5966721721814165</c:v>
                </c:pt>
                <c:pt idx="266">
                  <c:v>4.4879113601244693</c:v>
                </c:pt>
                <c:pt idx="267">
                  <c:v>50.719699905854796</c:v>
                </c:pt>
                <c:pt idx="268">
                  <c:v>29.811866717320076</c:v>
                </c:pt>
                <c:pt idx="269">
                  <c:v>9.9822162113091419</c:v>
                </c:pt>
                <c:pt idx="270">
                  <c:v>3.7932421602974742</c:v>
                </c:pt>
                <c:pt idx="271">
                  <c:v>6.2263053831499402</c:v>
                </c:pt>
                <c:pt idx="272">
                  <c:v>2.1148821948132732</c:v>
                </c:pt>
                <c:pt idx="273">
                  <c:v>0.37311529257578196</c:v>
                </c:pt>
                <c:pt idx="274">
                  <c:v>0.14178381117879715</c:v>
                </c:pt>
                <c:pt idx="275">
                  <c:v>5.3877848247942922E-2</c:v>
                </c:pt>
                <c:pt idx="276">
                  <c:v>2.0473582334218313E-2</c:v>
                </c:pt>
                <c:pt idx="277">
                  <c:v>7.7799612870029589E-3</c:v>
                </c:pt>
                <c:pt idx="278">
                  <c:v>2.9563852890611246E-3</c:v>
                </c:pt>
                <c:pt idx="279">
                  <c:v>63.347462781533018</c:v>
                </c:pt>
                <c:pt idx="280">
                  <c:v>70.780013514175721</c:v>
                </c:pt>
                <c:pt idx="281">
                  <c:v>30.805852710228212</c:v>
                </c:pt>
                <c:pt idx="282">
                  <c:v>10.71270222519677</c:v>
                </c:pt>
                <c:pt idx="283">
                  <c:v>48.395949161149765</c:v>
                </c:pt>
                <c:pt idx="284">
                  <c:v>14.535419444711939</c:v>
                </c:pt>
                <c:pt idx="285">
                  <c:v>5.5234593889905375</c:v>
                </c:pt>
                <c:pt idx="286">
                  <c:v>2.0989145678164047</c:v>
                </c:pt>
                <c:pt idx="287">
                  <c:v>0.79758753577023367</c:v>
                </c:pt>
                <c:pt idx="288">
                  <c:v>0.30308326359268883</c:v>
                </c:pt>
                <c:pt idx="289">
                  <c:v>0.11517164016522177</c:v>
                </c:pt>
                <c:pt idx="290">
                  <c:v>5.6580901617292376</c:v>
                </c:pt>
                <c:pt idx="291">
                  <c:v>57.364020352558015</c:v>
                </c:pt>
                <c:pt idx="292">
                  <c:v>27.067862657098996</c:v>
                </c:pt>
                <c:pt idx="293">
                  <c:v>9.206713563584632</c:v>
                </c:pt>
                <c:pt idx="294">
                  <c:v>3.4985511541621599</c:v>
                </c:pt>
                <c:pt idx="295">
                  <c:v>9.8575367602339874</c:v>
                </c:pt>
                <c:pt idx="296">
                  <c:v>3.7177273416692946</c:v>
                </c:pt>
                <c:pt idx="297">
                  <c:v>0.82077197406129943</c:v>
                </c:pt>
                <c:pt idx="298">
                  <c:v>0.31189335014329383</c:v>
                </c:pt>
                <c:pt idx="299">
                  <c:v>0.11851947305445164</c:v>
                </c:pt>
                <c:pt idx="300">
                  <c:v>4.503739976069162E-2</c:v>
                </c:pt>
                <c:pt idx="301">
                  <c:v>1.7114211909062815E-2</c:v>
                </c:pt>
                <c:pt idx="302">
                  <c:v>6.5034005254438702E-3</c:v>
                </c:pt>
                <c:pt idx="303">
                  <c:v>2.4712921996686704E-3</c:v>
                </c:pt>
                <c:pt idx="304">
                  <c:v>9.3909103587409479E-4</c:v>
                </c:pt>
                <c:pt idx="305">
                  <c:v>22.569817006522321</c:v>
                </c:pt>
                <c:pt idx="306">
                  <c:v>34.284013299957614</c:v>
                </c:pt>
                <c:pt idx="307">
                  <c:v>24.93110032387866</c:v>
                </c:pt>
                <c:pt idx="308">
                  <c:v>7.8878763374270484</c:v>
                </c:pt>
                <c:pt idx="309">
                  <c:v>2.9973930082222786</c:v>
                </c:pt>
                <c:pt idx="310">
                  <c:v>1.1390093431244657</c:v>
                </c:pt>
                <c:pt idx="311">
                  <c:v>0.43282355038729703</c:v>
                </c:pt>
                <c:pt idx="312">
                  <c:v>0.16447294914717286</c:v>
                </c:pt>
                <c:pt idx="313">
                  <c:v>15.583452618406106</c:v>
                </c:pt>
                <c:pt idx="314">
                  <c:v>3.8322135159119051</c:v>
                </c:pt>
                <c:pt idx="315">
                  <c:v>1.8526696751081069</c:v>
                </c:pt>
                <c:pt idx="316">
                  <c:v>35.857056911947247</c:v>
                </c:pt>
                <c:pt idx="317">
                  <c:v>22.965437850394192</c:v>
                </c:pt>
                <c:pt idx="318">
                  <c:v>7.411508307322622</c:v>
                </c:pt>
                <c:pt idx="319">
                  <c:v>4.478547369039326</c:v>
                </c:pt>
                <c:pt idx="320">
                  <c:v>2.7786701615933938</c:v>
                </c:pt>
                <c:pt idx="321">
                  <c:v>0.40668428383940691</c:v>
                </c:pt>
                <c:pt idx="322">
                  <c:v>0.15454002785897464</c:v>
                </c:pt>
                <c:pt idx="323">
                  <c:v>5.8725210586410351E-2</c:v>
                </c:pt>
                <c:pt idx="324">
                  <c:v>2.2315580022835933E-2</c:v>
                </c:pt>
                <c:pt idx="325">
                  <c:v>8.4799204086776561E-3</c:v>
                </c:pt>
                <c:pt idx="326">
                  <c:v>39.256326877293446</c:v>
                </c:pt>
                <c:pt idx="327">
                  <c:v>11.082464840830163</c:v>
                </c:pt>
                <c:pt idx="328">
                  <c:v>4.2113366395154612</c:v>
                </c:pt>
                <c:pt idx="329">
                  <c:v>1.6003079230158752</c:v>
                </c:pt>
                <c:pt idx="330">
                  <c:v>2.5938442426698014</c:v>
                </c:pt>
                <c:pt idx="331">
                  <c:v>0.23108446408349242</c:v>
                </c:pt>
                <c:pt idx="332">
                  <c:v>8.7812096351727126E-2</c:v>
                </c:pt>
                <c:pt idx="333">
                  <c:v>3.3368596613656314E-2</c:v>
                </c:pt>
                <c:pt idx="334">
                  <c:v>1.2680066713189398E-2</c:v>
                </c:pt>
                <c:pt idx="335">
                  <c:v>4.8184253510119707E-3</c:v>
                </c:pt>
                <c:pt idx="336">
                  <c:v>1.8310016333845489E-3</c:v>
                </c:pt>
                <c:pt idx="337">
                  <c:v>0.58037526726560473</c:v>
                </c:pt>
                <c:pt idx="338">
                  <c:v>2.6439663586072884E-4</c:v>
                </c:pt>
                <c:pt idx="339">
                  <c:v>10.908660620326387</c:v>
                </c:pt>
                <c:pt idx="340">
                  <c:v>13.324366065241517</c:v>
                </c:pt>
                <c:pt idx="341">
                  <c:v>39.228447514665433</c:v>
                </c:pt>
                <c:pt idx="342">
                  <c:v>12.064697185914945</c:v>
                </c:pt>
                <c:pt idx="343">
                  <c:v>4.5845849306476785</c:v>
                </c:pt>
                <c:pt idx="344">
                  <c:v>1.7421422736461176</c:v>
                </c:pt>
                <c:pt idx="345">
                  <c:v>0.66201406398552465</c:v>
                </c:pt>
                <c:pt idx="346">
                  <c:v>0.25156534431449934</c:v>
                </c:pt>
                <c:pt idx="347">
                  <c:v>9.5594830839509773E-2</c:v>
                </c:pt>
                <c:pt idx="348">
                  <c:v>3.6326035719013709E-2</c:v>
                </c:pt>
                <c:pt idx="349">
                  <c:v>19.165480830556191</c:v>
                </c:pt>
                <c:pt idx="350">
                  <c:v>4.758821358885287</c:v>
                </c:pt>
                <c:pt idx="351">
                  <c:v>1.6284524211446914</c:v>
                </c:pt>
                <c:pt idx="352">
                  <c:v>0.61881192003498275</c:v>
                </c:pt>
                <c:pt idx="353">
                  <c:v>0.23514852961329349</c:v>
                </c:pt>
                <c:pt idx="354">
                  <c:v>8.9356441253051533E-2</c:v>
                </c:pt>
                <c:pt idx="355">
                  <c:v>3.3955447676159579E-2</c:v>
                </c:pt>
                <c:pt idx="356">
                  <c:v>1.2903070116940639E-2</c:v>
                </c:pt>
                <c:pt idx="357">
                  <c:v>4.9031666444374431E-3</c:v>
                </c:pt>
                <c:pt idx="358">
                  <c:v>1.8632033248862287E-3</c:v>
                </c:pt>
                <c:pt idx="359">
                  <c:v>7.0801726345676684E-4</c:v>
                </c:pt>
                <c:pt idx="360">
                  <c:v>2.6904656011357146E-4</c:v>
                </c:pt>
                <c:pt idx="361">
                  <c:v>1.0223769284315714E-4</c:v>
                </c:pt>
                <c:pt idx="362">
                  <c:v>0.93985127872495322</c:v>
                </c:pt>
                <c:pt idx="363">
                  <c:v>1.6250186661064723</c:v>
                </c:pt>
                <c:pt idx="364">
                  <c:v>5.6099866816897185E-6</c:v>
                </c:pt>
                <c:pt idx="365">
                  <c:v>2.1317949390420929E-6</c:v>
                </c:pt>
                <c:pt idx="366">
                  <c:v>26.902839071481665</c:v>
                </c:pt>
                <c:pt idx="367">
                  <c:v>7.1450851260366468</c:v>
                </c:pt>
                <c:pt idx="368">
                  <c:v>2.7151323478939258</c:v>
                </c:pt>
                <c:pt idx="369">
                  <c:v>1.0317502921996919</c:v>
                </c:pt>
                <c:pt idx="370">
                  <c:v>0.39206511103588298</c:v>
                </c:pt>
                <c:pt idx="371">
                  <c:v>0.14898474219363553</c:v>
                </c:pt>
                <c:pt idx="372">
                  <c:v>5.6614202033581508E-2</c:v>
                </c:pt>
                <c:pt idx="373">
                  <c:v>2.151339677276097E-2</c:v>
                </c:pt>
                <c:pt idx="374">
                  <c:v>8.1750907736491685E-3</c:v>
                </c:pt>
                <c:pt idx="375">
                  <c:v>0.7584443351665956</c:v>
                </c:pt>
                <c:pt idx="376">
                  <c:v>1.0088731861014228</c:v>
                </c:pt>
                <c:pt idx="377">
                  <c:v>9.619770933924439</c:v>
                </c:pt>
                <c:pt idx="378">
                  <c:v>2.5278872179450826</c:v>
                </c:pt>
                <c:pt idx="379">
                  <c:v>0.96059714281913133</c:v>
                </c:pt>
                <c:pt idx="380">
                  <c:v>0.36502691427126993</c:v>
                </c:pt>
                <c:pt idx="381">
                  <c:v>0.13871022742308256</c:v>
                </c:pt>
                <c:pt idx="382">
                  <c:v>5.270988642077138E-2</c:v>
                </c:pt>
                <c:pt idx="383">
                  <c:v>2.0029756839893123E-2</c:v>
                </c:pt>
                <c:pt idx="384">
                  <c:v>7.6113075991593874E-3</c:v>
                </c:pt>
                <c:pt idx="385">
                  <c:v>2.8922968876805674E-3</c:v>
                </c:pt>
                <c:pt idx="386">
                  <c:v>1.0990728173186155E-3</c:v>
                </c:pt>
                <c:pt idx="387">
                  <c:v>4.1764767058107385E-4</c:v>
                </c:pt>
                <c:pt idx="388">
                  <c:v>5.0007795894230238</c:v>
                </c:pt>
                <c:pt idx="389">
                  <c:v>42.419222877820502</c:v>
                </c:pt>
                <c:pt idx="390">
                  <c:v>12.885026623265325</c:v>
                </c:pt>
                <c:pt idx="391">
                  <c:v>5.830532405008281</c:v>
                </c:pt>
                <c:pt idx="392">
                  <c:v>1.860597844399513</c:v>
                </c:pt>
                <c:pt idx="393">
                  <c:v>0.70702718087181493</c:v>
                </c:pt>
                <c:pt idx="394">
                  <c:v>0.26867032873128965</c:v>
                </c:pt>
                <c:pt idx="395">
                  <c:v>0.10209472491789008</c:v>
                </c:pt>
                <c:pt idx="396">
                  <c:v>3.8795995468798236E-2</c:v>
                </c:pt>
                <c:pt idx="397">
                  <c:v>1.4742478278143328E-2</c:v>
                </c:pt>
                <c:pt idx="398">
                  <c:v>6.9461057916876001</c:v>
                </c:pt>
                <c:pt idx="399">
                  <c:v>23.212345311207915</c:v>
                </c:pt>
                <c:pt idx="400">
                  <c:v>69.035631511189678</c:v>
                </c:pt>
                <c:pt idx="401">
                  <c:v>32.881792533260459</c:v>
                </c:pt>
                <c:pt idx="402">
                  <c:v>13.060549948515513</c:v>
                </c:pt>
                <c:pt idx="403">
                  <c:v>79.726129244718308</c:v>
                </c:pt>
                <c:pt idx="404">
                  <c:v>54.249264315658522</c:v>
                </c:pt>
                <c:pt idx="405">
                  <c:v>17.631104257745932</c:v>
                </c:pt>
                <c:pt idx="406">
                  <c:v>6.6998196179434535</c:v>
                </c:pt>
                <c:pt idx="407">
                  <c:v>2.5459314548185121</c:v>
                </c:pt>
                <c:pt idx="408">
                  <c:v>0.96745395283103452</c:v>
                </c:pt>
                <c:pt idx="409">
                  <c:v>0.36763250207579312</c:v>
                </c:pt>
                <c:pt idx="410">
                  <c:v>7.3370823559227469</c:v>
                </c:pt>
                <c:pt idx="411">
                  <c:v>14.176170885671478</c:v>
                </c:pt>
                <c:pt idx="412">
                  <c:v>4.167672843304941</c:v>
                </c:pt>
                <c:pt idx="413">
                  <c:v>10.261553198577147</c:v>
                </c:pt>
                <c:pt idx="414">
                  <c:v>11.960269542286637</c:v>
                </c:pt>
                <c:pt idx="415">
                  <c:v>3.346265935954801</c:v>
                </c:pt>
                <c:pt idx="416">
                  <c:v>1.2715810556628244</c:v>
                </c:pt>
                <c:pt idx="417">
                  <c:v>2.2886863740752541</c:v>
                </c:pt>
                <c:pt idx="418">
                  <c:v>0.18361630443771185</c:v>
                </c:pt>
                <c:pt idx="419">
                  <c:v>6.9774195686330517E-2</c:v>
                </c:pt>
                <c:pt idx="420">
                  <c:v>2.6514194360805592E-2</c:v>
                </c:pt>
                <c:pt idx="421">
                  <c:v>1.0075393857106126E-2</c:v>
                </c:pt>
                <c:pt idx="422">
                  <c:v>3.8286496657003273E-3</c:v>
                </c:pt>
                <c:pt idx="423">
                  <c:v>1.4548868729661244E-3</c:v>
                </c:pt>
                <c:pt idx="424">
                  <c:v>8.868813795109304</c:v>
                </c:pt>
                <c:pt idx="425">
                  <c:v>9.1303854114115914</c:v>
                </c:pt>
                <c:pt idx="426">
                  <c:v>2.5400832045963884</c:v>
                </c:pt>
                <c:pt idx="427">
                  <c:v>2.6349566426039654</c:v>
                </c:pt>
                <c:pt idx="428">
                  <c:v>5.8954044038182278</c:v>
                </c:pt>
                <c:pt idx="429">
                  <c:v>1.1344773987237997</c:v>
                </c:pt>
                <c:pt idx="430">
                  <c:v>0.43110141151504394</c:v>
                </c:pt>
                <c:pt idx="431">
                  <c:v>0.16381853637571669</c:v>
                </c:pt>
                <c:pt idx="432">
                  <c:v>6.2251043822772356E-2</c:v>
                </c:pt>
                <c:pt idx="433">
                  <c:v>2.8497408582108292</c:v>
                </c:pt>
                <c:pt idx="434">
                  <c:v>17.58104385751604</c:v>
                </c:pt>
                <c:pt idx="435">
                  <c:v>4.698614176977439</c:v>
                </c:pt>
                <c:pt idx="436">
                  <c:v>2.3323788156951828</c:v>
                </c:pt>
                <c:pt idx="437">
                  <c:v>6.5364268809798265</c:v>
                </c:pt>
                <c:pt idx="438">
                  <c:v>1.7525414482385067</c:v>
                </c:pt>
                <c:pt idx="439">
                  <c:v>17.099786281829463</c:v>
                </c:pt>
                <c:pt idx="440">
                  <c:v>4.4947972302034849</c:v>
                </c:pt>
                <c:pt idx="441">
                  <c:v>1.7080229474773239</c:v>
                </c:pt>
                <c:pt idx="442">
                  <c:v>0.64904872004138314</c:v>
                </c:pt>
                <c:pt idx="443">
                  <c:v>0.24663851361572556</c:v>
                </c:pt>
                <c:pt idx="444">
                  <c:v>9.3722635173975707E-2</c:v>
                </c:pt>
                <c:pt idx="445">
                  <c:v>2.1158156375474464</c:v>
                </c:pt>
                <c:pt idx="446">
                  <c:v>1.8501641886214135</c:v>
                </c:pt>
                <c:pt idx="447">
                  <c:v>5.1427484372663949E-3</c:v>
                </c:pt>
                <c:pt idx="448">
                  <c:v>1.95424440616123E-3</c:v>
                </c:pt>
                <c:pt idx="449">
                  <c:v>7.4261287434126738E-4</c:v>
                </c:pt>
                <c:pt idx="450">
                  <c:v>10.023411506967559</c:v>
                </c:pt>
                <c:pt idx="451">
                  <c:v>2.1465657362021968</c:v>
                </c:pt>
                <c:pt idx="452">
                  <c:v>2.0182439991665664</c:v>
                </c:pt>
                <c:pt idx="453">
                  <c:v>0.30996409230759725</c:v>
                </c:pt>
                <c:pt idx="454">
                  <c:v>0.11778635507688694</c:v>
                </c:pt>
                <c:pt idx="455">
                  <c:v>4.4758814929217038E-2</c:v>
                </c:pt>
                <c:pt idx="456">
                  <c:v>1.7008349673102472E-2</c:v>
                </c:pt>
                <c:pt idx="457">
                  <c:v>2.1457599774070952</c:v>
                </c:pt>
                <c:pt idx="458">
                  <c:v>2.4560056927959975E-3</c:v>
                </c:pt>
                <c:pt idx="459">
                  <c:v>0.57499082111464905</c:v>
                </c:pt>
                <c:pt idx="460">
                  <c:v>18.144473199217227</c:v>
                </c:pt>
                <c:pt idx="461">
                  <c:v>8.5671220746331578</c:v>
                </c:pt>
                <c:pt idx="462">
                  <c:v>2.7821506644268066</c:v>
                </c:pt>
                <c:pt idx="463">
                  <c:v>2.8539183191635122</c:v>
                </c:pt>
                <c:pt idx="464">
                  <c:v>0.40174255594323094</c:v>
                </c:pt>
                <c:pt idx="465">
                  <c:v>0.15266217125842774</c:v>
                </c:pt>
                <c:pt idx="466">
                  <c:v>5.8011625078202539E-2</c:v>
                </c:pt>
                <c:pt idx="467">
                  <c:v>2.2044417529716968E-2</c:v>
                </c:pt>
                <c:pt idx="468">
                  <c:v>8.3768786612924469E-3</c:v>
                </c:pt>
                <c:pt idx="469">
                  <c:v>3.1832138912911306E-3</c:v>
                </c:pt>
                <c:pt idx="470">
                  <c:v>0.43391647081179235</c:v>
                </c:pt>
                <c:pt idx="471">
                  <c:v>4.5965608590243921E-4</c:v>
                </c:pt>
                <c:pt idx="472">
                  <c:v>1.7466931264292689E-4</c:v>
                </c:pt>
                <c:pt idx="473">
                  <c:v>6.6374338804312227E-5</c:v>
                </c:pt>
                <c:pt idx="474">
                  <c:v>2.5222248745638643E-5</c:v>
                </c:pt>
                <c:pt idx="475">
                  <c:v>9.584454523342683E-6</c:v>
                </c:pt>
                <c:pt idx="476">
                  <c:v>1.1418597107075641</c:v>
                </c:pt>
                <c:pt idx="477">
                  <c:v>1.3839952331706837E-6</c:v>
                </c:pt>
                <c:pt idx="478">
                  <c:v>5.2591818860485969E-7</c:v>
                </c:pt>
                <c:pt idx="479">
                  <c:v>1.9984891166984673E-7</c:v>
                </c:pt>
                <c:pt idx="480">
                  <c:v>7.5942586434541746E-8</c:v>
                </c:pt>
                <c:pt idx="481">
                  <c:v>0.76332374399137948</c:v>
                </c:pt>
                <c:pt idx="482">
                  <c:v>2.7607558603426696</c:v>
                </c:pt>
                <c:pt idx="483">
                  <c:v>51.356845702521838</c:v>
                </c:pt>
                <c:pt idx="484">
                  <c:v>43.957335469520871</c:v>
                </c:pt>
                <c:pt idx="485">
                  <c:v>26.575498049011436</c:v>
                </c:pt>
                <c:pt idx="486">
                  <c:v>22.538363798824456</c:v>
                </c:pt>
                <c:pt idx="487">
                  <c:v>7.5773589089649853</c:v>
                </c:pt>
                <c:pt idx="488">
                  <c:v>2.695849502983104</c:v>
                </c:pt>
                <c:pt idx="489">
                  <c:v>1.0244228111335796</c:v>
                </c:pt>
                <c:pt idx="490">
                  <c:v>0.38928066823076024</c:v>
                </c:pt>
                <c:pt idx="491">
                  <c:v>0.14792665392768892</c:v>
                </c:pt>
                <c:pt idx="492">
                  <c:v>5.6212128492521787E-2</c:v>
                </c:pt>
                <c:pt idx="493">
                  <c:v>2.1360608827158283E-2</c:v>
                </c:pt>
                <c:pt idx="494">
                  <c:v>40.58625188961927</c:v>
                </c:pt>
                <c:pt idx="495">
                  <c:v>68.52625097211363</c:v>
                </c:pt>
                <c:pt idx="496">
                  <c:v>21.544801240910498</c:v>
                </c:pt>
                <c:pt idx="497">
                  <c:v>8.943160864000065</c:v>
                </c:pt>
                <c:pt idx="498">
                  <c:v>7.3558605876738108</c:v>
                </c:pt>
                <c:pt idx="499">
                  <c:v>2.0408629354801637</c:v>
                </c:pt>
                <c:pt idx="500">
                  <c:v>0.77552791548246225</c:v>
                </c:pt>
                <c:pt idx="501">
                  <c:v>0.29470060788333569</c:v>
                </c:pt>
                <c:pt idx="502">
                  <c:v>0.11198623099566757</c:v>
                </c:pt>
                <c:pt idx="503">
                  <c:v>4.2554767778353673E-2</c:v>
                </c:pt>
                <c:pt idx="504">
                  <c:v>1.6170811755774398E-2</c:v>
                </c:pt>
                <c:pt idx="505">
                  <c:v>6.144908467194273E-3</c:v>
                </c:pt>
                <c:pt idx="506">
                  <c:v>2.3350652175338233E-3</c:v>
                </c:pt>
                <c:pt idx="507">
                  <c:v>0.192419553581122</c:v>
                </c:pt>
                <c:pt idx="508">
                  <c:v>49.725108805440911</c:v>
                </c:pt>
                <c:pt idx="509">
                  <c:v>46.028786778474355</c:v>
                </c:pt>
                <c:pt idx="510">
                  <c:v>16.870735397660805</c:v>
                </c:pt>
                <c:pt idx="511">
                  <c:v>5.8340422453453114</c:v>
                </c:pt>
                <c:pt idx="512">
                  <c:v>2.2169360532312181</c:v>
                </c:pt>
                <c:pt idx="513">
                  <c:v>0.84243570022786285</c:v>
                </c:pt>
                <c:pt idx="514">
                  <c:v>0.32012556608658793</c:v>
                </c:pt>
                <c:pt idx="515">
                  <c:v>0.12164771511290341</c:v>
                </c:pt>
                <c:pt idx="516">
                  <c:v>4.6226131742903305E-2</c:v>
                </c:pt>
                <c:pt idx="517">
                  <c:v>0.67787134675327421</c:v>
                </c:pt>
                <c:pt idx="518">
                  <c:v>2.7720675641869637</c:v>
                </c:pt>
                <c:pt idx="519">
                  <c:v>56.450860953553061</c:v>
                </c:pt>
                <c:pt idx="520">
                  <c:v>89.87674034927042</c:v>
                </c:pt>
                <c:pt idx="521">
                  <c:v>67.485626468394827</c:v>
                </c:pt>
                <c:pt idx="522">
                  <c:v>73.62275203584889</c:v>
                </c:pt>
                <c:pt idx="523">
                  <c:v>24.122085742927727</c:v>
                </c:pt>
                <c:pt idx="524">
                  <c:v>9.2213656701454561</c:v>
                </c:pt>
                <c:pt idx="525">
                  <c:v>3.4832291812787637</c:v>
                </c:pt>
                <c:pt idx="526">
                  <c:v>1.3236270888859305</c:v>
                </c:pt>
                <c:pt idx="527">
                  <c:v>0.50297829377665348</c:v>
                </c:pt>
                <c:pt idx="528">
                  <c:v>0.19113175163512836</c:v>
                </c:pt>
                <c:pt idx="529">
                  <c:v>7.2630065621348786E-2</c:v>
                </c:pt>
                <c:pt idx="530">
                  <c:v>2.7599424936112532E-2</c:v>
                </c:pt>
                <c:pt idx="531">
                  <c:v>0.92075232514339056</c:v>
                </c:pt>
                <c:pt idx="532">
                  <c:v>20.426022422519843</c:v>
                </c:pt>
                <c:pt idx="533">
                  <c:v>12.133307814040435</c:v>
                </c:pt>
                <c:pt idx="534">
                  <c:v>3.8301949127024004</c:v>
                </c:pt>
                <c:pt idx="535">
                  <c:v>1.4554740668269122</c:v>
                </c:pt>
                <c:pt idx="536">
                  <c:v>0.55308014539422667</c:v>
                </c:pt>
                <c:pt idx="537">
                  <c:v>0.21017045524980613</c:v>
                </c:pt>
                <c:pt idx="538">
                  <c:v>7.9864772994926322E-2</c:v>
                </c:pt>
                <c:pt idx="539">
                  <c:v>3.0348613738071999E-2</c:v>
                </c:pt>
                <c:pt idx="540">
                  <c:v>1.1532473220467361E-2</c:v>
                </c:pt>
                <c:pt idx="541">
                  <c:v>1.1118989752518715</c:v>
                </c:pt>
                <c:pt idx="542">
                  <c:v>1.6652891330354866E-3</c:v>
                </c:pt>
                <c:pt idx="543">
                  <c:v>0.43573543363002837</c:v>
                </c:pt>
                <c:pt idx="544">
                  <c:v>54.961771835997027</c:v>
                </c:pt>
                <c:pt idx="545">
                  <c:v>17.251977406802567</c:v>
                </c:pt>
                <c:pt idx="546">
                  <c:v>6.2435354757383248</c:v>
                </c:pt>
                <c:pt idx="547">
                  <c:v>50.153855096675812</c:v>
                </c:pt>
                <c:pt idx="548">
                  <c:v>14.382425812102658</c:v>
                </c:pt>
                <c:pt idx="549">
                  <c:v>5.4653218085990103</c:v>
                </c:pt>
                <c:pt idx="550">
                  <c:v>2.0768222872676243</c:v>
                </c:pt>
                <c:pt idx="551">
                  <c:v>0.78919246916169727</c:v>
                </c:pt>
                <c:pt idx="552">
                  <c:v>0.29989313828144498</c:v>
                </c:pt>
                <c:pt idx="553">
                  <c:v>0.24719444365886617</c:v>
                </c:pt>
                <c:pt idx="554">
                  <c:v>1.5365408807567023</c:v>
                </c:pt>
                <c:pt idx="555">
                  <c:v>1.6455736283779443E-2</c:v>
                </c:pt>
                <c:pt idx="556">
                  <c:v>15.11269377873294</c:v>
                </c:pt>
                <c:pt idx="557">
                  <c:v>14.471156524021792</c:v>
                </c:pt>
                <c:pt idx="558">
                  <c:v>4.4211819620351287</c:v>
                </c:pt>
                <c:pt idx="559">
                  <c:v>1.6800491455733488</c:v>
                </c:pt>
                <c:pt idx="560">
                  <c:v>2.8951084247676837</c:v>
                </c:pt>
                <c:pt idx="561">
                  <c:v>0.2425990966207916</c:v>
                </c:pt>
                <c:pt idx="562">
                  <c:v>9.2187656715900818E-2</c:v>
                </c:pt>
                <c:pt idx="563">
                  <c:v>3.5031309552042311E-2</c:v>
                </c:pt>
                <c:pt idx="564">
                  <c:v>1.3311897629776082E-2</c:v>
                </c:pt>
                <c:pt idx="565">
                  <c:v>1.1365328999091708</c:v>
                </c:pt>
                <c:pt idx="566">
                  <c:v>7.7658704342610213E-2</c:v>
                </c:pt>
                <c:pt idx="567">
                  <c:v>7.5557093885475526</c:v>
                </c:pt>
                <c:pt idx="568">
                  <c:v>75.441578029071906</c:v>
                </c:pt>
                <c:pt idx="569">
                  <c:v>23.203055627289462</c:v>
                </c:pt>
                <c:pt idx="570">
                  <c:v>19.641196639724235</c:v>
                </c:pt>
                <c:pt idx="571">
                  <c:v>5.8777972050537812</c:v>
                </c:pt>
                <c:pt idx="572">
                  <c:v>9.8993509945597538</c:v>
                </c:pt>
                <c:pt idx="573">
                  <c:v>2.1795374371402172</c:v>
                </c:pt>
                <c:pt idx="574">
                  <c:v>0.82822422611328228</c:v>
                </c:pt>
                <c:pt idx="575">
                  <c:v>0.31472520592304731</c:v>
                </c:pt>
                <c:pt idx="576">
                  <c:v>0.11959557825075799</c:v>
                </c:pt>
                <c:pt idx="577">
                  <c:v>1.3342432168846043</c:v>
                </c:pt>
                <c:pt idx="578">
                  <c:v>2.0040354361440125</c:v>
                </c:pt>
                <c:pt idx="579">
                  <c:v>6.5624485697755924E-3</c:v>
                </c:pt>
                <c:pt idx="580">
                  <c:v>2.4937304565147253E-3</c:v>
                </c:pt>
                <c:pt idx="581">
                  <c:v>14.888436042392382</c:v>
                </c:pt>
                <c:pt idx="582">
                  <c:v>4.9814217641524676</c:v>
                </c:pt>
                <c:pt idx="583">
                  <c:v>2.0623528945682303</c:v>
                </c:pt>
                <c:pt idx="584">
                  <c:v>0.5518963211943706</c:v>
                </c:pt>
                <c:pt idx="585">
                  <c:v>0.20972060205386087</c:v>
                </c:pt>
                <c:pt idx="586">
                  <c:v>7.969382878046713E-2</c:v>
                </c:pt>
                <c:pt idx="587">
                  <c:v>3.0283654936577507E-2</c:v>
                </c:pt>
                <c:pt idx="588">
                  <c:v>1.1507788875899452E-2</c:v>
                </c:pt>
                <c:pt idx="589">
                  <c:v>11.622582175090326</c:v>
                </c:pt>
                <c:pt idx="590">
                  <c:v>8.3762528288570568</c:v>
                </c:pt>
                <c:pt idx="591">
                  <c:v>2.6501393111654599</c:v>
                </c:pt>
                <c:pt idx="592">
                  <c:v>0.78587642594632467</c:v>
                </c:pt>
                <c:pt idx="593">
                  <c:v>0.29863304185960332</c:v>
                </c:pt>
                <c:pt idx="594">
                  <c:v>0.11348055590664929</c:v>
                </c:pt>
                <c:pt idx="595">
                  <c:v>2.174433501315256</c:v>
                </c:pt>
                <c:pt idx="596">
                  <c:v>1.6386592272920157E-2</c:v>
                </c:pt>
                <c:pt idx="597">
                  <c:v>6.2269050637096578E-3</c:v>
                </c:pt>
                <c:pt idx="598">
                  <c:v>2.3662239242096704E-3</c:v>
                </c:pt>
                <c:pt idx="599">
                  <c:v>8.9916509119967471E-4</c:v>
                </c:pt>
                <c:pt idx="600">
                  <c:v>3.4168273465587639E-4</c:v>
                </c:pt>
                <c:pt idx="601">
                  <c:v>1.2983943916923304E-4</c:v>
                </c:pt>
                <c:pt idx="602">
                  <c:v>4.9338986884308548E-5</c:v>
                </c:pt>
                <c:pt idx="603">
                  <c:v>7.9463596858126637</c:v>
                </c:pt>
                <c:pt idx="604">
                  <c:v>11.169304904634611</c:v>
                </c:pt>
                <c:pt idx="605">
                  <c:v>3.2924162200481426</c:v>
                </c:pt>
                <c:pt idx="606">
                  <c:v>1.251118163618294</c:v>
                </c:pt>
                <c:pt idx="607">
                  <c:v>5.1729518287779346</c:v>
                </c:pt>
                <c:pt idx="608">
                  <c:v>0.67119034236432717</c:v>
                </c:pt>
                <c:pt idx="609">
                  <c:v>0.25505233009844436</c:v>
                </c:pt>
                <c:pt idx="610">
                  <c:v>9.6919885437408856E-2</c:v>
                </c:pt>
                <c:pt idx="611">
                  <c:v>3.6829556466215364E-2</c:v>
                </c:pt>
                <c:pt idx="612">
                  <c:v>1.3995231457161838E-2</c:v>
                </c:pt>
                <c:pt idx="613">
                  <c:v>5.3181879537214996E-3</c:v>
                </c:pt>
                <c:pt idx="614">
                  <c:v>2.287459952706735</c:v>
                </c:pt>
                <c:pt idx="615">
                  <c:v>7.6794634051738451E-4</c:v>
                </c:pt>
                <c:pt idx="616">
                  <c:v>10.219494951825919</c:v>
                </c:pt>
                <c:pt idx="617">
                  <c:v>18.078180153440695</c:v>
                </c:pt>
                <c:pt idx="618">
                  <c:v>9.3496685632912584</c:v>
                </c:pt>
                <c:pt idx="619">
                  <c:v>2.7711981383347339</c:v>
                </c:pt>
                <c:pt idx="620">
                  <c:v>1.0530552925671988</c:v>
                </c:pt>
                <c:pt idx="621">
                  <c:v>0.40016101117553554</c:v>
                </c:pt>
                <c:pt idx="622">
                  <c:v>0.15206118424670351</c:v>
                </c:pt>
                <c:pt idx="623">
                  <c:v>5.7783250013747331E-2</c:v>
                </c:pt>
                <c:pt idx="624">
                  <c:v>2.1957635005223984E-2</c:v>
                </c:pt>
                <c:pt idx="625">
                  <c:v>8.3439013019851131E-3</c:v>
                </c:pt>
                <c:pt idx="626">
                  <c:v>3.170682494754344E-3</c:v>
                </c:pt>
                <c:pt idx="627">
                  <c:v>26.060922807283934</c:v>
                </c:pt>
                <c:pt idx="628">
                  <c:v>6.987207124934673</c:v>
                </c:pt>
                <c:pt idx="629">
                  <c:v>2.6551387074751762</c:v>
                </c:pt>
                <c:pt idx="630">
                  <c:v>1.1901032478340372</c:v>
                </c:pt>
                <c:pt idx="631">
                  <c:v>8.0296542048482102</c:v>
                </c:pt>
                <c:pt idx="632">
                  <c:v>1.8492939957810688</c:v>
                </c:pt>
                <c:pt idx="633">
                  <c:v>0.70273171839680615</c:v>
                </c:pt>
                <c:pt idx="634">
                  <c:v>0.26703805299078637</c:v>
                </c:pt>
                <c:pt idx="635">
                  <c:v>0.10147446013649884</c:v>
                </c:pt>
                <c:pt idx="636">
                  <c:v>3.8560294851869556E-2</c:v>
                </c:pt>
                <c:pt idx="637">
                  <c:v>1.4652912043710435E-2</c:v>
                </c:pt>
                <c:pt idx="638">
                  <c:v>10.328475596849035</c:v>
                </c:pt>
                <c:pt idx="639">
                  <c:v>22.955082312976362</c:v>
                </c:pt>
                <c:pt idx="640">
                  <c:v>15.751590420666503</c:v>
                </c:pt>
                <c:pt idx="641">
                  <c:v>33.122551889149932</c:v>
                </c:pt>
                <c:pt idx="642">
                  <c:v>17.023718693781309</c:v>
                </c:pt>
                <c:pt idx="643">
                  <c:v>6.7633254324280792</c:v>
                </c:pt>
                <c:pt idx="644">
                  <c:v>2.1789468889060131</c:v>
                </c:pt>
                <c:pt idx="645">
                  <c:v>0.827999817784285</c:v>
                </c:pt>
                <c:pt idx="646">
                  <c:v>0.31463993075802837</c:v>
                </c:pt>
                <c:pt idx="647">
                  <c:v>0.11956317368805076</c:v>
                </c:pt>
                <c:pt idx="648">
                  <c:v>4.543400600145929E-2</c:v>
                </c:pt>
                <c:pt idx="649">
                  <c:v>1.726492228055453E-2</c:v>
                </c:pt>
                <c:pt idx="650">
                  <c:v>6.5606704666107225E-3</c:v>
                </c:pt>
                <c:pt idx="651">
                  <c:v>0.45596328280236365</c:v>
                </c:pt>
                <c:pt idx="652">
                  <c:v>9.6543179580683205</c:v>
                </c:pt>
                <c:pt idx="653">
                  <c:v>2.348314967149701</c:v>
                </c:pt>
                <c:pt idx="654">
                  <c:v>0.89235968751688621</c:v>
                </c:pt>
                <c:pt idx="655">
                  <c:v>0.34136273275503765</c:v>
                </c:pt>
                <c:pt idx="656">
                  <c:v>0.12885673887743837</c:v>
                </c:pt>
                <c:pt idx="657">
                  <c:v>4.8965560773426571E-2</c:v>
                </c:pt>
                <c:pt idx="658">
                  <c:v>1.8606913093902097E-2</c:v>
                </c:pt>
                <c:pt idx="659">
                  <c:v>7.0706269756827967E-3</c:v>
                </c:pt>
                <c:pt idx="660">
                  <c:v>2.6868382507594627E-3</c:v>
                </c:pt>
                <c:pt idx="661">
                  <c:v>1.0209985352885957E-3</c:v>
                </c:pt>
                <c:pt idx="662">
                  <c:v>40.891742378565034</c:v>
                </c:pt>
                <c:pt idx="663">
                  <c:v>11.283728597019181</c:v>
                </c:pt>
                <c:pt idx="664">
                  <c:v>26.657386576228241</c:v>
                </c:pt>
                <c:pt idx="665">
                  <c:v>87.314866839277485</c:v>
                </c:pt>
                <c:pt idx="666">
                  <c:v>27.675564809833336</c:v>
                </c:pt>
                <c:pt idx="667">
                  <c:v>10.336202392808101</c:v>
                </c:pt>
                <c:pt idx="668">
                  <c:v>3.9277569092670785</c:v>
                </c:pt>
                <c:pt idx="669">
                  <c:v>1.4925476255214898</c:v>
                </c:pt>
                <c:pt idx="670">
                  <c:v>0.56716809769816612</c:v>
                </c:pt>
                <c:pt idx="671">
                  <c:v>0.21552387712530316</c:v>
                </c:pt>
                <c:pt idx="672">
                  <c:v>8.1899073307615214E-2</c:v>
                </c:pt>
                <c:pt idx="673">
                  <c:v>13.427787310387446</c:v>
                </c:pt>
                <c:pt idx="674">
                  <c:v>2.7182858881182579</c:v>
                </c:pt>
                <c:pt idx="675">
                  <c:v>1.0329486374849379</c:v>
                </c:pt>
                <c:pt idx="676">
                  <c:v>0.642349887611249</c:v>
                </c:pt>
                <c:pt idx="677">
                  <c:v>0.16819425545408825</c:v>
                </c:pt>
                <c:pt idx="678">
                  <c:v>5.6679957636073502E-2</c:v>
                </c:pt>
                <c:pt idx="679">
                  <c:v>2.1538383901707932E-2</c:v>
                </c:pt>
                <c:pt idx="680">
                  <c:v>8.1845858826490123E-3</c:v>
                </c:pt>
                <c:pt idx="681">
                  <c:v>3.1101426354066255E-3</c:v>
                </c:pt>
                <c:pt idx="682">
                  <c:v>1.1818542014545178E-3</c:v>
                </c:pt>
                <c:pt idx="683">
                  <c:v>4.4910459655271676E-4</c:v>
                </c:pt>
                <c:pt idx="684">
                  <c:v>1.7065974669003238E-4</c:v>
                </c:pt>
                <c:pt idx="685">
                  <c:v>0.13090412758928613</c:v>
                </c:pt>
                <c:pt idx="686">
                  <c:v>2.4643267422040669E-5</c:v>
                </c:pt>
                <c:pt idx="687">
                  <c:v>13.811881014318637</c:v>
                </c:pt>
                <c:pt idx="688">
                  <c:v>3.522760015202524</c:v>
                </c:pt>
                <c:pt idx="689">
                  <c:v>1.3386488057769592</c:v>
                </c:pt>
                <c:pt idx="690">
                  <c:v>0.50868654619524445</c:v>
                </c:pt>
                <c:pt idx="691">
                  <c:v>0.19330088755419286</c:v>
                </c:pt>
                <c:pt idx="692">
                  <c:v>7.3454337270593292E-2</c:v>
                </c:pt>
                <c:pt idx="693">
                  <c:v>2.7912648162825456E-2</c:v>
                </c:pt>
                <c:pt idx="694">
                  <c:v>1.0606806301873674E-2</c:v>
                </c:pt>
                <c:pt idx="695">
                  <c:v>4.0305863947119958E-3</c:v>
                </c:pt>
                <c:pt idx="696">
                  <c:v>1.5316228299905588E-3</c:v>
                </c:pt>
                <c:pt idx="697">
                  <c:v>1.3516690481825342</c:v>
                </c:pt>
                <c:pt idx="698">
                  <c:v>0.46966322328287718</c:v>
                </c:pt>
                <c:pt idx="699">
                  <c:v>5.8509737454712898</c:v>
                </c:pt>
                <c:pt idx="700">
                  <c:v>25.660977485977604</c:v>
                </c:pt>
                <c:pt idx="701">
                  <c:v>7.8026735435398979</c:v>
                </c:pt>
                <c:pt idx="702">
                  <c:v>2.9650159465451615</c:v>
                </c:pt>
                <c:pt idx="703">
                  <c:v>1.1267060596871616</c:v>
                </c:pt>
                <c:pt idx="704">
                  <c:v>0.42814830268112136</c:v>
                </c:pt>
                <c:pt idx="705">
                  <c:v>2.5112241224424352</c:v>
                </c:pt>
                <c:pt idx="706">
                  <c:v>6.1824614907153921E-2</c:v>
                </c:pt>
                <c:pt idx="707">
                  <c:v>2.349335366471849E-2</c:v>
                </c:pt>
                <c:pt idx="708">
                  <c:v>8.927474392593027E-3</c:v>
                </c:pt>
                <c:pt idx="709">
                  <c:v>3.3924402691853494E-3</c:v>
                </c:pt>
                <c:pt idx="710">
                  <c:v>1.1750888537594855</c:v>
                </c:pt>
                <c:pt idx="711">
                  <c:v>24.465638912413798</c:v>
                </c:pt>
                <c:pt idx="712">
                  <c:v>6.7330183615291794</c:v>
                </c:pt>
                <c:pt idx="713">
                  <c:v>10.717586167155853</c:v>
                </c:pt>
                <c:pt idx="714">
                  <c:v>2.8042493597450169</c:v>
                </c:pt>
                <c:pt idx="715">
                  <c:v>1.0656147567031065</c:v>
                </c:pt>
                <c:pt idx="716">
                  <c:v>0.40493360754718055</c:v>
                </c:pt>
                <c:pt idx="717">
                  <c:v>0.15387477086792858</c:v>
                </c:pt>
                <c:pt idx="718">
                  <c:v>5.8472412929812867E-2</c:v>
                </c:pt>
                <c:pt idx="719">
                  <c:v>2.2219516913328893E-2</c:v>
                </c:pt>
                <c:pt idx="720">
                  <c:v>8.4434164270649776E-3</c:v>
                </c:pt>
                <c:pt idx="721">
                  <c:v>3.208498242284692E-3</c:v>
                </c:pt>
                <c:pt idx="722">
                  <c:v>1.2192293320681831E-3</c:v>
                </c:pt>
                <c:pt idx="723">
                  <c:v>16.218778031342524</c:v>
                </c:pt>
                <c:pt idx="724">
                  <c:v>40.770437390416191</c:v>
                </c:pt>
                <c:pt idx="725">
                  <c:v>27.046308925590985</c:v>
                </c:pt>
                <c:pt idx="726">
                  <c:v>9.5376698893293508</c:v>
                </c:pt>
                <c:pt idx="727">
                  <c:v>3.3706673169845183</c:v>
                </c:pt>
                <c:pt idx="728">
                  <c:v>1.280853580454117</c:v>
                </c:pt>
                <c:pt idx="729">
                  <c:v>0.48672436057256446</c:v>
                </c:pt>
                <c:pt idx="730">
                  <c:v>0.18495525701757451</c:v>
                </c:pt>
                <c:pt idx="731">
                  <c:v>7.0282997666678323E-2</c:v>
                </c:pt>
                <c:pt idx="732">
                  <c:v>2.6707539113337758E-2</c:v>
                </c:pt>
                <c:pt idx="733">
                  <c:v>1.014886486306835E-2</c:v>
                </c:pt>
                <c:pt idx="734">
                  <c:v>0.94287040526817145</c:v>
                </c:pt>
                <c:pt idx="735">
                  <c:v>16.993794623335951</c:v>
                </c:pt>
                <c:pt idx="736">
                  <c:v>79.484892605397732</c:v>
                </c:pt>
                <c:pt idx="737">
                  <c:v>24.402669288822644</c:v>
                </c:pt>
                <c:pt idx="738">
                  <c:v>9.2730143297526038</c:v>
                </c:pt>
                <c:pt idx="739">
                  <c:v>3.5237454453059889</c:v>
                </c:pt>
                <c:pt idx="740">
                  <c:v>2.7268455081365381</c:v>
                </c:pt>
                <c:pt idx="741">
                  <c:v>0.50882884230218484</c:v>
                </c:pt>
                <c:pt idx="742">
                  <c:v>0.19335496007483025</c:v>
                </c:pt>
                <c:pt idx="743">
                  <c:v>7.3474884828435491E-2</c:v>
                </c:pt>
                <c:pt idx="744">
                  <c:v>2.7920456234805484E-2</c:v>
                </c:pt>
                <c:pt idx="745">
                  <c:v>1.0609773369226085E-2</c:v>
                </c:pt>
                <c:pt idx="746">
                  <c:v>7.6206727254408122</c:v>
                </c:pt>
                <c:pt idx="747">
                  <c:v>31.311444471471717</c:v>
                </c:pt>
                <c:pt idx="748">
                  <c:v>49.699240908121588</c:v>
                </c:pt>
                <c:pt idx="749">
                  <c:v>36.706406721554011</c:v>
                </c:pt>
                <c:pt idx="750">
                  <c:v>12.771714681718196</c:v>
                </c:pt>
                <c:pt idx="751">
                  <c:v>4.5582938353495486</c:v>
                </c:pt>
                <c:pt idx="752">
                  <c:v>1.732151657432828</c:v>
                </c:pt>
                <c:pt idx="753">
                  <c:v>0.65821762982447474</c:v>
                </c:pt>
                <c:pt idx="754">
                  <c:v>0.25012269933330039</c:v>
                </c:pt>
                <c:pt idx="755">
                  <c:v>9.5046625746654151E-2</c:v>
                </c:pt>
                <c:pt idx="756">
                  <c:v>3.6117717783728583E-2</c:v>
                </c:pt>
                <c:pt idx="757">
                  <c:v>1.3724732757816863E-2</c:v>
                </c:pt>
                <c:pt idx="758">
                  <c:v>14.222034160477996</c:v>
                </c:pt>
                <c:pt idx="759">
                  <c:v>57.069520491930604</c:v>
                </c:pt>
                <c:pt idx="760">
                  <c:v>56.195875808182883</c:v>
                </c:pt>
                <c:pt idx="761">
                  <c:v>40.307203990359127</c:v>
                </c:pt>
                <c:pt idx="762">
                  <c:v>13.369882931086515</c:v>
                </c:pt>
                <c:pt idx="763">
                  <c:v>5.0805555138128753</c:v>
                </c:pt>
                <c:pt idx="764">
                  <c:v>4.5045857495933408</c:v>
                </c:pt>
                <c:pt idx="765">
                  <c:v>0.7336322161945793</c:v>
                </c:pt>
                <c:pt idx="766">
                  <c:v>0.27878024215394015</c:v>
                </c:pt>
                <c:pt idx="767">
                  <c:v>0.10593649201849727</c:v>
                </c:pt>
                <c:pt idx="768">
                  <c:v>4.0255866967028965E-2</c:v>
                </c:pt>
                <c:pt idx="769">
                  <c:v>3.4755033757852214</c:v>
                </c:pt>
                <c:pt idx="770">
                  <c:v>2.8468705476127072</c:v>
                </c:pt>
                <c:pt idx="771">
                  <c:v>0.34695665041239981</c:v>
                </c:pt>
                <c:pt idx="772">
                  <c:v>0.79430526768686105</c:v>
                </c:pt>
                <c:pt idx="773">
                  <c:v>13.435342450485287</c:v>
                </c:pt>
                <c:pt idx="774">
                  <c:v>8.354096357175024</c:v>
                </c:pt>
                <c:pt idx="775">
                  <c:v>10.561815221807811</c:v>
                </c:pt>
                <c:pt idx="776">
                  <c:v>2.9136229715129769</c:v>
                </c:pt>
                <c:pt idx="777">
                  <c:v>1.1071767291749313</c:v>
                </c:pt>
                <c:pt idx="778">
                  <c:v>0.42072715708647379</c:v>
                </c:pt>
                <c:pt idx="779">
                  <c:v>0.15987631969286004</c:v>
                </c:pt>
                <c:pt idx="780">
                  <c:v>6.0753001483286828E-2</c:v>
                </c:pt>
                <c:pt idx="781">
                  <c:v>2.3086140563648994E-2</c:v>
                </c:pt>
                <c:pt idx="782">
                  <c:v>0.97743312990788234</c:v>
                </c:pt>
                <c:pt idx="783">
                  <c:v>3.3336386973909153E-3</c:v>
                </c:pt>
                <c:pt idx="784">
                  <c:v>1.6920404060232577</c:v>
                </c:pt>
                <c:pt idx="785">
                  <c:v>4.8137742790324811E-4</c:v>
                </c:pt>
                <c:pt idx="786">
                  <c:v>1.8292342260323429E-4</c:v>
                </c:pt>
                <c:pt idx="787">
                  <c:v>6.9510900589229036E-5</c:v>
                </c:pt>
                <c:pt idx="788">
                  <c:v>2.6414142223907037E-5</c:v>
                </c:pt>
                <c:pt idx="789">
                  <c:v>1.0037374045084674E-5</c:v>
                </c:pt>
                <c:pt idx="790">
                  <c:v>3.8142021371321768E-6</c:v>
                </c:pt>
                <c:pt idx="791">
                  <c:v>1.4493968121102275E-6</c:v>
                </c:pt>
                <c:pt idx="792">
                  <c:v>5.5077078860188637E-7</c:v>
                </c:pt>
                <c:pt idx="793">
                  <c:v>2.0929289966871681E-7</c:v>
                </c:pt>
                <c:pt idx="794">
                  <c:v>0.47324433002778843</c:v>
                </c:pt>
                <c:pt idx="795">
                  <c:v>3.0221894712162714E-8</c:v>
                </c:pt>
                <c:pt idx="796">
                  <c:v>50.295909392970387</c:v>
                </c:pt>
                <c:pt idx="797">
                  <c:v>14.596860428074079</c:v>
                </c:pt>
                <c:pt idx="798">
                  <c:v>5.5468069626681507</c:v>
                </c:pt>
                <c:pt idx="799">
                  <c:v>2.107786645813897</c:v>
                </c:pt>
                <c:pt idx="800">
                  <c:v>0.80095892540928093</c:v>
                </c:pt>
                <c:pt idx="801">
                  <c:v>0.30436439165552676</c:v>
                </c:pt>
                <c:pt idx="802">
                  <c:v>0.11565846882910015</c:v>
                </c:pt>
                <c:pt idx="803">
                  <c:v>4.3950218155058056E-2</c:v>
                </c:pt>
                <c:pt idx="804">
                  <c:v>1.6701082898922064E-2</c:v>
                </c:pt>
                <c:pt idx="805">
                  <c:v>6.3464115015903844E-3</c:v>
                </c:pt>
                <c:pt idx="806">
                  <c:v>2.4116363706043458E-3</c:v>
                </c:pt>
                <c:pt idx="807">
                  <c:v>9.1642182082965137E-4</c:v>
                </c:pt>
                <c:pt idx="808">
                  <c:v>3.4824029191526755E-4</c:v>
                </c:pt>
                <c:pt idx="809">
                  <c:v>1.323313109278017E-4</c:v>
                </c:pt>
                <c:pt idx="810">
                  <c:v>5.0285898152564641E-5</c:v>
                </c:pt>
                <c:pt idx="811">
                  <c:v>1.910864129797456E-5</c:v>
                </c:pt>
                <c:pt idx="812">
                  <c:v>7.261283693230334E-6</c:v>
                </c:pt>
                <c:pt idx="813">
                  <c:v>2.7592878034275271E-6</c:v>
                </c:pt>
                <c:pt idx="814">
                  <c:v>1.0485293653024603E-6</c:v>
                </c:pt>
                <c:pt idx="815">
                  <c:v>3.9844115881493498E-7</c:v>
                </c:pt>
                <c:pt idx="816">
                  <c:v>1.5140764034967528E-7</c:v>
                </c:pt>
                <c:pt idx="817">
                  <c:v>5.753490333287662E-8</c:v>
                </c:pt>
                <c:pt idx="818">
                  <c:v>2.1863263266493115E-8</c:v>
                </c:pt>
                <c:pt idx="819">
                  <c:v>8.3080400412673842E-9</c:v>
                </c:pt>
                <c:pt idx="820">
                  <c:v>1.9867151561869261</c:v>
                </c:pt>
                <c:pt idx="821">
                  <c:v>15.568340559486037</c:v>
                </c:pt>
                <c:pt idx="822">
                  <c:v>8.1392585513309843</c:v>
                </c:pt>
                <c:pt idx="823">
                  <c:v>2.3819880490232026</c:v>
                </c:pt>
                <c:pt idx="824">
                  <c:v>0.90515545862881697</c:v>
                </c:pt>
                <c:pt idx="825">
                  <c:v>0.34395907427895039</c:v>
                </c:pt>
                <c:pt idx="826">
                  <c:v>0.13070444822600116</c:v>
                </c:pt>
                <c:pt idx="827">
                  <c:v>4.9667690325880434E-2</c:v>
                </c:pt>
                <c:pt idx="828">
                  <c:v>1.8873722323834562E-2</c:v>
                </c:pt>
                <c:pt idx="829">
                  <c:v>0.67158899387148363</c:v>
                </c:pt>
                <c:pt idx="830">
                  <c:v>1.1727701915887296</c:v>
                </c:pt>
                <c:pt idx="831">
                  <c:v>0.66540710163906247</c:v>
                </c:pt>
                <c:pt idx="832">
                  <c:v>3.9354277871431111E-4</c:v>
                </c:pt>
                <c:pt idx="833">
                  <c:v>1.4954625591143822E-4</c:v>
                </c:pt>
                <c:pt idx="834">
                  <c:v>0.29446906142841117</c:v>
                </c:pt>
                <c:pt idx="835">
                  <c:v>6.5260609337439197</c:v>
                </c:pt>
                <c:pt idx="836">
                  <c:v>1.0840298290614814</c:v>
                </c:pt>
                <c:pt idx="837">
                  <c:v>0.41193133504336304</c:v>
                </c:pt>
                <c:pt idx="838">
                  <c:v>0.15653390731647793</c:v>
                </c:pt>
                <c:pt idx="839">
                  <c:v>5.9482884780261626E-2</c:v>
                </c:pt>
                <c:pt idx="840">
                  <c:v>2.260349621649942E-2</c:v>
                </c:pt>
                <c:pt idx="841">
                  <c:v>1.2957093754141769</c:v>
                </c:pt>
                <c:pt idx="842">
                  <c:v>0.66880948391522788</c:v>
                </c:pt>
                <c:pt idx="843">
                  <c:v>1.2402990443917562E-3</c:v>
                </c:pt>
                <c:pt idx="844">
                  <c:v>4.7131363686886733E-4</c:v>
                </c:pt>
                <c:pt idx="845">
                  <c:v>1.9339840641193302</c:v>
                </c:pt>
                <c:pt idx="846">
                  <c:v>18.380422113441618</c:v>
                </c:pt>
                <c:pt idx="847">
                  <c:v>4.9874756770176294</c:v>
                </c:pt>
                <c:pt idx="848">
                  <c:v>1.8952407572666996</c:v>
                </c:pt>
                <c:pt idx="849">
                  <c:v>0.72019148776134578</c:v>
                </c:pt>
                <c:pt idx="850">
                  <c:v>0.2736727653493114</c:v>
                </c:pt>
                <c:pt idx="851">
                  <c:v>0.10399565083273832</c:v>
                </c:pt>
                <c:pt idx="852">
                  <c:v>3.9518347316440564E-2</c:v>
                </c:pt>
                <c:pt idx="853">
                  <c:v>1.5016971980247412E-2</c:v>
                </c:pt>
                <c:pt idx="854">
                  <c:v>1.2586054418467278</c:v>
                </c:pt>
                <c:pt idx="855">
                  <c:v>2.168450753947726E-3</c:v>
                </c:pt>
                <c:pt idx="856">
                  <c:v>4.9450789810271347</c:v>
                </c:pt>
                <c:pt idx="857">
                  <c:v>62.664338280983998</c:v>
                </c:pt>
                <c:pt idx="858">
                  <c:v>19.278937642223241</c:v>
                </c:pt>
                <c:pt idx="859">
                  <c:v>7.7928798801648673</c:v>
                </c:pt>
                <c:pt idx="860">
                  <c:v>2.7820799752238989</c:v>
                </c:pt>
                <c:pt idx="861">
                  <c:v>1.0571903905850817</c:v>
                </c:pt>
                <c:pt idx="862">
                  <c:v>0.40173234842233108</c:v>
                </c:pt>
                <c:pt idx="863">
                  <c:v>0.15265829240048581</c:v>
                </c:pt>
                <c:pt idx="864">
                  <c:v>5.8010151112184626E-2</c:v>
                </c:pt>
                <c:pt idx="865">
                  <c:v>21.865155433767256</c:v>
                </c:pt>
                <c:pt idx="866">
                  <c:v>6.0683955691663529</c:v>
                </c:pt>
                <c:pt idx="867">
                  <c:v>14.147784756335263</c:v>
                </c:pt>
                <c:pt idx="868">
                  <c:v>3.9944690535127232</c:v>
                </c:pt>
                <c:pt idx="869">
                  <c:v>5.8716352298293142</c:v>
                </c:pt>
                <c:pt idx="870">
                  <c:v>1.650061955922288</c:v>
                </c:pt>
                <c:pt idx="871">
                  <c:v>48.713910929289696</c:v>
                </c:pt>
                <c:pt idx="872">
                  <c:v>14.20496629684831</c:v>
                </c:pt>
                <c:pt idx="873">
                  <c:v>5.3978871928023588</c:v>
                </c:pt>
                <c:pt idx="874">
                  <c:v>2.0511971332648962</c:v>
                </c:pt>
                <c:pt idx="875">
                  <c:v>0.77945491064066041</c:v>
                </c:pt>
                <c:pt idx="876">
                  <c:v>0.29619286604345091</c:v>
                </c:pt>
                <c:pt idx="877">
                  <c:v>0.11255328909651137</c:v>
                </c:pt>
                <c:pt idx="878">
                  <c:v>4.2770249856674311E-2</c:v>
                </c:pt>
                <c:pt idx="879">
                  <c:v>1.6252694945536241E-2</c:v>
                </c:pt>
                <c:pt idx="880">
                  <c:v>6.1760240793037715E-3</c:v>
                </c:pt>
                <c:pt idx="881">
                  <c:v>9.5713848857892359</c:v>
                </c:pt>
                <c:pt idx="882">
                  <c:v>14.799198141186913</c:v>
                </c:pt>
                <c:pt idx="883">
                  <c:v>7.8585745998329264</c:v>
                </c:pt>
                <c:pt idx="884">
                  <c:v>2.1733939607372021</c:v>
                </c:pt>
                <c:pt idx="885">
                  <c:v>0.82588970508013682</c:v>
                </c:pt>
                <c:pt idx="886">
                  <c:v>0.31383808793045193</c:v>
                </c:pt>
                <c:pt idx="887">
                  <c:v>0.11925847341357176</c:v>
                </c:pt>
                <c:pt idx="888">
                  <c:v>4.5318219897157265E-2</c:v>
                </c:pt>
                <c:pt idx="889">
                  <c:v>1.7220923560919761E-2</c:v>
                </c:pt>
                <c:pt idx="890">
                  <c:v>6.5439509531495105E-3</c:v>
                </c:pt>
                <c:pt idx="891">
                  <c:v>1.2679947159424689</c:v>
                </c:pt>
                <c:pt idx="892">
                  <c:v>9.4494651763478942E-4</c:v>
                </c:pt>
                <c:pt idx="893">
                  <c:v>3.5907967670122001E-4</c:v>
                </c:pt>
                <c:pt idx="894">
                  <c:v>1.3645027714646358E-4</c:v>
                </c:pt>
                <c:pt idx="895">
                  <c:v>6.4358721679982906</c:v>
                </c:pt>
                <c:pt idx="896">
                  <c:v>0.91462059137648011</c:v>
                </c:pt>
                <c:pt idx="897">
                  <c:v>0.3475558247230624</c:v>
                </c:pt>
                <c:pt idx="898">
                  <c:v>0.13207121339476371</c:v>
                </c:pt>
                <c:pt idx="899">
                  <c:v>5.018706109001022E-2</c:v>
                </c:pt>
                <c:pt idx="900">
                  <c:v>1.9071083214203883E-2</c:v>
                </c:pt>
                <c:pt idx="901">
                  <c:v>7.2470116213974745E-3</c:v>
                </c:pt>
                <c:pt idx="902">
                  <c:v>2.7538644161310406E-3</c:v>
                </c:pt>
                <c:pt idx="903">
                  <c:v>1.0464684781297954E-3</c:v>
                </c:pt>
                <c:pt idx="904">
                  <c:v>3.9765802168932217E-4</c:v>
                </c:pt>
                <c:pt idx="905">
                  <c:v>1.511100482419424E-4</c:v>
                </c:pt>
                <c:pt idx="906">
                  <c:v>5.742181833193812E-5</c:v>
                </c:pt>
                <c:pt idx="907">
                  <c:v>2.1820290966136491E-5</c:v>
                </c:pt>
                <c:pt idx="908">
                  <c:v>8.2917105671318649E-6</c:v>
                </c:pt>
                <c:pt idx="909">
                  <c:v>3.1508500155101089E-6</c:v>
                </c:pt>
                <c:pt idx="910">
                  <c:v>1.1973230058938413E-6</c:v>
                </c:pt>
                <c:pt idx="911">
                  <c:v>4.5498274223965972E-7</c:v>
                </c:pt>
                <c:pt idx="912">
                  <c:v>1.7289344205107069E-7</c:v>
                </c:pt>
                <c:pt idx="913">
                  <c:v>6.5699507979406857E-8</c:v>
                </c:pt>
                <c:pt idx="914">
                  <c:v>2.4965813032174609E-8</c:v>
                </c:pt>
                <c:pt idx="915">
                  <c:v>0.48145986386245809</c:v>
                </c:pt>
                <c:pt idx="916">
                  <c:v>3.6050634018460142E-9</c:v>
                </c:pt>
                <c:pt idx="917">
                  <c:v>8.7893810279393918</c:v>
                </c:pt>
                <c:pt idx="918">
                  <c:v>1.9770260034089699</c:v>
                </c:pt>
                <c:pt idx="919">
                  <c:v>15.151534442557015</c:v>
                </c:pt>
                <c:pt idx="920">
                  <c:v>3.8043774769886882</c:v>
                </c:pt>
                <c:pt idx="921">
                  <c:v>1.4456634412557015</c:v>
                </c:pt>
                <c:pt idx="922">
                  <c:v>0.54935210767716658</c:v>
                </c:pt>
                <c:pt idx="923">
                  <c:v>0.20875380091732326</c:v>
                </c:pt>
                <c:pt idx="924">
                  <c:v>7.9326444348582853E-2</c:v>
                </c:pt>
                <c:pt idx="925">
                  <c:v>3.0144048852461483E-2</c:v>
                </c:pt>
                <c:pt idx="926">
                  <c:v>0.48264388686430681</c:v>
                </c:pt>
                <c:pt idx="927">
                  <c:v>5.3489274485954628</c:v>
                </c:pt>
                <c:pt idx="928">
                  <c:v>1.020550142057473</c:v>
                </c:pt>
                <c:pt idx="929">
                  <c:v>0.38780905398183968</c:v>
                </c:pt>
                <c:pt idx="930">
                  <c:v>1.4306820502472339</c:v>
                </c:pt>
                <c:pt idx="931">
                  <c:v>5.5999627394977651E-2</c:v>
                </c:pt>
                <c:pt idx="932">
                  <c:v>2.1279858410091508E-2</c:v>
                </c:pt>
                <c:pt idx="933">
                  <c:v>8.0863461958347715E-3</c:v>
                </c:pt>
                <c:pt idx="934">
                  <c:v>3.0728115544172139E-3</c:v>
                </c:pt>
                <c:pt idx="935">
                  <c:v>1.1676683906785411E-3</c:v>
                </c:pt>
                <c:pt idx="936">
                  <c:v>4.4371398845784567E-4</c:v>
                </c:pt>
                <c:pt idx="937">
                  <c:v>0.48298613816924119</c:v>
                </c:pt>
                <c:pt idx="938">
                  <c:v>6.407229993331292E-5</c:v>
                </c:pt>
                <c:pt idx="939">
                  <c:v>33.10741508290225</c:v>
                </c:pt>
                <c:pt idx="940">
                  <c:v>9.468930375693013</c:v>
                </c:pt>
                <c:pt idx="941">
                  <c:v>3.5981935427633442</c:v>
                </c:pt>
                <c:pt idx="942">
                  <c:v>1.3673135462500707</c:v>
                </c:pt>
                <c:pt idx="943">
                  <c:v>1.6523492815068292</c:v>
                </c:pt>
                <c:pt idx="944">
                  <c:v>0.19744007607851019</c:v>
                </c:pt>
                <c:pt idx="945">
                  <c:v>7.502722890983389E-2</c:v>
                </c:pt>
                <c:pt idx="946">
                  <c:v>2.8510346985736876E-2</c:v>
                </c:pt>
                <c:pt idx="947">
                  <c:v>1.0833931854580011E-2</c:v>
                </c:pt>
                <c:pt idx="948">
                  <c:v>4.116894104740405E-3</c:v>
                </c:pt>
                <c:pt idx="949">
                  <c:v>1.5644197598013538E-3</c:v>
                </c:pt>
                <c:pt idx="950">
                  <c:v>5.9447950872451442E-4</c:v>
                </c:pt>
                <c:pt idx="951">
                  <c:v>3.0624095687248047</c:v>
                </c:pt>
                <c:pt idx="952">
                  <c:v>0.11156094183182227</c:v>
                </c:pt>
                <c:pt idx="953">
                  <c:v>4.2393157896092465E-2</c:v>
                </c:pt>
                <c:pt idx="954">
                  <c:v>6.3728845599123245</c:v>
                </c:pt>
                <c:pt idx="955">
                  <c:v>1.0265008725108677</c:v>
                </c:pt>
                <c:pt idx="956">
                  <c:v>0.39007033155412968</c:v>
                </c:pt>
                <c:pt idx="957">
                  <c:v>0.1482267259905693</c:v>
                </c:pt>
                <c:pt idx="958">
                  <c:v>5.6326155876416324E-2</c:v>
                </c:pt>
                <c:pt idx="959">
                  <c:v>2.1403939233038204E-2</c:v>
                </c:pt>
                <c:pt idx="960">
                  <c:v>8.1334969085545186E-3</c:v>
                </c:pt>
                <c:pt idx="961">
                  <c:v>3.0907288252507163E-3</c:v>
                </c:pt>
                <c:pt idx="962">
                  <c:v>1.262154031320756</c:v>
                </c:pt>
                <c:pt idx="963">
                  <c:v>48.82937504423424</c:v>
                </c:pt>
                <c:pt idx="964">
                  <c:v>51.950711801898237</c:v>
                </c:pt>
                <c:pt idx="965">
                  <c:v>32.186587975209022</c:v>
                </c:pt>
                <c:pt idx="966">
                  <c:v>15.688737397931551</c:v>
                </c:pt>
                <c:pt idx="967">
                  <c:v>5.1644847477830691</c:v>
                </c:pt>
                <c:pt idx="968">
                  <c:v>1.9625042041575662</c:v>
                </c:pt>
                <c:pt idx="969">
                  <c:v>0.74575159757987519</c:v>
                </c:pt>
                <c:pt idx="970">
                  <c:v>0.2833856070803526</c:v>
                </c:pt>
                <c:pt idx="971">
                  <c:v>0.10768653069053401</c:v>
                </c:pt>
                <c:pt idx="972">
                  <c:v>4.0920881662402923E-2</c:v>
                </c:pt>
                <c:pt idx="973">
                  <c:v>1.5549935031713114E-2</c:v>
                </c:pt>
                <c:pt idx="974">
                  <c:v>5.9089753120509835E-3</c:v>
                </c:pt>
                <c:pt idx="975">
                  <c:v>1.1384238382360055</c:v>
                </c:pt>
                <c:pt idx="976">
                  <c:v>16.260278563676543</c:v>
                </c:pt>
                <c:pt idx="977">
                  <c:v>4.446880826488977</c:v>
                </c:pt>
                <c:pt idx="978">
                  <c:v>1.6898147140658113</c:v>
                </c:pt>
                <c:pt idx="979">
                  <c:v>0.64212959134500824</c:v>
                </c:pt>
                <c:pt idx="980">
                  <c:v>0.34242000420146912</c:v>
                </c:pt>
                <c:pt idx="981">
                  <c:v>9.2723512990219192E-2</c:v>
                </c:pt>
                <c:pt idx="982">
                  <c:v>3.5234934936283296E-2</c:v>
                </c:pt>
                <c:pt idx="983">
                  <c:v>1.338927527578765E-2</c:v>
                </c:pt>
                <c:pt idx="984">
                  <c:v>5.0879246047993067E-3</c:v>
                </c:pt>
                <c:pt idx="985">
                  <c:v>1.9334113498237369E-3</c:v>
                </c:pt>
                <c:pt idx="986">
                  <c:v>7.3469631293302006E-4</c:v>
                </c:pt>
                <c:pt idx="987">
                  <c:v>2.791845989145476E-4</c:v>
                </c:pt>
                <c:pt idx="988">
                  <c:v>1.9314353532037034</c:v>
                </c:pt>
                <c:pt idx="989">
                  <c:v>4.5960835239070832</c:v>
                </c:pt>
                <c:pt idx="990">
                  <c:v>14.701404244011501</c:v>
                </c:pt>
                <c:pt idx="991">
                  <c:v>5.9595131630921783</c:v>
                </c:pt>
                <c:pt idx="992">
                  <c:v>1.53491295338572</c:v>
                </c:pt>
                <c:pt idx="993">
                  <c:v>0.58326692228657351</c:v>
                </c:pt>
                <c:pt idx="994">
                  <c:v>0.22164143046889798</c:v>
                </c:pt>
                <c:pt idx="995">
                  <c:v>8.4223743578181215E-2</c:v>
                </c:pt>
                <c:pt idx="996">
                  <c:v>3.2005022559708864E-2</c:v>
                </c:pt>
                <c:pt idx="997">
                  <c:v>0.44663668624868647</c:v>
                </c:pt>
                <c:pt idx="998">
                  <c:v>4.6215252576219607E-3</c:v>
                </c:pt>
                <c:pt idx="999">
                  <c:v>1.7561795978963447E-3</c:v>
                </c:pt>
                <c:pt idx="1000">
                  <c:v>6.6734824720061101E-4</c:v>
                </c:pt>
                <c:pt idx="1001">
                  <c:v>2.5359233393623215E-4</c:v>
                </c:pt>
                <c:pt idx="1002">
                  <c:v>9.6365086895768199E-5</c:v>
                </c:pt>
                <c:pt idx="1003">
                  <c:v>3.6618733020391918E-5</c:v>
                </c:pt>
                <c:pt idx="1004">
                  <c:v>1.3915118547748932E-5</c:v>
                </c:pt>
                <c:pt idx="1005">
                  <c:v>5.2877450481445938E-6</c:v>
                </c:pt>
                <c:pt idx="1006">
                  <c:v>2.0093431182949452E-6</c:v>
                </c:pt>
                <c:pt idx="1007">
                  <c:v>7.6355038495207932E-7</c:v>
                </c:pt>
                <c:pt idx="1008">
                  <c:v>2.9014914628179009E-7</c:v>
                </c:pt>
                <c:pt idx="1009">
                  <c:v>1.1025667558708023E-7</c:v>
                </c:pt>
                <c:pt idx="1010">
                  <c:v>0.47692165869595232</c:v>
                </c:pt>
                <c:pt idx="1011">
                  <c:v>3.5798284601563477</c:v>
                </c:pt>
                <c:pt idx="1012">
                  <c:v>0.33427852744953879</c:v>
                </c:pt>
                <c:pt idx="1013">
                  <c:v>0.24986998555001264</c:v>
                </c:pt>
                <c:pt idx="1014">
                  <c:v>25.872780796730556</c:v>
                </c:pt>
                <c:pt idx="1015">
                  <c:v>11.932202550980096</c:v>
                </c:pt>
                <c:pt idx="1016">
                  <c:v>3.8019460255061341</c:v>
                </c:pt>
                <c:pt idx="1017">
                  <c:v>1.4447394896923311</c:v>
                </c:pt>
                <c:pt idx="1018">
                  <c:v>0.54900100608308589</c:v>
                </c:pt>
                <c:pt idx="1019">
                  <c:v>0.20862038231157265</c:v>
                </c:pt>
                <c:pt idx="1020">
                  <c:v>7.9275745278397591E-2</c:v>
                </c:pt>
                <c:pt idx="1021">
                  <c:v>3.0124783205791091E-2</c:v>
                </c:pt>
                <c:pt idx="1022">
                  <c:v>26.323621042654196</c:v>
                </c:pt>
                <c:pt idx="1023">
                  <c:v>8.055929347257452</c:v>
                </c:pt>
                <c:pt idx="1024">
                  <c:v>2.6990204763005892</c:v>
                </c:pt>
                <c:pt idx="1025">
                  <c:v>29.88452609983003</c:v>
                </c:pt>
                <c:pt idx="1026">
                  <c:v>8.7875834036756544</c:v>
                </c:pt>
                <c:pt idx="1027">
                  <c:v>9.9210344269589594</c:v>
                </c:pt>
                <c:pt idx="1028">
                  <c:v>2.3843195301066911</c:v>
                </c:pt>
                <c:pt idx="1029">
                  <c:v>0.90604142144054256</c:v>
                </c:pt>
                <c:pt idx="1030">
                  <c:v>0.34429574014740622</c:v>
                </c:pt>
                <c:pt idx="1031">
                  <c:v>0.13083238125601437</c:v>
                </c:pt>
                <c:pt idx="1032">
                  <c:v>4.9716304877285449E-2</c:v>
                </c:pt>
                <c:pt idx="1033">
                  <c:v>1.8892195853368474E-2</c:v>
                </c:pt>
                <c:pt idx="1034">
                  <c:v>7.1790344242800208E-3</c:v>
                </c:pt>
                <c:pt idx="1035">
                  <c:v>1.9308130494605573</c:v>
                </c:pt>
                <c:pt idx="1036">
                  <c:v>1.0366525708660349E-3</c:v>
                </c:pt>
                <c:pt idx="1037">
                  <c:v>36.32170995337826</c:v>
                </c:pt>
                <c:pt idx="1038">
                  <c:v>10.503881638118839</c:v>
                </c:pt>
                <c:pt idx="1039">
                  <c:v>3.9914750224851598</c:v>
                </c:pt>
                <c:pt idx="1040">
                  <c:v>1.9988930020741296</c:v>
                </c:pt>
                <c:pt idx="1041">
                  <c:v>0.57636899324685709</c:v>
                </c:pt>
                <c:pt idx="1042">
                  <c:v>0.21902021743380573</c:v>
                </c:pt>
                <c:pt idx="1043">
                  <c:v>8.3227682624846172E-2</c:v>
                </c:pt>
                <c:pt idx="1044">
                  <c:v>3.1626519397441551E-2</c:v>
                </c:pt>
                <c:pt idx="1045">
                  <c:v>1.2018077371027787E-2</c:v>
                </c:pt>
                <c:pt idx="1046">
                  <c:v>9.7933431784080049</c:v>
                </c:pt>
                <c:pt idx="1047">
                  <c:v>2.3210357879029639</c:v>
                </c:pt>
                <c:pt idx="1048">
                  <c:v>0.70204353864702862</c:v>
                </c:pt>
                <c:pt idx="1049">
                  <c:v>0.26677654468587081</c:v>
                </c:pt>
                <c:pt idx="1050">
                  <c:v>0.58324150858570267</c:v>
                </c:pt>
                <c:pt idx="1051">
                  <c:v>3.8522533052639758E-2</c:v>
                </c:pt>
                <c:pt idx="1052">
                  <c:v>1.4638562560003109E-2</c:v>
                </c:pt>
                <c:pt idx="1053">
                  <c:v>5.5626537728011814E-3</c:v>
                </c:pt>
                <c:pt idx="1054">
                  <c:v>2.1138084336644494E-3</c:v>
                </c:pt>
                <c:pt idx="1055">
                  <c:v>8.0324720479249057E-4</c:v>
                </c:pt>
                <c:pt idx="1056">
                  <c:v>3.0523393782114645E-4</c:v>
                </c:pt>
                <c:pt idx="1057">
                  <c:v>1.1598889637203567E-4</c:v>
                </c:pt>
                <c:pt idx="1058">
                  <c:v>4.4075780621373552E-5</c:v>
                </c:pt>
                <c:pt idx="1059">
                  <c:v>1.674879663612195E-5</c:v>
                </c:pt>
                <c:pt idx="1060">
                  <c:v>6.3645427217263418E-6</c:v>
                </c:pt>
                <c:pt idx="1061">
                  <c:v>9.3559569739545481</c:v>
                </c:pt>
                <c:pt idx="1062">
                  <c:v>1.9963328165532181</c:v>
                </c:pt>
                <c:pt idx="1063">
                  <c:v>0.75860647029022288</c:v>
                </c:pt>
                <c:pt idx="1064">
                  <c:v>0.28827045871028473</c:v>
                </c:pt>
                <c:pt idx="1065">
                  <c:v>0.10954277430990819</c:v>
                </c:pt>
                <c:pt idx="1066">
                  <c:v>4.1626254237765122E-2</c:v>
                </c:pt>
                <c:pt idx="1067">
                  <c:v>1.5817976610350743E-2</c:v>
                </c:pt>
                <c:pt idx="1068">
                  <c:v>6.0108311119332833E-3</c:v>
                </c:pt>
                <c:pt idx="1069">
                  <c:v>2.2841158225346478E-3</c:v>
                </c:pt>
                <c:pt idx="1070">
                  <c:v>1.7083071640133474</c:v>
                </c:pt>
                <c:pt idx="1071">
                  <c:v>1.9869244505823236</c:v>
                </c:pt>
                <c:pt idx="1072">
                  <c:v>53.290025602502176</c:v>
                </c:pt>
                <c:pt idx="1073">
                  <c:v>15.986368839373743</c:v>
                </c:pt>
                <c:pt idx="1074">
                  <c:v>6.0748201589620221</c:v>
                </c:pt>
                <c:pt idx="1075">
                  <c:v>2.3084316604055686</c:v>
                </c:pt>
                <c:pt idx="1076">
                  <c:v>0.87720403095411625</c:v>
                </c:pt>
                <c:pt idx="1077">
                  <c:v>0.3333375317625642</c:v>
                </c:pt>
                <c:pt idx="1078">
                  <c:v>0.12666826206977438</c:v>
                </c:pt>
                <c:pt idx="1079">
                  <c:v>4.8133939586514275E-2</c:v>
                </c:pt>
                <c:pt idx="1080">
                  <c:v>1.8290897042875422E-2</c:v>
                </c:pt>
                <c:pt idx="1081">
                  <c:v>6.9505408762926598E-3</c:v>
                </c:pt>
                <c:pt idx="1082">
                  <c:v>5.6310765048742857</c:v>
                </c:pt>
                <c:pt idx="1083">
                  <c:v>0.55972825062968956</c:v>
                </c:pt>
                <c:pt idx="1084">
                  <c:v>9.5865472735083621</c:v>
                </c:pt>
                <c:pt idx="1085">
                  <c:v>19.597571851654077</c:v>
                </c:pt>
                <c:pt idx="1086">
                  <c:v>5.7412322330065182</c:v>
                </c:pt>
                <c:pt idx="1087">
                  <c:v>2.181668248542477</c:v>
                </c:pt>
                <c:pt idx="1088">
                  <c:v>0.82903393444614137</c:v>
                </c:pt>
                <c:pt idx="1089">
                  <c:v>0.31503289508953369</c:v>
                </c:pt>
                <c:pt idx="1090">
                  <c:v>0.11971250013402278</c:v>
                </c:pt>
                <c:pt idx="1091">
                  <c:v>4.5490750050928661E-2</c:v>
                </c:pt>
                <c:pt idx="1092">
                  <c:v>1.7286485019352892E-2</c:v>
                </c:pt>
                <c:pt idx="1093">
                  <c:v>6.5688643073540985E-3</c:v>
                </c:pt>
                <c:pt idx="1094">
                  <c:v>2.4961684367945576E-3</c:v>
                </c:pt>
                <c:pt idx="1095">
                  <c:v>9.485440059819317E-4</c:v>
                </c:pt>
                <c:pt idx="1096">
                  <c:v>2.1328783307468555</c:v>
                </c:pt>
                <c:pt idx="1097">
                  <c:v>16.264409725111282</c:v>
                </c:pt>
                <c:pt idx="1098">
                  <c:v>4.6491823840140372</c:v>
                </c:pt>
                <c:pt idx="1099">
                  <c:v>1.7666893059253337</c:v>
                </c:pt>
                <c:pt idx="1100">
                  <c:v>0.67134193625162686</c:v>
                </c:pt>
                <c:pt idx="1101">
                  <c:v>0.25510993577561825</c:v>
                </c:pt>
                <c:pt idx="1102">
                  <c:v>9.6941775594734922E-2</c:v>
                </c:pt>
                <c:pt idx="1103">
                  <c:v>3.6837874725999267E-2</c:v>
                </c:pt>
                <c:pt idx="1104">
                  <c:v>1.3998392395879718E-2</c:v>
                </c:pt>
                <c:pt idx="1105">
                  <c:v>5.3193891104342935E-3</c:v>
                </c:pt>
                <c:pt idx="1106">
                  <c:v>1.1436406210854111</c:v>
                </c:pt>
                <c:pt idx="1107">
                  <c:v>1.1187919280961425</c:v>
                </c:pt>
                <c:pt idx="1108">
                  <c:v>27.01350659679234</c:v>
                </c:pt>
                <c:pt idx="1109">
                  <c:v>7.8092235101502681</c:v>
                </c:pt>
                <c:pt idx="1110">
                  <c:v>2.9675049338571018</c:v>
                </c:pt>
                <c:pt idx="1111">
                  <c:v>1.1276518748656987</c:v>
                </c:pt>
                <c:pt idx="1112">
                  <c:v>0.42850771244896546</c:v>
                </c:pt>
                <c:pt idx="1113">
                  <c:v>0.16283293073060687</c:v>
                </c:pt>
                <c:pt idx="1114">
                  <c:v>6.1876513677630619E-2</c:v>
                </c:pt>
                <c:pt idx="1115">
                  <c:v>2.3513075197499636E-2</c:v>
                </c:pt>
                <c:pt idx="1116">
                  <c:v>8.9349685750498634E-3</c:v>
                </c:pt>
                <c:pt idx="1117">
                  <c:v>3.3952880585189481E-3</c:v>
                </c:pt>
                <c:pt idx="1118">
                  <c:v>1.2902094622372004E-3</c:v>
                </c:pt>
                <c:pt idx="1119">
                  <c:v>4.9027959565013613E-4</c:v>
                </c:pt>
                <c:pt idx="1120">
                  <c:v>6.1115982640511053</c:v>
                </c:pt>
                <c:pt idx="1121">
                  <c:v>1.1418122455242976</c:v>
                </c:pt>
                <c:pt idx="1122">
                  <c:v>0.43388865329923315</c:v>
                </c:pt>
                <c:pt idx="1123">
                  <c:v>0.16487768825370858</c:v>
                </c:pt>
                <c:pt idx="1124">
                  <c:v>6.2653521536409268E-2</c:v>
                </c:pt>
                <c:pt idx="1125">
                  <c:v>2.3808338183835518E-2</c:v>
                </c:pt>
                <c:pt idx="1126">
                  <c:v>9.0471685098574978E-3</c:v>
                </c:pt>
                <c:pt idx="1127">
                  <c:v>3.4379240337458488E-3</c:v>
                </c:pt>
                <c:pt idx="1128">
                  <c:v>1.3064111328234223E-3</c:v>
                </c:pt>
                <c:pt idx="1129">
                  <c:v>4.9643623047290059E-4</c:v>
                </c:pt>
                <c:pt idx="1130">
                  <c:v>1.8864576757970223E-4</c:v>
                </c:pt>
                <c:pt idx="1131">
                  <c:v>6.6425304741417524</c:v>
                </c:pt>
                <c:pt idx="1132">
                  <c:v>1.2066704433229594</c:v>
                </c:pt>
                <c:pt idx="1133">
                  <c:v>0.45853476846272462</c:v>
                </c:pt>
                <c:pt idx="1134">
                  <c:v>0.17424321201583534</c:v>
                </c:pt>
                <c:pt idx="1135">
                  <c:v>6.6212420566017435E-2</c:v>
                </c:pt>
                <c:pt idx="1136">
                  <c:v>2.5160719815086625E-2</c:v>
                </c:pt>
                <c:pt idx="1137">
                  <c:v>9.5610735297329188E-3</c:v>
                </c:pt>
                <c:pt idx="1138">
                  <c:v>3.6332079412985095E-3</c:v>
                </c:pt>
                <c:pt idx="1139">
                  <c:v>1.3806190176934338E-3</c:v>
                </c:pt>
                <c:pt idx="1140">
                  <c:v>5.2463522672350474E-4</c:v>
                </c:pt>
                <c:pt idx="1141">
                  <c:v>3.1603941864707483</c:v>
                </c:pt>
                <c:pt idx="1142">
                  <c:v>7.5757326738874075E-5</c:v>
                </c:pt>
                <c:pt idx="1143">
                  <c:v>2.8787784160772154E-5</c:v>
                </c:pt>
                <c:pt idx="1144">
                  <c:v>1.0939357981093419E-5</c:v>
                </c:pt>
                <c:pt idx="1145">
                  <c:v>8.2280836939753961</c:v>
                </c:pt>
                <c:pt idx="1146">
                  <c:v>1.7815190095697131</c:v>
                </c:pt>
                <c:pt idx="1147">
                  <c:v>0.67697722363649093</c:v>
                </c:pt>
                <c:pt idx="1148">
                  <c:v>0.25725134498186653</c:v>
                </c:pt>
                <c:pt idx="1149">
                  <c:v>9.7755511093109274E-2</c:v>
                </c:pt>
                <c:pt idx="1150">
                  <c:v>3.7147094215381524E-2</c:v>
                </c:pt>
                <c:pt idx="1151">
                  <c:v>1.4115895801844979E-2</c:v>
                </c:pt>
                <c:pt idx="1152">
                  <c:v>5.3640404047010917E-3</c:v>
                </c:pt>
                <c:pt idx="1153">
                  <c:v>2.0383353537864147E-3</c:v>
                </c:pt>
                <c:pt idx="1154">
                  <c:v>9.8780486272728716</c:v>
                </c:pt>
                <c:pt idx="1155">
                  <c:v>1.7737850219931968</c:v>
                </c:pt>
                <c:pt idx="1156">
                  <c:v>1.7260510189910243</c:v>
                </c:pt>
                <c:pt idx="1157">
                  <c:v>9.1614838432826655</c:v>
                </c:pt>
                <c:pt idx="1158">
                  <c:v>2.3409712728010375</c:v>
                </c:pt>
                <c:pt idx="1159">
                  <c:v>0.88956908366439447</c:v>
                </c:pt>
                <c:pt idx="1160">
                  <c:v>0.33803625179246988</c:v>
                </c:pt>
                <c:pt idx="1161">
                  <c:v>0.12845377568113853</c:v>
                </c:pt>
                <c:pt idx="1162">
                  <c:v>4.8812434758832644E-2</c:v>
                </c:pt>
                <c:pt idx="1163">
                  <c:v>1.8548725208356407E-2</c:v>
                </c:pt>
                <c:pt idx="1164">
                  <c:v>7.048515579175435E-3</c:v>
                </c:pt>
                <c:pt idx="1165">
                  <c:v>2.6784359200866651E-3</c:v>
                </c:pt>
                <c:pt idx="1166">
                  <c:v>1.2812171431407922</c:v>
                </c:pt>
                <c:pt idx="1167">
                  <c:v>3.867661468605145E-4</c:v>
                </c:pt>
                <c:pt idx="1168">
                  <c:v>24.094339429807118</c:v>
                </c:pt>
                <c:pt idx="1169">
                  <c:v>6.6030939833034603</c:v>
                </c:pt>
                <c:pt idx="1170">
                  <c:v>3.1753942506443327</c:v>
                </c:pt>
                <c:pt idx="1171">
                  <c:v>0.95348677118901959</c:v>
                </c:pt>
                <c:pt idx="1172">
                  <c:v>0.36232497305182748</c:v>
                </c:pt>
                <c:pt idx="1173">
                  <c:v>0.13768348975969447</c:v>
                </c:pt>
                <c:pt idx="1174">
                  <c:v>5.2319726108683892E-2</c:v>
                </c:pt>
                <c:pt idx="1175">
                  <c:v>1.9881495921299876E-2</c:v>
                </c:pt>
                <c:pt idx="1176">
                  <c:v>7.554968450093953E-3</c:v>
                </c:pt>
                <c:pt idx="1177">
                  <c:v>2.8708880110357026E-3</c:v>
                </c:pt>
                <c:pt idx="1178">
                  <c:v>1.0909374441935669E-3</c:v>
                </c:pt>
                <c:pt idx="1179">
                  <c:v>4.145562287935554E-4</c:v>
                </c:pt>
                <c:pt idx="1180">
                  <c:v>2.0677957452504754</c:v>
                </c:pt>
                <c:pt idx="1181">
                  <c:v>5.9861919437789408E-5</c:v>
                </c:pt>
                <c:pt idx="1182">
                  <c:v>2.2747529386359979E-5</c:v>
                </c:pt>
                <c:pt idx="1183">
                  <c:v>8.6440611668167904E-6</c:v>
                </c:pt>
                <c:pt idx="1184">
                  <c:v>3.2847432433903805E-6</c:v>
                </c:pt>
                <c:pt idx="1185">
                  <c:v>1.2482024324883447E-6</c:v>
                </c:pt>
                <c:pt idx="1186">
                  <c:v>4.7431692434557095E-7</c:v>
                </c:pt>
                <c:pt idx="1187">
                  <c:v>1.8024043125131698E-7</c:v>
                </c:pt>
                <c:pt idx="1188">
                  <c:v>6.8491363875500448E-8</c:v>
                </c:pt>
                <c:pt idx="1189">
                  <c:v>2.6026718272690165E-8</c:v>
                </c:pt>
                <c:pt idx="1190">
                  <c:v>9.8901529436222633E-9</c:v>
                </c:pt>
                <c:pt idx="1191">
                  <c:v>11.092807979520703</c:v>
                </c:pt>
                <c:pt idx="1192">
                  <c:v>70.148725859323235</c:v>
                </c:pt>
                <c:pt idx="1193">
                  <c:v>21.516807909713862</c:v>
                </c:pt>
                <c:pt idx="1194">
                  <c:v>10.033603020360889</c:v>
                </c:pt>
                <c:pt idx="1195">
                  <c:v>3.1070270621626817</c:v>
                </c:pt>
                <c:pt idx="1196">
                  <c:v>1.1806702836218188</c:v>
                </c:pt>
                <c:pt idx="1197">
                  <c:v>0.44865470777629124</c:v>
                </c:pt>
                <c:pt idx="1198">
                  <c:v>0.17048878895499064</c:v>
                </c:pt>
                <c:pt idx="1199">
                  <c:v>6.4785739802896453E-2</c:v>
                </c:pt>
                <c:pt idx="1200">
                  <c:v>2.4618581125100656E-2</c:v>
                </c:pt>
                <c:pt idx="1201">
                  <c:v>15.686334870507917</c:v>
                </c:pt>
                <c:pt idx="1202">
                  <c:v>5.3089349319896542</c:v>
                </c:pt>
                <c:pt idx="1203">
                  <c:v>29.766781713823331</c:v>
                </c:pt>
                <c:pt idx="1204">
                  <c:v>33.382483479805586</c:v>
                </c:pt>
                <c:pt idx="1205">
                  <c:v>10.279853119069772</c:v>
                </c:pt>
                <c:pt idx="1206">
                  <c:v>3.9063441852465131</c:v>
                </c:pt>
                <c:pt idx="1207">
                  <c:v>1.484410790393675</c:v>
                </c:pt>
                <c:pt idx="1208">
                  <c:v>0.56407610034959654</c:v>
                </c:pt>
                <c:pt idx="1209">
                  <c:v>0.21434891813284671</c:v>
                </c:pt>
                <c:pt idx="1210">
                  <c:v>8.1452588890481736E-2</c:v>
                </c:pt>
                <c:pt idx="1211">
                  <c:v>3.0951983778383065E-2</c:v>
                </c:pt>
                <c:pt idx="1212">
                  <c:v>1.1761753835785566E-2</c:v>
                </c:pt>
                <c:pt idx="1213">
                  <c:v>4.4694664575985147E-3</c:v>
                </c:pt>
                <c:pt idx="1214">
                  <c:v>35.776412980809575</c:v>
                </c:pt>
                <c:pt idx="1215">
                  <c:v>9.7119694082344648</c:v>
                </c:pt>
                <c:pt idx="1216">
                  <c:v>4.2656066915134261</c:v>
                </c:pt>
                <c:pt idx="1217">
                  <c:v>1.4024083825490568</c:v>
                </c:pt>
                <c:pt idx="1218">
                  <c:v>0.53291518536864158</c:v>
                </c:pt>
                <c:pt idx="1219">
                  <c:v>1.8366506313393685</c:v>
                </c:pt>
                <c:pt idx="1220">
                  <c:v>7.6952952767231853E-2</c:v>
                </c:pt>
                <c:pt idx="1221">
                  <c:v>2.9242122051548098E-2</c:v>
                </c:pt>
                <c:pt idx="1222">
                  <c:v>1.1112006379588278E-2</c:v>
                </c:pt>
                <c:pt idx="1223">
                  <c:v>4.2225624242435457E-3</c:v>
                </c:pt>
                <c:pt idx="1224">
                  <c:v>1.6045737212125473E-3</c:v>
                </c:pt>
                <c:pt idx="1225">
                  <c:v>31.850451731651297</c:v>
                </c:pt>
                <c:pt idx="1226">
                  <c:v>7.8475701293696023</c:v>
                </c:pt>
                <c:pt idx="1227">
                  <c:v>2.9820766491604491</c:v>
                </c:pt>
                <c:pt idx="1228">
                  <c:v>3.7562715323189475</c:v>
                </c:pt>
                <c:pt idx="1229">
                  <c:v>4.5282627915626552</c:v>
                </c:pt>
                <c:pt idx="1230">
                  <c:v>0.90252442311051506</c:v>
                </c:pt>
                <c:pt idx="1231">
                  <c:v>0.34295928078199572</c:v>
                </c:pt>
                <c:pt idx="1232">
                  <c:v>0.13032452669715838</c:v>
                </c:pt>
                <c:pt idx="1233">
                  <c:v>4.9523320144920183E-2</c:v>
                </c:pt>
                <c:pt idx="1234">
                  <c:v>1.8818861655069668E-2</c:v>
                </c:pt>
                <c:pt idx="1235">
                  <c:v>7.151167428926475E-3</c:v>
                </c:pt>
                <c:pt idx="1236">
                  <c:v>2.7174436229920602E-3</c:v>
                </c:pt>
                <c:pt idx="1237">
                  <c:v>1.0326285767369829E-3</c:v>
                </c:pt>
                <c:pt idx="1238">
                  <c:v>6.082388055104758</c:v>
                </c:pt>
                <c:pt idx="1239">
                  <c:v>1.6535770895412627</c:v>
                </c:pt>
                <c:pt idx="1240">
                  <c:v>0.276918672851655</c:v>
                </c:pt>
                <c:pt idx="1241">
                  <c:v>0.10522909568362891</c:v>
                </c:pt>
                <c:pt idx="1242">
                  <c:v>1.2999852736553776</c:v>
                </c:pt>
                <c:pt idx="1243">
                  <c:v>1.5195081416716019E-2</c:v>
                </c:pt>
                <c:pt idx="1244">
                  <c:v>5.7741309383520867E-3</c:v>
                </c:pt>
                <c:pt idx="1245">
                  <c:v>2.1941697565737929E-3</c:v>
                </c:pt>
                <c:pt idx="1246">
                  <c:v>8.3378450749804127E-4</c:v>
                </c:pt>
                <c:pt idx="1247">
                  <c:v>3.1683811284925566E-4</c:v>
                </c:pt>
                <c:pt idx="1248">
                  <c:v>1.2039848288271714E-4</c:v>
                </c:pt>
                <c:pt idx="1249">
                  <c:v>4.5751423495432519E-5</c:v>
                </c:pt>
                <c:pt idx="1250">
                  <c:v>1.7385540928264356E-5</c:v>
                </c:pt>
                <c:pt idx="1251">
                  <c:v>15.477957620511432</c:v>
                </c:pt>
                <c:pt idx="1252">
                  <c:v>3.4972984124430373</c:v>
                </c:pt>
                <c:pt idx="1253">
                  <c:v>1.3289733967283541</c:v>
                </c:pt>
                <c:pt idx="1254">
                  <c:v>0.5050098907567746</c:v>
                </c:pt>
                <c:pt idx="1255">
                  <c:v>0.19190375848757438</c:v>
                </c:pt>
                <c:pt idx="1256">
                  <c:v>7.2923428225278267E-2</c:v>
                </c:pt>
                <c:pt idx="1257">
                  <c:v>2.7710902725605738E-2</c:v>
                </c:pt>
                <c:pt idx="1258">
                  <c:v>1.053014303573018E-2</c:v>
                </c:pt>
                <c:pt idx="1259">
                  <c:v>4.0014543535774683E-3</c:v>
                </c:pt>
                <c:pt idx="1260">
                  <c:v>1.5205526543594378E-3</c:v>
                </c:pt>
                <c:pt idx="1261">
                  <c:v>5.778100086565863E-4</c:v>
                </c:pt>
                <c:pt idx="1262">
                  <c:v>1.3179160176985671</c:v>
                </c:pt>
                <c:pt idx="1263">
                  <c:v>26.584158594750964</c:v>
                </c:pt>
                <c:pt idx="1264">
                  <c:v>34.26918124443327</c:v>
                </c:pt>
                <c:pt idx="1265">
                  <c:v>10.637931684066183</c:v>
                </c:pt>
                <c:pt idx="1266">
                  <c:v>4.0424140399451503</c:v>
                </c:pt>
                <c:pt idx="1267">
                  <c:v>1.5361173351791568</c:v>
                </c:pt>
                <c:pt idx="1268">
                  <c:v>0.58372458736807964</c:v>
                </c:pt>
                <c:pt idx="1269">
                  <c:v>0.22181534319987031</c:v>
                </c:pt>
                <c:pt idx="1270">
                  <c:v>8.4289830415950714E-2</c:v>
                </c:pt>
                <c:pt idx="1271">
                  <c:v>3.2030135558061272E-2</c:v>
                </c:pt>
                <c:pt idx="1272">
                  <c:v>1.2171451512063282E-2</c:v>
                </c:pt>
                <c:pt idx="1273">
                  <c:v>4.6251515745840471E-3</c:v>
                </c:pt>
                <c:pt idx="1274">
                  <c:v>1.7575575983419375E-3</c:v>
                </c:pt>
                <c:pt idx="1275">
                  <c:v>8.4738071365258807E-2</c:v>
                </c:pt>
                <c:pt idx="1276">
                  <c:v>2.5379131720057577E-4</c:v>
                </c:pt>
                <c:pt idx="1277">
                  <c:v>0.88492511315550193</c:v>
                </c:pt>
                <c:pt idx="1278">
                  <c:v>3.6647466203763152E-5</c:v>
                </c:pt>
                <c:pt idx="1279">
                  <c:v>1.3926037157429996E-5</c:v>
                </c:pt>
                <c:pt idx="1280">
                  <c:v>5.2918941198233978E-6</c:v>
                </c:pt>
                <c:pt idx="1281">
                  <c:v>2.0109197655328914E-6</c:v>
                </c:pt>
                <c:pt idx="1282">
                  <c:v>7.6414951090249862E-7</c:v>
                </c:pt>
                <c:pt idx="1283">
                  <c:v>2.9037681414294954E-7</c:v>
                </c:pt>
                <c:pt idx="1284">
                  <c:v>1.1034318937432081E-7</c:v>
                </c:pt>
                <c:pt idx="1285">
                  <c:v>2.0617323149547997</c:v>
                </c:pt>
                <c:pt idx="1286">
                  <c:v>2.5852485379473555</c:v>
                </c:pt>
                <c:pt idx="1287">
                  <c:v>6.0547514873477329E-9</c:v>
                </c:pt>
                <c:pt idx="1288">
                  <c:v>56.728261037578761</c:v>
                </c:pt>
                <c:pt idx="1289">
                  <c:v>31.377156775742328</c:v>
                </c:pt>
                <c:pt idx="1290">
                  <c:v>22.65677897618334</c:v>
                </c:pt>
                <c:pt idx="1291">
                  <c:v>7.3659579890436575</c:v>
                </c:pt>
                <c:pt idx="1292">
                  <c:v>3.9324803435830882</c:v>
                </c:pt>
                <c:pt idx="1293">
                  <c:v>1.063644333617904</c:v>
                </c:pt>
                <c:pt idx="1294">
                  <c:v>0.4041848467748036</c:v>
                </c:pt>
                <c:pt idx="1295">
                  <c:v>0.1535902417744254</c:v>
                </c:pt>
                <c:pt idx="1296">
                  <c:v>5.8364291874281639E-2</c:v>
                </c:pt>
                <c:pt idx="1297">
                  <c:v>2.2178430912227026E-2</c:v>
                </c:pt>
                <c:pt idx="1298">
                  <c:v>8.4278037466462685E-3</c:v>
                </c:pt>
                <c:pt idx="1299">
                  <c:v>0.76520330543757564</c:v>
                </c:pt>
                <c:pt idx="1300">
                  <c:v>1.216974861015721E-3</c:v>
                </c:pt>
                <c:pt idx="1301">
                  <c:v>3.6570670753557524</c:v>
                </c:pt>
                <c:pt idx="1302">
                  <c:v>6.5981349879395506</c:v>
                </c:pt>
                <c:pt idx="1303">
                  <c:v>1.7223481903680975</c:v>
                </c:pt>
                <c:pt idx="1304">
                  <c:v>0.65449231233987715</c:v>
                </c:pt>
                <c:pt idx="1305">
                  <c:v>0.24870707868915332</c:v>
                </c:pt>
                <c:pt idx="1306">
                  <c:v>9.4508689901878246E-2</c:v>
                </c:pt>
                <c:pt idx="1307">
                  <c:v>3.5913302162713739E-2</c:v>
                </c:pt>
                <c:pt idx="1308">
                  <c:v>1.364705482183122E-2</c:v>
                </c:pt>
                <c:pt idx="1309">
                  <c:v>5.1858808322958637E-3</c:v>
                </c:pt>
                <c:pt idx="1310">
                  <c:v>1.9706347162724287E-3</c:v>
                </c:pt>
                <c:pt idx="1311">
                  <c:v>7.4884119218352287E-4</c:v>
                </c:pt>
                <c:pt idx="1312">
                  <c:v>2.8455965302973867E-4</c:v>
                </c:pt>
                <c:pt idx="1313">
                  <c:v>1.0813266815130069E-4</c:v>
                </c:pt>
                <c:pt idx="1314">
                  <c:v>4.1090413897494262E-5</c:v>
                </c:pt>
                <c:pt idx="1315">
                  <c:v>1.5614357281047815E-5</c:v>
                </c:pt>
                <c:pt idx="1316">
                  <c:v>5.9334557667981717E-6</c:v>
                </c:pt>
                <c:pt idx="1317">
                  <c:v>2.2547131913833052E-6</c:v>
                </c:pt>
                <c:pt idx="1318">
                  <c:v>8.5679101272565588E-7</c:v>
                </c:pt>
                <c:pt idx="1319">
                  <c:v>3.2558058483574929E-7</c:v>
                </c:pt>
                <c:pt idx="1320">
                  <c:v>1.2372062223758473E-7</c:v>
                </c:pt>
                <c:pt idx="1321">
                  <c:v>4.7013836450282193E-8</c:v>
                </c:pt>
                <c:pt idx="1322">
                  <c:v>2.6731508531239494</c:v>
                </c:pt>
                <c:pt idx="1323">
                  <c:v>6.7887979834207484E-9</c:v>
                </c:pt>
                <c:pt idx="1324">
                  <c:v>7.7453230875821024</c:v>
                </c:pt>
                <c:pt idx="1325">
                  <c:v>1.6891779395158562</c:v>
                </c:pt>
                <c:pt idx="1326">
                  <c:v>0.64188761701602537</c:v>
                </c:pt>
                <c:pt idx="1327">
                  <c:v>0.24391729446608967</c:v>
                </c:pt>
                <c:pt idx="1328">
                  <c:v>9.2688571897114089E-2</c:v>
                </c:pt>
                <c:pt idx="1329">
                  <c:v>3.5221657320903349E-2</c:v>
                </c:pt>
                <c:pt idx="1330">
                  <c:v>1.3384229781943272E-2</c:v>
                </c:pt>
                <c:pt idx="1331">
                  <c:v>5.0860073171384431E-3</c:v>
                </c:pt>
                <c:pt idx="1332">
                  <c:v>1.9326827805126081E-3</c:v>
                </c:pt>
                <c:pt idx="1333">
                  <c:v>7.344194565947911E-4</c:v>
                </c:pt>
                <c:pt idx="1334">
                  <c:v>12.497609155105323</c:v>
                </c:pt>
                <c:pt idx="1335">
                  <c:v>2.647975633262345</c:v>
                </c:pt>
                <c:pt idx="1336">
                  <c:v>1.4797243229132868</c:v>
                </c:pt>
                <c:pt idx="1337">
                  <c:v>0.38236768144308264</c:v>
                </c:pt>
                <c:pt idx="1338">
                  <c:v>0.1452997189483714</c:v>
                </c:pt>
                <c:pt idx="1339">
                  <c:v>5.5213893200381142E-2</c:v>
                </c:pt>
                <c:pt idx="1340">
                  <c:v>2.0981279416144832E-2</c:v>
                </c:pt>
                <c:pt idx="1341">
                  <c:v>7.9728861781350382E-3</c:v>
                </c:pt>
                <c:pt idx="1342">
                  <c:v>3.0296967476913144E-3</c:v>
                </c:pt>
                <c:pt idx="1343">
                  <c:v>1.1512847641226994E-3</c:v>
                </c:pt>
                <c:pt idx="1344">
                  <c:v>4.3748821036662574E-4</c:v>
                </c:pt>
                <c:pt idx="1345">
                  <c:v>1.6624551993931781E-4</c:v>
                </c:pt>
                <c:pt idx="1346">
                  <c:v>6.3173297576940763E-5</c:v>
                </c:pt>
                <c:pt idx="1347">
                  <c:v>39.440928993449006</c:v>
                </c:pt>
                <c:pt idx="1348">
                  <c:v>11.593187145837199</c:v>
                </c:pt>
                <c:pt idx="1349">
                  <c:v>16.911492216314745</c:v>
                </c:pt>
                <c:pt idx="1350">
                  <c:v>5.3096218954113246</c:v>
                </c:pt>
                <c:pt idx="1351">
                  <c:v>1.8391984217267572</c:v>
                </c:pt>
                <c:pt idx="1352">
                  <c:v>0.69889540025616781</c:v>
                </c:pt>
                <c:pt idx="1353">
                  <c:v>0.26558025209734376</c:v>
                </c:pt>
                <c:pt idx="1354">
                  <c:v>0.10092049579699063</c:v>
                </c:pt>
                <c:pt idx="1355">
                  <c:v>3.8349788402856438E-2</c:v>
                </c:pt>
                <c:pt idx="1356">
                  <c:v>1.4572919593085447E-2</c:v>
                </c:pt>
                <c:pt idx="1357">
                  <c:v>5.5377094453724698E-3</c:v>
                </c:pt>
                <c:pt idx="1358">
                  <c:v>2.1043295892415386E-3</c:v>
                </c:pt>
                <c:pt idx="1359">
                  <c:v>7.9964524391178485E-4</c:v>
                </c:pt>
                <c:pt idx="1360">
                  <c:v>3.0386519268647827E-4</c:v>
                </c:pt>
                <c:pt idx="1361">
                  <c:v>1.1546877322086175E-4</c:v>
                </c:pt>
                <c:pt idx="1362">
                  <c:v>4.3878133823927474E-5</c:v>
                </c:pt>
                <c:pt idx="1363">
                  <c:v>1.667369085309244E-5</c:v>
                </c:pt>
                <c:pt idx="1364">
                  <c:v>6.3360025241751277E-6</c:v>
                </c:pt>
                <c:pt idx="1365">
                  <c:v>2.4076809591865483E-6</c:v>
                </c:pt>
                <c:pt idx="1366">
                  <c:v>9.1491876449088832E-7</c:v>
                </c:pt>
                <c:pt idx="1367">
                  <c:v>3.4766913050653757E-7</c:v>
                </c:pt>
                <c:pt idx="1368">
                  <c:v>1.3211426959248428E-7</c:v>
                </c:pt>
                <c:pt idx="1369">
                  <c:v>5.0203422445144022E-8</c:v>
                </c:pt>
                <c:pt idx="1370">
                  <c:v>1.9077300529154729E-8</c:v>
                </c:pt>
                <c:pt idx="1371">
                  <c:v>7.2493742010787968E-9</c:v>
                </c:pt>
                <c:pt idx="1372">
                  <c:v>2.0627550689187961</c:v>
                </c:pt>
                <c:pt idx="1373">
                  <c:v>5.4717833292365998E-3</c:v>
                </c:pt>
                <c:pt idx="1374">
                  <c:v>2.0792776651099077E-3</c:v>
                </c:pt>
                <c:pt idx="1375">
                  <c:v>7.9012551274176498E-4</c:v>
                </c:pt>
                <c:pt idx="1376">
                  <c:v>3.0024769484187069E-4</c:v>
                </c:pt>
                <c:pt idx="1377">
                  <c:v>1.1409412403991085E-4</c:v>
                </c:pt>
                <c:pt idx="1378">
                  <c:v>4.3355767135166128E-5</c:v>
                </c:pt>
                <c:pt idx="1379">
                  <c:v>1.6475191511363128E-5</c:v>
                </c:pt>
                <c:pt idx="1380">
                  <c:v>6.2605727743179876E-6</c:v>
                </c:pt>
                <c:pt idx="1381">
                  <c:v>2.3790176542408351E-6</c:v>
                </c:pt>
                <c:pt idx="1382">
                  <c:v>3.6851736322335116</c:v>
                </c:pt>
                <c:pt idx="1383">
                  <c:v>2.8825391568721326</c:v>
                </c:pt>
                <c:pt idx="1384">
                  <c:v>10.726773882298604</c:v>
                </c:pt>
                <c:pt idx="1385">
                  <c:v>19.365441329778776</c:v>
                </c:pt>
                <c:pt idx="1386">
                  <c:v>5.7771440731951662</c:v>
                </c:pt>
                <c:pt idx="1387">
                  <c:v>2.1953147478141637</c:v>
                </c:pt>
                <c:pt idx="1388">
                  <c:v>0.83421960416938212</c:v>
                </c:pt>
                <c:pt idx="1389">
                  <c:v>0.31700344958436516</c:v>
                </c:pt>
                <c:pt idx="1390">
                  <c:v>0.12046131084205879</c:v>
                </c:pt>
                <c:pt idx="1391">
                  <c:v>4.5775298119982336E-2</c:v>
                </c:pt>
                <c:pt idx="1392">
                  <c:v>1.7394613285593285E-2</c:v>
                </c:pt>
                <c:pt idx="1393">
                  <c:v>2.6416417827228575</c:v>
                </c:pt>
                <c:pt idx="1394">
                  <c:v>2.5117821584396704E-3</c:v>
                </c:pt>
                <c:pt idx="1395">
                  <c:v>13.277688023242483</c:v>
                </c:pt>
                <c:pt idx="1396">
                  <c:v>3.9284412211016431</c:v>
                </c:pt>
                <c:pt idx="1397">
                  <c:v>1.16023786313565</c:v>
                </c:pt>
                <c:pt idx="1398">
                  <c:v>0.44089038799154695</c:v>
                </c:pt>
                <c:pt idx="1399">
                  <c:v>0.16753834743678786</c:v>
                </c:pt>
                <c:pt idx="1400">
                  <c:v>6.3664572025979374E-2</c:v>
                </c:pt>
                <c:pt idx="1401">
                  <c:v>2.4192537369872164E-2</c:v>
                </c:pt>
                <c:pt idx="1402">
                  <c:v>9.1931642005514212E-3</c:v>
                </c:pt>
                <c:pt idx="1403">
                  <c:v>3.4934023962095396E-3</c:v>
                </c:pt>
                <c:pt idx="1404">
                  <c:v>1.3274929105596251E-3</c:v>
                </c:pt>
                <c:pt idx="1405">
                  <c:v>5.0444730601265759E-4</c:v>
                </c:pt>
                <c:pt idx="1406">
                  <c:v>2.5753859515766964</c:v>
                </c:pt>
                <c:pt idx="1407">
                  <c:v>7.2842190988227774E-5</c:v>
                </c:pt>
                <c:pt idx="1408">
                  <c:v>2.7680032575526562E-5</c:v>
                </c:pt>
                <c:pt idx="1409">
                  <c:v>0.1296463430145578</c:v>
                </c:pt>
                <c:pt idx="1410">
                  <c:v>4.4971639470030729</c:v>
                </c:pt>
                <c:pt idx="1411">
                  <c:v>0.39425952583571305</c:v>
                </c:pt>
                <c:pt idx="1412">
                  <c:v>0.14981861981757097</c:v>
                </c:pt>
                <c:pt idx="1413">
                  <c:v>5.6931075530676965E-2</c:v>
                </c:pt>
                <c:pt idx="1414">
                  <c:v>2.1633808701657247E-2</c:v>
                </c:pt>
                <c:pt idx="1415">
                  <c:v>8.2208473066297545E-3</c:v>
                </c:pt>
                <c:pt idx="1416">
                  <c:v>3.1239219765193068E-3</c:v>
                </c:pt>
                <c:pt idx="1417">
                  <c:v>1.1870903510773365E-3</c:v>
                </c:pt>
                <c:pt idx="1418">
                  <c:v>4.5109433340938785E-4</c:v>
                </c:pt>
                <c:pt idx="1419">
                  <c:v>1.7141584669556737E-4</c:v>
                </c:pt>
                <c:pt idx="1420">
                  <c:v>7.796478297829891</c:v>
                </c:pt>
                <c:pt idx="1421">
                  <c:v>16.437197910965139</c:v>
                </c:pt>
                <c:pt idx="1422">
                  <c:v>5.6423595821960673</c:v>
                </c:pt>
                <c:pt idx="1423">
                  <c:v>1.7955546791210215</c:v>
                </c:pt>
                <c:pt idx="1424">
                  <c:v>0.68231077806598806</c:v>
                </c:pt>
                <c:pt idx="1425">
                  <c:v>0.25927809566507548</c:v>
                </c:pt>
                <c:pt idx="1426">
                  <c:v>9.8525676352728686E-2</c:v>
                </c:pt>
                <c:pt idx="1427">
                  <c:v>3.7439757014036901E-2</c:v>
                </c:pt>
                <c:pt idx="1428">
                  <c:v>1.4227107665334022E-2</c:v>
                </c:pt>
                <c:pt idx="1429">
                  <c:v>5.4063009128269279E-3</c:v>
                </c:pt>
                <c:pt idx="1430">
                  <c:v>1.2729921231894585</c:v>
                </c:pt>
                <c:pt idx="1431">
                  <c:v>7.8066985181220823E-4</c:v>
                </c:pt>
                <c:pt idx="1432">
                  <c:v>2.9665454368863918E-4</c:v>
                </c:pt>
                <c:pt idx="1433">
                  <c:v>1.137731970239775</c:v>
                </c:pt>
                <c:pt idx="1434">
                  <c:v>4.2836916108639497E-5</c:v>
                </c:pt>
                <c:pt idx="1435">
                  <c:v>1.6278028121283008E-5</c:v>
                </c:pt>
                <c:pt idx="1436">
                  <c:v>6.1856506860875442E-6</c:v>
                </c:pt>
                <c:pt idx="1437">
                  <c:v>2.3505472607132666E-6</c:v>
                </c:pt>
                <c:pt idx="1438">
                  <c:v>8.9320795907104144E-7</c:v>
                </c:pt>
                <c:pt idx="1439">
                  <c:v>3.3941902444699576E-7</c:v>
                </c:pt>
                <c:pt idx="1440">
                  <c:v>1.2897922928985837E-7</c:v>
                </c:pt>
                <c:pt idx="1441">
                  <c:v>4.9012107130146189E-8</c:v>
                </c:pt>
                <c:pt idx="1442">
                  <c:v>19.584425471481417</c:v>
                </c:pt>
                <c:pt idx="1443">
                  <c:v>4.9813248727435955</c:v>
                </c:pt>
                <c:pt idx="1444">
                  <c:v>1.6613963030699843</c:v>
                </c:pt>
                <c:pt idx="1445">
                  <c:v>0.63133059516659418</c:v>
                </c:pt>
                <c:pt idx="1446">
                  <c:v>0.23990562616330577</c:v>
                </c:pt>
                <c:pt idx="1447">
                  <c:v>1.3541570619926089</c:v>
                </c:pt>
                <c:pt idx="1448">
                  <c:v>3.4642372417981349E-2</c:v>
                </c:pt>
                <c:pt idx="1449">
                  <c:v>1.3164101518832915E-2</c:v>
                </c:pt>
                <c:pt idx="1450">
                  <c:v>5.0023585771565076E-3</c:v>
                </c:pt>
                <c:pt idx="1451">
                  <c:v>1.900896259319473E-3</c:v>
                </c:pt>
                <c:pt idx="1452">
                  <c:v>7.2234057854139982E-4</c:v>
                </c:pt>
                <c:pt idx="1453">
                  <c:v>2.7448941984573196E-4</c:v>
                </c:pt>
                <c:pt idx="1454">
                  <c:v>1.0430597954137817E-4</c:v>
                </c:pt>
                <c:pt idx="1455">
                  <c:v>0.87935310703983349</c:v>
                </c:pt>
                <c:pt idx="1456">
                  <c:v>1.5061783445775006E-5</c:v>
                </c:pt>
                <c:pt idx="1457">
                  <c:v>5.7234777093945021E-6</c:v>
                </c:pt>
                <c:pt idx="1458">
                  <c:v>0.89125065406294857</c:v>
                </c:pt>
                <c:pt idx="1459">
                  <c:v>8.2647018123656612E-7</c:v>
                </c:pt>
                <c:pt idx="1460">
                  <c:v>3.1405866886989514E-7</c:v>
                </c:pt>
                <c:pt idx="1461">
                  <c:v>1.1934229417056016E-7</c:v>
                </c:pt>
                <c:pt idx="1462">
                  <c:v>4.5350071784812864E-8</c:v>
                </c:pt>
                <c:pt idx="1463">
                  <c:v>1.7233027278228887E-8</c:v>
                </c:pt>
                <c:pt idx="1464">
                  <c:v>6.5485503657269784E-9</c:v>
                </c:pt>
                <c:pt idx="1465">
                  <c:v>2.4884491389762522E-9</c:v>
                </c:pt>
                <c:pt idx="1466">
                  <c:v>9.4561067281097571E-10</c:v>
                </c:pt>
                <c:pt idx="1467">
                  <c:v>1.928523621421335</c:v>
                </c:pt>
                <c:pt idx="1468">
                  <c:v>4.0025833329935629E-3</c:v>
                </c:pt>
                <c:pt idx="1469">
                  <c:v>1.9261337362025632</c:v>
                </c:pt>
                <c:pt idx="1470">
                  <c:v>36.88201135558765</c:v>
                </c:pt>
                <c:pt idx="1471">
                  <c:v>17.114911569374097</c:v>
                </c:pt>
                <c:pt idx="1472">
                  <c:v>5.4669738523192901</c:v>
                </c:pt>
                <c:pt idx="1473">
                  <c:v>2.0774500638813298</c:v>
                </c:pt>
                <c:pt idx="1474">
                  <c:v>0.78943102427490541</c:v>
                </c:pt>
                <c:pt idx="1475">
                  <c:v>0.29998378922446411</c:v>
                </c:pt>
                <c:pt idx="1476">
                  <c:v>0.11399383990529634</c:v>
                </c:pt>
                <c:pt idx="1477">
                  <c:v>4.331765916401261E-2</c:v>
                </c:pt>
                <c:pt idx="1478">
                  <c:v>1.1507290729570887</c:v>
                </c:pt>
                <c:pt idx="1479">
                  <c:v>6.2550699832834211E-3</c:v>
                </c:pt>
                <c:pt idx="1480">
                  <c:v>50.97033814609135</c:v>
                </c:pt>
                <c:pt idx="1481">
                  <c:v>78.562540478345198</c:v>
                </c:pt>
                <c:pt idx="1482">
                  <c:v>25.545344228267872</c:v>
                </c:pt>
                <c:pt idx="1483">
                  <c:v>9.4887578353854103</c:v>
                </c:pt>
                <c:pt idx="1484">
                  <c:v>3.6057279774464552</c:v>
                </c:pt>
                <c:pt idx="1485">
                  <c:v>1.3701766314296531</c:v>
                </c:pt>
                <c:pt idx="1486">
                  <c:v>0.52066711994326809</c:v>
                </c:pt>
                <c:pt idx="1487">
                  <c:v>0.19785350557844192</c:v>
                </c:pt>
                <c:pt idx="1488">
                  <c:v>7.518433211980792E-2</c:v>
                </c:pt>
                <c:pt idx="1489">
                  <c:v>2.8570046205527007E-2</c:v>
                </c:pt>
                <c:pt idx="1490">
                  <c:v>1.0856617558100265E-2</c:v>
                </c:pt>
                <c:pt idx="1491">
                  <c:v>2.6674936047092546</c:v>
                </c:pt>
                <c:pt idx="1492">
                  <c:v>1.5676955753896782E-3</c:v>
                </c:pt>
                <c:pt idx="1493">
                  <c:v>5.9572431864807771E-4</c:v>
                </c:pt>
                <c:pt idx="1494">
                  <c:v>2.2637524108626951E-4</c:v>
                </c:pt>
                <c:pt idx="1495">
                  <c:v>8.6022591612782429E-5</c:v>
                </c:pt>
                <c:pt idx="1496">
                  <c:v>3.2688584812857323E-5</c:v>
                </c:pt>
                <c:pt idx="1497">
                  <c:v>1.2421662228885781E-5</c:v>
                </c:pt>
                <c:pt idx="1498">
                  <c:v>4.7202316469765968E-6</c:v>
                </c:pt>
                <c:pt idx="1499">
                  <c:v>1.7936880258511069E-6</c:v>
                </c:pt>
                <c:pt idx="1500">
                  <c:v>6.8160144982342056E-7</c:v>
                </c:pt>
                <c:pt idx="1501">
                  <c:v>2.5900855093289982E-7</c:v>
                </c:pt>
                <c:pt idx="1502">
                  <c:v>0.66104961071972934</c:v>
                </c:pt>
                <c:pt idx="1503">
                  <c:v>3.7400834754710729E-8</c:v>
                </c:pt>
                <c:pt idx="1504">
                  <c:v>1.4212317206790079E-8</c:v>
                </c:pt>
                <c:pt idx="1505">
                  <c:v>0.66075277660982124</c:v>
                </c:pt>
                <c:pt idx="1506">
                  <c:v>2.0522586046604874E-9</c:v>
                </c:pt>
                <c:pt idx="1507">
                  <c:v>7.7985826977098541E-10</c:v>
                </c:pt>
                <c:pt idx="1508">
                  <c:v>2.9634614251297448E-10</c:v>
                </c:pt>
                <c:pt idx="1509">
                  <c:v>1.126115341549303E-10</c:v>
                </c:pt>
                <c:pt idx="1510">
                  <c:v>4.2792382978873524E-11</c:v>
                </c:pt>
                <c:pt idx="1511">
                  <c:v>1.6261105531971935E-11</c:v>
                </c:pt>
                <c:pt idx="1512">
                  <c:v>6.1792201021493364E-12</c:v>
                </c:pt>
                <c:pt idx="1513">
                  <c:v>2.3481036388167481E-12</c:v>
                </c:pt>
                <c:pt idx="1514">
                  <c:v>1.8434924316256289</c:v>
                </c:pt>
                <c:pt idx="1515">
                  <c:v>3.390661654451385E-13</c:v>
                </c:pt>
                <c:pt idx="1516">
                  <c:v>26.728636371946866</c:v>
                </c:pt>
                <c:pt idx="1517">
                  <c:v>7.2119205168523814</c:v>
                </c:pt>
                <c:pt idx="1518">
                  <c:v>2.7405297964039055</c:v>
                </c:pt>
                <c:pt idx="1519">
                  <c:v>1.041401322633484</c:v>
                </c:pt>
                <c:pt idx="1520">
                  <c:v>0.3957325026007239</c:v>
                </c:pt>
                <c:pt idx="1521">
                  <c:v>0.15037835098827507</c:v>
                </c:pt>
                <c:pt idx="1522">
                  <c:v>5.7143773375544535E-2</c:v>
                </c:pt>
                <c:pt idx="1523">
                  <c:v>2.1714633882706922E-2</c:v>
                </c:pt>
                <c:pt idx="1524">
                  <c:v>8.2515608754286287E-3</c:v>
                </c:pt>
                <c:pt idx="1525">
                  <c:v>1.4536901284622445</c:v>
                </c:pt>
                <c:pt idx="1526">
                  <c:v>8.7590687489986934</c:v>
                </c:pt>
                <c:pt idx="1527">
                  <c:v>1.5998432739465032</c:v>
                </c:pt>
                <c:pt idx="1528">
                  <c:v>1.786196631399438</c:v>
                </c:pt>
                <c:pt idx="1529">
                  <c:v>0.98643250923908399</c:v>
                </c:pt>
                <c:pt idx="1530">
                  <c:v>9.1644230183689697</c:v>
                </c:pt>
                <c:pt idx="1531">
                  <c:v>1.9161806912068637</c:v>
                </c:pt>
                <c:pt idx="1532">
                  <c:v>0.72814866265860823</c:v>
                </c:pt>
                <c:pt idx="1533">
                  <c:v>0.27669649181027117</c:v>
                </c:pt>
                <c:pt idx="1534">
                  <c:v>0.10514466688790305</c:v>
                </c:pt>
                <c:pt idx="1535">
                  <c:v>3.9954973417403165E-2</c:v>
                </c:pt>
                <c:pt idx="1536">
                  <c:v>1.5182889898613201E-2</c:v>
                </c:pt>
                <c:pt idx="1537">
                  <c:v>5.769498161473016E-3</c:v>
                </c:pt>
                <c:pt idx="1538">
                  <c:v>2.1924093013597459E-3</c:v>
                </c:pt>
                <c:pt idx="1539">
                  <c:v>8.331155345167033E-4</c:v>
                </c:pt>
                <c:pt idx="1540">
                  <c:v>1.4629753054970724</c:v>
                </c:pt>
                <c:pt idx="1541">
                  <c:v>0.48081510781116804</c:v>
                </c:pt>
                <c:pt idx="1542">
                  <c:v>20.397078596771596</c:v>
                </c:pt>
                <c:pt idx="1543">
                  <c:v>5.1794984051965969</c:v>
                </c:pt>
                <c:pt idx="1544">
                  <c:v>1.9682093939747072</c:v>
                </c:pt>
                <c:pt idx="1545">
                  <c:v>0.74791956971038875</c:v>
                </c:pt>
                <c:pt idx="1546">
                  <c:v>0.28420943648994768</c:v>
                </c:pt>
                <c:pt idx="1547">
                  <c:v>0.10799958586618014</c:v>
                </c:pt>
                <c:pt idx="1548">
                  <c:v>4.1039842629148449E-2</c:v>
                </c:pt>
                <c:pt idx="1549">
                  <c:v>1.5595140199076409E-2</c:v>
                </c:pt>
                <c:pt idx="1550">
                  <c:v>5.9261532756490357E-3</c:v>
                </c:pt>
                <c:pt idx="1551">
                  <c:v>2.2519382447466338E-3</c:v>
                </c:pt>
                <c:pt idx="1552">
                  <c:v>46.194497748175337</c:v>
                </c:pt>
                <c:pt idx="1553">
                  <c:v>30.810629673650823</c:v>
                </c:pt>
                <c:pt idx="1554">
                  <c:v>9.8413815516414811</c:v>
                </c:pt>
                <c:pt idx="1555">
                  <c:v>5.0004751765423237</c:v>
                </c:pt>
                <c:pt idx="1556">
                  <c:v>1.4210954960570299</c:v>
                </c:pt>
                <c:pt idx="1557">
                  <c:v>0.54001628850167127</c:v>
                </c:pt>
                <c:pt idx="1558">
                  <c:v>0.20520618963063511</c:v>
                </c:pt>
                <c:pt idx="1559">
                  <c:v>7.7978352059641334E-2</c:v>
                </c:pt>
                <c:pt idx="1560">
                  <c:v>2.9631773782663712E-2</c:v>
                </c:pt>
                <c:pt idx="1561">
                  <c:v>1.1260074037412212E-2</c:v>
                </c:pt>
                <c:pt idx="1562">
                  <c:v>4.2788281342166406E-3</c:v>
                </c:pt>
                <c:pt idx="1563">
                  <c:v>1.6259546910023237E-3</c:v>
                </c:pt>
                <c:pt idx="1564">
                  <c:v>0.79010428608018857</c:v>
                </c:pt>
                <c:pt idx="1565">
                  <c:v>0.86497263853420248</c:v>
                </c:pt>
                <c:pt idx="1566">
                  <c:v>8.9219385804679491E-5</c:v>
                </c:pt>
                <c:pt idx="1567">
                  <c:v>3.3903366605778203E-5</c:v>
                </c:pt>
                <c:pt idx="1568">
                  <c:v>1.288327931019572E-5</c:v>
                </c:pt>
                <c:pt idx="1569">
                  <c:v>4.8956461378743728E-6</c:v>
                </c:pt>
                <c:pt idx="1570">
                  <c:v>1.8603455323922618E-6</c:v>
                </c:pt>
                <c:pt idx="1571">
                  <c:v>7.0693130230905946E-7</c:v>
                </c:pt>
                <c:pt idx="1572">
                  <c:v>2.6863389487744263E-7</c:v>
                </c:pt>
                <c:pt idx="1573">
                  <c:v>1.0208088005342818E-7</c:v>
                </c:pt>
                <c:pt idx="1574">
                  <c:v>3.8790734420302712E-8</c:v>
                </c:pt>
                <c:pt idx="1575">
                  <c:v>1.5648025603960829</c:v>
                </c:pt>
                <c:pt idx="1576">
                  <c:v>8.9274255442242527</c:v>
                </c:pt>
                <c:pt idx="1577">
                  <c:v>37.004723860765623</c:v>
                </c:pt>
                <c:pt idx="1578">
                  <c:v>11.000292694875414</c:v>
                </c:pt>
                <c:pt idx="1579">
                  <c:v>4.9368326956291471</c:v>
                </c:pt>
                <c:pt idx="1580">
                  <c:v>1.5884422651400103</c:v>
                </c:pt>
                <c:pt idx="1581">
                  <c:v>0.60360806075320395</c:v>
                </c:pt>
                <c:pt idx="1582">
                  <c:v>0.22937106308621746</c:v>
                </c:pt>
                <c:pt idx="1583">
                  <c:v>8.7161003972762635E-2</c:v>
                </c:pt>
                <c:pt idx="1584">
                  <c:v>3.3121181509649801E-2</c:v>
                </c:pt>
                <c:pt idx="1585">
                  <c:v>1.2586048973666922E-2</c:v>
                </c:pt>
                <c:pt idx="1586">
                  <c:v>10.80724684090635</c:v>
                </c:pt>
                <c:pt idx="1587">
                  <c:v>26.422056391891225</c:v>
                </c:pt>
                <c:pt idx="1588">
                  <c:v>7.5831605199189891</c:v>
                </c:pt>
                <c:pt idx="1589">
                  <c:v>3.3513774919493224</c:v>
                </c:pt>
                <c:pt idx="1590">
                  <c:v>1.0950083790763021</c:v>
                </c:pt>
                <c:pt idx="1591">
                  <c:v>1.1509036530025711</c:v>
                </c:pt>
                <c:pt idx="1592">
                  <c:v>0.15811920993861805</c:v>
                </c:pt>
                <c:pt idx="1593">
                  <c:v>6.0085299776674851E-2</c:v>
                </c:pt>
                <c:pt idx="1594">
                  <c:v>2.2832413915136445E-2</c:v>
                </c:pt>
                <c:pt idx="1595">
                  <c:v>8.6763172877518495E-3</c:v>
                </c:pt>
                <c:pt idx="1596">
                  <c:v>3.2970005693457025E-3</c:v>
                </c:pt>
                <c:pt idx="1597">
                  <c:v>1.2528602163513671E-3</c:v>
                </c:pt>
                <c:pt idx="1598">
                  <c:v>4.7608688221351954E-4</c:v>
                </c:pt>
                <c:pt idx="1599">
                  <c:v>1.8091301524113742E-4</c:v>
                </c:pt>
                <c:pt idx="1600">
                  <c:v>2.7374923070344588</c:v>
                </c:pt>
                <c:pt idx="1601">
                  <c:v>0.15395240472398244</c:v>
                </c:pt>
                <c:pt idx="1602">
                  <c:v>1.6956132601689591</c:v>
                </c:pt>
                <c:pt idx="1603">
                  <c:v>2.2230727242143061E-2</c:v>
                </c:pt>
                <c:pt idx="1604">
                  <c:v>8.4476763520143633E-3</c:v>
                </c:pt>
                <c:pt idx="1605">
                  <c:v>3.2101170137654573E-3</c:v>
                </c:pt>
                <c:pt idx="1606">
                  <c:v>1.2198444652308739E-3</c:v>
                </c:pt>
                <c:pt idx="1607">
                  <c:v>4.6354089678773215E-4</c:v>
                </c:pt>
                <c:pt idx="1608">
                  <c:v>1.7614554077933825E-4</c:v>
                </c:pt>
                <c:pt idx="1609">
                  <c:v>6.6935305496148529E-5</c:v>
                </c:pt>
                <c:pt idx="1610">
                  <c:v>2.9189759778442239</c:v>
                </c:pt>
                <c:pt idx="1611">
                  <c:v>9.6654581136438484E-6</c:v>
                </c:pt>
                <c:pt idx="1612">
                  <c:v>27.240948321818927</c:v>
                </c:pt>
                <c:pt idx="1613">
                  <c:v>8.2163433539643691</c:v>
                </c:pt>
                <c:pt idx="1614">
                  <c:v>2.8262449322794998</c:v>
                </c:pt>
                <c:pt idx="1615">
                  <c:v>1.0739730742662099</c:v>
                </c:pt>
                <c:pt idx="1616">
                  <c:v>0.40810976822115991</c:v>
                </c:pt>
                <c:pt idx="1617">
                  <c:v>0.15508171192404074</c:v>
                </c:pt>
                <c:pt idx="1618">
                  <c:v>5.8931050531135482E-2</c:v>
                </c:pt>
                <c:pt idx="1619">
                  <c:v>2.2393799201831481E-2</c:v>
                </c:pt>
                <c:pt idx="1620">
                  <c:v>8.5096436966959621E-3</c:v>
                </c:pt>
                <c:pt idx="1621">
                  <c:v>3.2336646047444661E-3</c:v>
                </c:pt>
                <c:pt idx="1622">
                  <c:v>1.228792549802897E-3</c:v>
                </c:pt>
                <c:pt idx="1623">
                  <c:v>4.6694116892510086E-4</c:v>
                </c:pt>
                <c:pt idx="1624">
                  <c:v>10.223980640360349</c:v>
                </c:pt>
                <c:pt idx="1625">
                  <c:v>2.3565389823947664</c:v>
                </c:pt>
                <c:pt idx="1626">
                  <c:v>0.89548481331001117</c:v>
                </c:pt>
                <c:pt idx="1627">
                  <c:v>0.34028422905780431</c:v>
                </c:pt>
                <c:pt idx="1628">
                  <c:v>0.12930800704196563</c:v>
                </c:pt>
                <c:pt idx="1629">
                  <c:v>4.9137042675946943E-2</c:v>
                </c:pt>
                <c:pt idx="1630">
                  <c:v>1.8672076216859838E-2</c:v>
                </c:pt>
                <c:pt idx="1631">
                  <c:v>7.0953889624067379E-3</c:v>
                </c:pt>
                <c:pt idx="1632">
                  <c:v>2.6962478057145599E-3</c:v>
                </c:pt>
                <c:pt idx="1633">
                  <c:v>1.0245741661715328E-3</c:v>
                </c:pt>
                <c:pt idx="1634">
                  <c:v>1.600940385975858</c:v>
                </c:pt>
                <c:pt idx="1635">
                  <c:v>18.766255851582297</c:v>
                </c:pt>
                <c:pt idx="1636">
                  <c:v>39.275439001390694</c:v>
                </c:pt>
                <c:pt idx="1637">
                  <c:v>12.178820574420405</c:v>
                </c:pt>
                <c:pt idx="1638">
                  <c:v>4.5184888129524658</c:v>
                </c:pt>
                <c:pt idx="1639">
                  <c:v>1.7170257489219369</c:v>
                </c:pt>
                <c:pt idx="1640">
                  <c:v>0.652469784590336</c:v>
                </c:pt>
                <c:pt idx="1641">
                  <c:v>0.24793851814432769</c:v>
                </c:pt>
                <c:pt idx="1642">
                  <c:v>9.4216636894844538E-2</c:v>
                </c:pt>
                <c:pt idx="1643">
                  <c:v>3.5802322020040918E-2</c:v>
                </c:pt>
                <c:pt idx="1644">
                  <c:v>1.360488236761555E-2</c:v>
                </c:pt>
                <c:pt idx="1645">
                  <c:v>4.3021529897155144</c:v>
                </c:pt>
                <c:pt idx="1646">
                  <c:v>1.9645450138836853E-3</c:v>
                </c:pt>
                <c:pt idx="1647">
                  <c:v>7.4652710527580042E-4</c:v>
                </c:pt>
                <c:pt idx="1648">
                  <c:v>2.8368030000480412E-4</c:v>
                </c:pt>
                <c:pt idx="1649">
                  <c:v>12.76720262827579</c:v>
                </c:pt>
                <c:pt idx="1650">
                  <c:v>3.0388630150558589</c:v>
                </c:pt>
                <c:pt idx="1651">
                  <c:v>1.1547679457212265</c:v>
                </c:pt>
                <c:pt idx="1652">
                  <c:v>0.4388118193740661</c:v>
                </c:pt>
                <c:pt idx="1653">
                  <c:v>0.16674849136214512</c:v>
                </c:pt>
                <c:pt idx="1654">
                  <c:v>6.3364426717615149E-2</c:v>
                </c:pt>
                <c:pt idx="1655">
                  <c:v>2.4078482152693762E-2</c:v>
                </c:pt>
                <c:pt idx="1656">
                  <c:v>9.14982321802363E-3</c:v>
                </c:pt>
                <c:pt idx="1657">
                  <c:v>3.4769328228489789E-3</c:v>
                </c:pt>
                <c:pt idx="1658">
                  <c:v>1.3212344726826121E-3</c:v>
                </c:pt>
                <c:pt idx="1659">
                  <c:v>1.2634487640520051</c:v>
                </c:pt>
                <c:pt idx="1660">
                  <c:v>1.9078625785536924E-4</c:v>
                </c:pt>
                <c:pt idx="1661">
                  <c:v>7.2498777985040305E-5</c:v>
                </c:pt>
                <c:pt idx="1662">
                  <c:v>1.9856395367920101</c:v>
                </c:pt>
                <c:pt idx="1663">
                  <c:v>1.046882354103982E-5</c:v>
                </c:pt>
                <c:pt idx="1664">
                  <c:v>3.9781529455951323E-6</c:v>
                </c:pt>
                <c:pt idx="1665">
                  <c:v>1.5116981193261504E-6</c:v>
                </c:pt>
                <c:pt idx="1666">
                  <c:v>5.744452853439371E-7</c:v>
                </c:pt>
                <c:pt idx="1667">
                  <c:v>2.182892084306961E-7</c:v>
                </c:pt>
                <c:pt idx="1668">
                  <c:v>8.2949899203664522E-8</c:v>
                </c:pt>
                <c:pt idx="1669">
                  <c:v>3.1520961697392519E-8</c:v>
                </c:pt>
                <c:pt idx="1670">
                  <c:v>1.1977965445009159E-8</c:v>
                </c:pt>
                <c:pt idx="1671">
                  <c:v>4.5516268691034808E-9</c:v>
                </c:pt>
                <c:pt idx="1672">
                  <c:v>1.7296182102593225E-9</c:v>
                </c:pt>
                <c:pt idx="1673">
                  <c:v>6.5725491989854245E-10</c:v>
                </c:pt>
                <c:pt idx="1674">
                  <c:v>2.4975686956144615E-10</c:v>
                </c:pt>
                <c:pt idx="1675">
                  <c:v>9.4907610433349546E-11</c:v>
                </c:pt>
                <c:pt idx="1676">
                  <c:v>3.6064891964672831E-11</c:v>
                </c:pt>
                <c:pt idx="1677">
                  <c:v>1.3704658946575674E-11</c:v>
                </c:pt>
                <c:pt idx="1678">
                  <c:v>5.2077703996987564E-12</c:v>
                </c:pt>
                <c:pt idx="1679">
                  <c:v>1.9789527518855276E-12</c:v>
                </c:pt>
                <c:pt idx="1680">
                  <c:v>7.5200204571650033E-13</c:v>
                </c:pt>
                <c:pt idx="1681">
                  <c:v>2.8576077737227017E-13</c:v>
                </c:pt>
                <c:pt idx="1682">
                  <c:v>1.0858909540146267E-13</c:v>
                </c:pt>
                <c:pt idx="1683">
                  <c:v>14.047722086701775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7-4A1F-B846-920857E8D3E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7-4A1F-B846-920857E8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1.652685597729789</v>
      </c>
      <c r="G6" s="13">
        <f t="shared" ref="G6:G69" si="0">IF((F6-$J$2)&gt;0,$I$2*(F6-$J$2),0)</f>
        <v>0</v>
      </c>
      <c r="H6" s="13">
        <f t="shared" ref="H6:H69" si="1">F6-G6</f>
        <v>1.652685597729789</v>
      </c>
      <c r="I6" s="15">
        <f>H6+$H$3-$J$3</f>
        <v>-2.3473144022702108</v>
      </c>
      <c r="J6" s="13">
        <f t="shared" ref="J6:J69" si="2">I6/SQRT(1+(I6/($K$2*(300+(25*Q6)+0.05*(Q6)^3)))^2)</f>
        <v>-2.3466016638488671</v>
      </c>
      <c r="K6" s="13">
        <f t="shared" ref="K6:K69" si="3">I6-J6</f>
        <v>-7.1273842134367271E-4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21.773282796301739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71.029627505340798</v>
      </c>
      <c r="G7" s="13">
        <f t="shared" si="0"/>
        <v>4.8865695059418401</v>
      </c>
      <c r="H7" s="13">
        <f t="shared" si="1"/>
        <v>66.143057999398962</v>
      </c>
      <c r="I7" s="16">
        <f t="shared" ref="I7:I70" si="8">H7+K6-L6</f>
        <v>66.142345260977621</v>
      </c>
      <c r="J7" s="13">
        <f t="shared" si="2"/>
        <v>49.448636363268818</v>
      </c>
      <c r="K7" s="13">
        <f t="shared" si="3"/>
        <v>16.693708897708802</v>
      </c>
      <c r="L7" s="13">
        <f t="shared" si="4"/>
        <v>5.5926750430285708</v>
      </c>
      <c r="M7" s="13">
        <f t="shared" ref="M7:M70" si="9">L7+M6-N6</f>
        <v>5.5926750430285708</v>
      </c>
      <c r="N7" s="13">
        <f t="shared" si="5"/>
        <v>3.467458526677714</v>
      </c>
      <c r="O7" s="13">
        <f t="shared" si="6"/>
        <v>8.3540280326195546</v>
      </c>
      <c r="Q7" s="41">
        <v>18.296311552074751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38.701469322006581</v>
      </c>
      <c r="G8" s="13">
        <f t="shared" si="0"/>
        <v>1.2721907507679941</v>
      </c>
      <c r="H8" s="13">
        <f t="shared" si="1"/>
        <v>37.429278571238584</v>
      </c>
      <c r="I8" s="16">
        <f t="shared" si="8"/>
        <v>48.530312425918815</v>
      </c>
      <c r="J8" s="13">
        <f t="shared" si="2"/>
        <v>36.217331781965186</v>
      </c>
      <c r="K8" s="13">
        <f t="shared" si="3"/>
        <v>12.31298064395363</v>
      </c>
      <c r="L8" s="13">
        <f t="shared" si="4"/>
        <v>1.1797362457504579</v>
      </c>
      <c r="M8" s="13">
        <f t="shared" si="9"/>
        <v>3.3049527621013151</v>
      </c>
      <c r="N8" s="13">
        <f t="shared" si="5"/>
        <v>2.0490707125028154</v>
      </c>
      <c r="O8" s="13">
        <f t="shared" si="6"/>
        <v>3.3212614632708095</v>
      </c>
      <c r="Q8" s="41">
        <v>13.81663743635635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73.521663271767906</v>
      </c>
      <c r="G9" s="13">
        <f t="shared" si="0"/>
        <v>5.1651860940019318</v>
      </c>
      <c r="H9" s="13">
        <f t="shared" si="1"/>
        <v>68.356477177765981</v>
      </c>
      <c r="I9" s="16">
        <f t="shared" si="8"/>
        <v>79.489721575969156</v>
      </c>
      <c r="J9" s="13">
        <f t="shared" si="2"/>
        <v>42.979367873054876</v>
      </c>
      <c r="K9" s="13">
        <f t="shared" si="3"/>
        <v>36.51035370291428</v>
      </c>
      <c r="L9" s="13">
        <f t="shared" si="4"/>
        <v>25.555027334068068</v>
      </c>
      <c r="M9" s="13">
        <f t="shared" si="9"/>
        <v>26.810909383666569</v>
      </c>
      <c r="N9" s="13">
        <f t="shared" si="5"/>
        <v>16.622763817873274</v>
      </c>
      <c r="O9" s="13">
        <f t="shared" si="6"/>
        <v>21.787949911875206</v>
      </c>
      <c r="Q9" s="41">
        <v>12.90091945821362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104.97863465404021</v>
      </c>
      <c r="G10" s="13">
        <f t="shared" si="0"/>
        <v>8.6821637214131293</v>
      </c>
      <c r="H10" s="13">
        <f t="shared" si="1"/>
        <v>96.296470932627074</v>
      </c>
      <c r="I10" s="16">
        <f t="shared" si="8"/>
        <v>107.25179730147327</v>
      </c>
      <c r="J10" s="13">
        <f t="shared" si="2"/>
        <v>41.005480488660403</v>
      </c>
      <c r="K10" s="13">
        <f t="shared" si="3"/>
        <v>66.246316812812864</v>
      </c>
      <c r="L10" s="13">
        <f t="shared" si="4"/>
        <v>55.509632523197858</v>
      </c>
      <c r="M10" s="13">
        <f t="shared" si="9"/>
        <v>65.697778088991157</v>
      </c>
      <c r="N10" s="13">
        <f t="shared" si="5"/>
        <v>40.732622415174518</v>
      </c>
      <c r="O10" s="13">
        <f t="shared" si="6"/>
        <v>49.414786136587651</v>
      </c>
      <c r="Q10" s="41">
        <v>10.822830593548391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86.569488157422626</v>
      </c>
      <c r="G11" s="13">
        <f t="shared" si="0"/>
        <v>6.6239695112474841</v>
      </c>
      <c r="H11" s="13">
        <f t="shared" si="1"/>
        <v>79.945518646175145</v>
      </c>
      <c r="I11" s="16">
        <f t="shared" si="8"/>
        <v>90.682202935790144</v>
      </c>
      <c r="J11" s="13">
        <f t="shared" si="2"/>
        <v>44.491276457568532</v>
      </c>
      <c r="K11" s="13">
        <f t="shared" si="3"/>
        <v>46.190926478221613</v>
      </c>
      <c r="L11" s="13">
        <f t="shared" si="4"/>
        <v>35.306779258741429</v>
      </c>
      <c r="M11" s="13">
        <f t="shared" si="9"/>
        <v>60.271934932558068</v>
      </c>
      <c r="N11" s="13">
        <f t="shared" si="5"/>
        <v>37.368599658186</v>
      </c>
      <c r="O11" s="13">
        <f t="shared" si="6"/>
        <v>43.99256916943348</v>
      </c>
      <c r="Q11" s="41">
        <v>12.8916056604491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96.664128462565827</v>
      </c>
      <c r="G12" s="13">
        <f t="shared" si="0"/>
        <v>7.7525786096414766</v>
      </c>
      <c r="H12" s="13">
        <f t="shared" si="1"/>
        <v>88.911549852924352</v>
      </c>
      <c r="I12" s="16">
        <f t="shared" si="8"/>
        <v>99.795697072404536</v>
      </c>
      <c r="J12" s="13">
        <f t="shared" si="2"/>
        <v>42.231896427146552</v>
      </c>
      <c r="K12" s="13">
        <f t="shared" si="3"/>
        <v>57.563800645257984</v>
      </c>
      <c r="L12" s="13">
        <f t="shared" si="4"/>
        <v>46.763275699773963</v>
      </c>
      <c r="M12" s="13">
        <f t="shared" si="9"/>
        <v>69.666610974146025</v>
      </c>
      <c r="N12" s="13">
        <f t="shared" si="5"/>
        <v>43.193298803970535</v>
      </c>
      <c r="O12" s="13">
        <f t="shared" si="6"/>
        <v>50.94587741361201</v>
      </c>
      <c r="Q12" s="41">
        <v>11.551908491567049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68.289725032666993</v>
      </c>
      <c r="G13" s="13">
        <f t="shared" si="0"/>
        <v>4.5802407249355133</v>
      </c>
      <c r="H13" s="13">
        <f t="shared" si="1"/>
        <v>63.709484307731479</v>
      </c>
      <c r="I13" s="16">
        <f t="shared" si="8"/>
        <v>74.510009253215486</v>
      </c>
      <c r="J13" s="13">
        <f t="shared" si="2"/>
        <v>44.211473390193888</v>
      </c>
      <c r="K13" s="13">
        <f t="shared" si="3"/>
        <v>30.298535863021598</v>
      </c>
      <c r="L13" s="13">
        <f t="shared" si="4"/>
        <v>19.297535346568324</v>
      </c>
      <c r="M13" s="13">
        <f t="shared" si="9"/>
        <v>45.770847516743814</v>
      </c>
      <c r="N13" s="13">
        <f t="shared" si="5"/>
        <v>28.377925460381164</v>
      </c>
      <c r="O13" s="13">
        <f t="shared" si="6"/>
        <v>32.958166185316678</v>
      </c>
      <c r="Q13" s="41">
        <v>13.953043623042751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11.192933539498449</v>
      </c>
      <c r="G14" s="13">
        <f t="shared" si="0"/>
        <v>0</v>
      </c>
      <c r="H14" s="13">
        <f t="shared" si="1"/>
        <v>11.192933539498449</v>
      </c>
      <c r="I14" s="16">
        <f t="shared" si="8"/>
        <v>22.193934055951722</v>
      </c>
      <c r="J14" s="13">
        <f t="shared" si="2"/>
        <v>21.15815699173498</v>
      </c>
      <c r="K14" s="13">
        <f t="shared" si="3"/>
        <v>1.0357770642167416</v>
      </c>
      <c r="L14" s="13">
        <f t="shared" si="4"/>
        <v>0</v>
      </c>
      <c r="M14" s="13">
        <f t="shared" si="9"/>
        <v>17.39292205636265</v>
      </c>
      <c r="N14" s="13">
        <f t="shared" si="5"/>
        <v>10.783611674944844</v>
      </c>
      <c r="O14" s="13">
        <f t="shared" si="6"/>
        <v>10.783611674944844</v>
      </c>
      <c r="Q14" s="41">
        <v>17.4382228375549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9.8114584040672064</v>
      </c>
      <c r="G15" s="13">
        <f t="shared" si="0"/>
        <v>0</v>
      </c>
      <c r="H15" s="13">
        <f t="shared" si="1"/>
        <v>9.8114584040672064</v>
      </c>
      <c r="I15" s="16">
        <f t="shared" si="8"/>
        <v>10.847235468283948</v>
      </c>
      <c r="J15" s="13">
        <f t="shared" si="2"/>
        <v>10.780453812847739</v>
      </c>
      <c r="K15" s="13">
        <f t="shared" si="3"/>
        <v>6.6781655436209064E-2</v>
      </c>
      <c r="L15" s="13">
        <f t="shared" si="4"/>
        <v>0</v>
      </c>
      <c r="M15" s="13">
        <f t="shared" si="9"/>
        <v>6.6093103814178065</v>
      </c>
      <c r="N15" s="13">
        <f t="shared" si="5"/>
        <v>4.0977724364790395</v>
      </c>
      <c r="O15" s="13">
        <f t="shared" si="6"/>
        <v>4.0977724364790395</v>
      </c>
      <c r="Q15" s="41">
        <v>22.077978477366798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5.1710988688407823E-2</v>
      </c>
      <c r="G16" s="13">
        <f t="shared" si="0"/>
        <v>0</v>
      </c>
      <c r="H16" s="13">
        <f t="shared" si="1"/>
        <v>5.1710988688407823E-2</v>
      </c>
      <c r="I16" s="16">
        <f t="shared" si="8"/>
        <v>0.11849264412461688</v>
      </c>
      <c r="J16" s="13">
        <f t="shared" si="2"/>
        <v>0.11849256782944478</v>
      </c>
      <c r="K16" s="13">
        <f t="shared" si="3"/>
        <v>7.6295172096729758E-8</v>
      </c>
      <c r="L16" s="13">
        <f t="shared" si="4"/>
        <v>0</v>
      </c>
      <c r="M16" s="13">
        <f t="shared" si="9"/>
        <v>2.5115379449387669</v>
      </c>
      <c r="N16" s="13">
        <f t="shared" si="5"/>
        <v>1.5571535258620355</v>
      </c>
      <c r="O16" s="13">
        <f t="shared" si="6"/>
        <v>1.5571535258620355</v>
      </c>
      <c r="Q16" s="41">
        <v>23.079606000000009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8.3172843698468313</v>
      </c>
      <c r="G17" s="18">
        <f t="shared" si="0"/>
        <v>0</v>
      </c>
      <c r="H17" s="18">
        <f t="shared" si="1"/>
        <v>8.3172843698468313</v>
      </c>
      <c r="I17" s="17">
        <f t="shared" si="8"/>
        <v>8.3172844461420041</v>
      </c>
      <c r="J17" s="18">
        <f t="shared" si="2"/>
        <v>8.2854788380400333</v>
      </c>
      <c r="K17" s="18">
        <f t="shared" si="3"/>
        <v>3.1805608101970861E-2</v>
      </c>
      <c r="L17" s="18">
        <f t="shared" si="4"/>
        <v>0</v>
      </c>
      <c r="M17" s="18">
        <f t="shared" si="9"/>
        <v>0.95438441907673144</v>
      </c>
      <c r="N17" s="18">
        <f t="shared" si="5"/>
        <v>0.59171833982757349</v>
      </c>
      <c r="O17" s="18">
        <f t="shared" si="6"/>
        <v>0.59171833982757349</v>
      </c>
      <c r="Q17" s="42">
        <v>21.713943759237381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1.8628180011447411</v>
      </c>
      <c r="G18" s="13">
        <f t="shared" si="0"/>
        <v>0</v>
      </c>
      <c r="H18" s="13">
        <f t="shared" si="1"/>
        <v>1.8628180011447411</v>
      </c>
      <c r="I18" s="16">
        <f t="shared" si="8"/>
        <v>1.8946236092467119</v>
      </c>
      <c r="J18" s="13">
        <f t="shared" si="2"/>
        <v>1.8942403516151167</v>
      </c>
      <c r="K18" s="13">
        <f t="shared" si="3"/>
        <v>3.8325763159519077E-4</v>
      </c>
      <c r="L18" s="13">
        <f t="shared" si="4"/>
        <v>0</v>
      </c>
      <c r="M18" s="13">
        <f t="shared" si="9"/>
        <v>0.36266607924915795</v>
      </c>
      <c r="N18" s="13">
        <f t="shared" si="5"/>
        <v>0.22485296913447791</v>
      </c>
      <c r="O18" s="13">
        <f t="shared" si="6"/>
        <v>0.22485296913447791</v>
      </c>
      <c r="Q18" s="41">
        <v>21.616225412535648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9.5117197567869862</v>
      </c>
      <c r="G19" s="13">
        <f t="shared" si="0"/>
        <v>0</v>
      </c>
      <c r="H19" s="13">
        <f t="shared" si="1"/>
        <v>9.5117197567869862</v>
      </c>
      <c r="I19" s="16">
        <f t="shared" si="8"/>
        <v>9.5121030144185816</v>
      </c>
      <c r="J19" s="13">
        <f t="shared" si="2"/>
        <v>9.4534680636845714</v>
      </c>
      <c r="K19" s="13">
        <f t="shared" si="3"/>
        <v>5.863495073401026E-2</v>
      </c>
      <c r="L19" s="13">
        <f t="shared" si="4"/>
        <v>0</v>
      </c>
      <c r="M19" s="13">
        <f t="shared" si="9"/>
        <v>0.13781311011468003</v>
      </c>
      <c r="N19" s="13">
        <f t="shared" si="5"/>
        <v>8.5444128271101621E-2</v>
      </c>
      <c r="O19" s="13">
        <f t="shared" si="6"/>
        <v>8.5444128271101621E-2</v>
      </c>
      <c r="Q19" s="41">
        <v>20.212187248193342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156.5555421299845</v>
      </c>
      <c r="G20" s="13">
        <f t="shared" si="0"/>
        <v>14.448606634165344</v>
      </c>
      <c r="H20" s="13">
        <f t="shared" si="1"/>
        <v>142.10693549581916</v>
      </c>
      <c r="I20" s="16">
        <f t="shared" si="8"/>
        <v>142.16557044655318</v>
      </c>
      <c r="J20" s="13">
        <f t="shared" si="2"/>
        <v>56.811596876209748</v>
      </c>
      <c r="K20" s="13">
        <f t="shared" si="3"/>
        <v>85.353973570343427</v>
      </c>
      <c r="L20" s="13">
        <f t="shared" si="4"/>
        <v>74.757783731413014</v>
      </c>
      <c r="M20" s="13">
        <f t="shared" si="9"/>
        <v>74.810152713256585</v>
      </c>
      <c r="N20" s="13">
        <f t="shared" si="5"/>
        <v>46.382294682219083</v>
      </c>
      <c r="O20" s="13">
        <f t="shared" si="6"/>
        <v>60.830901316384427</v>
      </c>
      <c r="Q20" s="41">
        <v>15.68975527288517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135.8518244185274</v>
      </c>
      <c r="G21" s="13">
        <f t="shared" si="0"/>
        <v>12.133872926632826</v>
      </c>
      <c r="H21" s="13">
        <f t="shared" si="1"/>
        <v>123.71795149189458</v>
      </c>
      <c r="I21" s="16">
        <f t="shared" si="8"/>
        <v>134.31414133082498</v>
      </c>
      <c r="J21" s="13">
        <f t="shared" si="2"/>
        <v>44.766888718776045</v>
      </c>
      <c r="K21" s="13">
        <f t="shared" si="3"/>
        <v>89.547252612048936</v>
      </c>
      <c r="L21" s="13">
        <f t="shared" si="4"/>
        <v>78.981895043292084</v>
      </c>
      <c r="M21" s="13">
        <f t="shared" si="9"/>
        <v>107.40975307432959</v>
      </c>
      <c r="N21" s="13">
        <f t="shared" si="5"/>
        <v>66.594046906084344</v>
      </c>
      <c r="O21" s="13">
        <f t="shared" si="6"/>
        <v>78.727919832717163</v>
      </c>
      <c r="Q21" s="41">
        <v>11.825270476668511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16.445757776670781</v>
      </c>
      <c r="G22" s="13">
        <f t="shared" si="0"/>
        <v>0</v>
      </c>
      <c r="H22" s="13">
        <f t="shared" si="1"/>
        <v>16.445757776670781</v>
      </c>
      <c r="I22" s="16">
        <f t="shared" si="8"/>
        <v>27.011115345427626</v>
      </c>
      <c r="J22" s="13">
        <f t="shared" si="2"/>
        <v>22.951521903793431</v>
      </c>
      <c r="K22" s="13">
        <f t="shared" si="3"/>
        <v>4.0595934416341954</v>
      </c>
      <c r="L22" s="13">
        <f t="shared" si="4"/>
        <v>0</v>
      </c>
      <c r="M22" s="13">
        <f t="shared" si="9"/>
        <v>40.815706168245242</v>
      </c>
      <c r="N22" s="13">
        <f t="shared" si="5"/>
        <v>25.30573782431205</v>
      </c>
      <c r="O22" s="13">
        <f t="shared" si="6"/>
        <v>25.30573782431205</v>
      </c>
      <c r="Q22" s="41">
        <v>10.53553159354839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15.619473340938461</v>
      </c>
      <c r="G23" s="13">
        <f t="shared" si="0"/>
        <v>0</v>
      </c>
      <c r="H23" s="13">
        <f t="shared" si="1"/>
        <v>15.619473340938461</v>
      </c>
      <c r="I23" s="16">
        <f t="shared" si="8"/>
        <v>19.679066782572654</v>
      </c>
      <c r="J23" s="13">
        <f t="shared" si="2"/>
        <v>18.072079262518567</v>
      </c>
      <c r="K23" s="13">
        <f t="shared" si="3"/>
        <v>1.6069875200540871</v>
      </c>
      <c r="L23" s="13">
        <f t="shared" si="4"/>
        <v>0</v>
      </c>
      <c r="M23" s="13">
        <f t="shared" si="9"/>
        <v>15.509968343933192</v>
      </c>
      <c r="N23" s="13">
        <f t="shared" si="5"/>
        <v>9.6161803732385795</v>
      </c>
      <c r="O23" s="13">
        <f t="shared" si="6"/>
        <v>9.6161803732385795</v>
      </c>
      <c r="Q23" s="41">
        <v>11.246644009285779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40.903974177929442</v>
      </c>
      <c r="G24" s="13">
        <f t="shared" si="0"/>
        <v>1.5184369709909173</v>
      </c>
      <c r="H24" s="13">
        <f t="shared" si="1"/>
        <v>39.385537206938523</v>
      </c>
      <c r="I24" s="16">
        <f t="shared" si="8"/>
        <v>40.992524726992613</v>
      </c>
      <c r="J24" s="13">
        <f t="shared" si="2"/>
        <v>32.109832656418519</v>
      </c>
      <c r="K24" s="13">
        <f t="shared" si="3"/>
        <v>8.8826920705740946</v>
      </c>
      <c r="L24" s="13">
        <f t="shared" si="4"/>
        <v>0</v>
      </c>
      <c r="M24" s="13">
        <f t="shared" si="9"/>
        <v>5.8937879706946124</v>
      </c>
      <c r="N24" s="13">
        <f t="shared" si="5"/>
        <v>3.6541485418306596</v>
      </c>
      <c r="O24" s="13">
        <f t="shared" si="6"/>
        <v>5.172585512821577</v>
      </c>
      <c r="Q24" s="41">
        <v>13.06074211548793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5.8633238295303336</v>
      </c>
      <c r="G25" s="13">
        <f t="shared" si="0"/>
        <v>0</v>
      </c>
      <c r="H25" s="13">
        <f t="shared" si="1"/>
        <v>5.8633238295303336</v>
      </c>
      <c r="I25" s="16">
        <f t="shared" si="8"/>
        <v>14.746015900104428</v>
      </c>
      <c r="J25" s="13">
        <f t="shared" si="2"/>
        <v>14.389562178770715</v>
      </c>
      <c r="K25" s="13">
        <f t="shared" si="3"/>
        <v>0.35645372133371289</v>
      </c>
      <c r="L25" s="13">
        <f t="shared" si="4"/>
        <v>0</v>
      </c>
      <c r="M25" s="13">
        <f t="shared" si="9"/>
        <v>2.2396394288639527</v>
      </c>
      <c r="N25" s="13">
        <f t="shared" si="5"/>
        <v>1.3885764458956507</v>
      </c>
      <c r="O25" s="13">
        <f t="shared" si="6"/>
        <v>1.3885764458956507</v>
      </c>
      <c r="Q25" s="41">
        <v>16.553152956470619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59.429111774094309</v>
      </c>
      <c r="G26" s="13">
        <f t="shared" si="0"/>
        <v>3.5895993114043638</v>
      </c>
      <c r="H26" s="13">
        <f t="shared" si="1"/>
        <v>55.839512462689946</v>
      </c>
      <c r="I26" s="16">
        <f t="shared" si="8"/>
        <v>56.195966184023661</v>
      </c>
      <c r="J26" s="13">
        <f t="shared" si="2"/>
        <v>43.687249165857473</v>
      </c>
      <c r="K26" s="13">
        <f t="shared" si="3"/>
        <v>12.508717018166188</v>
      </c>
      <c r="L26" s="13">
        <f t="shared" si="4"/>
        <v>1.3769118270161333</v>
      </c>
      <c r="M26" s="13">
        <f t="shared" si="9"/>
        <v>2.2279748099844356</v>
      </c>
      <c r="N26" s="13">
        <f t="shared" si="5"/>
        <v>1.3813443821903502</v>
      </c>
      <c r="O26" s="13">
        <f t="shared" si="6"/>
        <v>4.9709436935947142</v>
      </c>
      <c r="Q26" s="41">
        <v>17.311967977697929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5.7269859872668416</v>
      </c>
      <c r="G27" s="13">
        <f t="shared" si="0"/>
        <v>0</v>
      </c>
      <c r="H27" s="13">
        <f t="shared" si="1"/>
        <v>5.7269859872668416</v>
      </c>
      <c r="I27" s="16">
        <f t="shared" si="8"/>
        <v>16.858791178416897</v>
      </c>
      <c r="J27" s="13">
        <f t="shared" si="2"/>
        <v>16.528148279498055</v>
      </c>
      <c r="K27" s="13">
        <f t="shared" si="3"/>
        <v>0.33064289891884258</v>
      </c>
      <c r="L27" s="13">
        <f t="shared" si="4"/>
        <v>0</v>
      </c>
      <c r="M27" s="13">
        <f t="shared" si="9"/>
        <v>0.84663042779408548</v>
      </c>
      <c r="N27" s="13">
        <f t="shared" si="5"/>
        <v>0.52491086523233299</v>
      </c>
      <c r="O27" s="13">
        <f t="shared" si="6"/>
        <v>0.52491086523233299</v>
      </c>
      <c r="Q27" s="41">
        <v>19.9773569531087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0.485714286</v>
      </c>
      <c r="G28" s="13">
        <f t="shared" si="0"/>
        <v>0</v>
      </c>
      <c r="H28" s="13">
        <f t="shared" si="1"/>
        <v>0.485714286</v>
      </c>
      <c r="I28" s="16">
        <f t="shared" si="8"/>
        <v>0.81635718491884257</v>
      </c>
      <c r="J28" s="13">
        <f t="shared" si="2"/>
        <v>0.81632700704487327</v>
      </c>
      <c r="K28" s="13">
        <f t="shared" si="3"/>
        <v>3.0177873969305935E-5</v>
      </c>
      <c r="L28" s="13">
        <f t="shared" si="4"/>
        <v>0</v>
      </c>
      <c r="M28" s="13">
        <f t="shared" si="9"/>
        <v>0.32171956256175249</v>
      </c>
      <c r="N28" s="13">
        <f t="shared" si="5"/>
        <v>0.19946612878828654</v>
      </c>
      <c r="O28" s="13">
        <f t="shared" si="6"/>
        <v>0.19946612878828654</v>
      </c>
      <c r="Q28" s="41">
        <v>21.729972082779192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0.10502846078252789</v>
      </c>
      <c r="G29" s="18">
        <f t="shared" si="0"/>
        <v>0</v>
      </c>
      <c r="H29" s="18">
        <f t="shared" si="1"/>
        <v>0.10502846078252789</v>
      </c>
      <c r="I29" s="17">
        <f t="shared" si="8"/>
        <v>0.1050586386564972</v>
      </c>
      <c r="J29" s="18">
        <f t="shared" si="2"/>
        <v>0.10505858771385547</v>
      </c>
      <c r="K29" s="18">
        <f t="shared" si="3"/>
        <v>5.0942641730000737E-8</v>
      </c>
      <c r="L29" s="18">
        <f t="shared" si="4"/>
        <v>0</v>
      </c>
      <c r="M29" s="18">
        <f t="shared" si="9"/>
        <v>0.12225343377346595</v>
      </c>
      <c r="N29" s="18">
        <f t="shared" si="5"/>
        <v>7.5797128939548888E-2</v>
      </c>
      <c r="O29" s="18">
        <f t="shared" si="6"/>
        <v>7.5797128939548888E-2</v>
      </c>
      <c r="Q29" s="42">
        <v>23.384923000000011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0.2255252895378127</v>
      </c>
      <c r="G30" s="13">
        <f t="shared" si="0"/>
        <v>0</v>
      </c>
      <c r="H30" s="13">
        <f t="shared" si="1"/>
        <v>0.2255252895378127</v>
      </c>
      <c r="I30" s="16">
        <f t="shared" si="8"/>
        <v>0.22552534048045442</v>
      </c>
      <c r="J30" s="13">
        <f t="shared" si="2"/>
        <v>0.22552466524365211</v>
      </c>
      <c r="K30" s="13">
        <f t="shared" si="3"/>
        <v>6.752368023055233E-7</v>
      </c>
      <c r="L30" s="13">
        <f t="shared" si="4"/>
        <v>0</v>
      </c>
      <c r="M30" s="13">
        <f t="shared" si="9"/>
        <v>4.6456304833917064E-2</v>
      </c>
      <c r="N30" s="13">
        <f t="shared" si="5"/>
        <v>2.880290899702858E-2</v>
      </c>
      <c r="O30" s="13">
        <f t="shared" si="6"/>
        <v>2.880290899702858E-2</v>
      </c>
      <c r="Q30" s="41">
        <v>21.309790777995769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45.079653372900701</v>
      </c>
      <c r="G31" s="13">
        <f t="shared" si="0"/>
        <v>1.9852896164505036</v>
      </c>
      <c r="H31" s="13">
        <f t="shared" si="1"/>
        <v>43.0943637564502</v>
      </c>
      <c r="I31" s="16">
        <f t="shared" si="8"/>
        <v>43.094364431687005</v>
      </c>
      <c r="J31" s="13">
        <f t="shared" si="2"/>
        <v>37.820593989776526</v>
      </c>
      <c r="K31" s="13">
        <f t="shared" si="3"/>
        <v>5.2737704419104787</v>
      </c>
      <c r="L31" s="13">
        <f t="shared" si="4"/>
        <v>0</v>
      </c>
      <c r="M31" s="13">
        <f t="shared" si="9"/>
        <v>1.7653395836888484E-2</v>
      </c>
      <c r="N31" s="13">
        <f t="shared" si="5"/>
        <v>1.094510541887086E-2</v>
      </c>
      <c r="O31" s="13">
        <f t="shared" si="6"/>
        <v>1.9962347218693746</v>
      </c>
      <c r="Q31" s="41">
        <v>19.11555813349235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44.589781220806728</v>
      </c>
      <c r="G32" s="13">
        <f t="shared" si="0"/>
        <v>1.9305205359096729</v>
      </c>
      <c r="H32" s="13">
        <f t="shared" si="1"/>
        <v>42.659260684897056</v>
      </c>
      <c r="I32" s="16">
        <f t="shared" si="8"/>
        <v>47.933031126807535</v>
      </c>
      <c r="J32" s="13">
        <f t="shared" si="2"/>
        <v>37.850166405024453</v>
      </c>
      <c r="K32" s="13">
        <f t="shared" si="3"/>
        <v>10.082864721783082</v>
      </c>
      <c r="L32" s="13">
        <f t="shared" si="4"/>
        <v>0</v>
      </c>
      <c r="M32" s="13">
        <f t="shared" si="9"/>
        <v>6.7082904180176244E-3</v>
      </c>
      <c r="N32" s="13">
        <f t="shared" si="5"/>
        <v>4.1591400591709272E-3</v>
      </c>
      <c r="O32" s="13">
        <f t="shared" si="6"/>
        <v>1.9346796759688438</v>
      </c>
      <c r="Q32" s="41">
        <v>15.62362639590525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31.549835463756061</v>
      </c>
      <c r="G33" s="13">
        <f t="shared" si="0"/>
        <v>0.47261802734052238</v>
      </c>
      <c r="H33" s="13">
        <f t="shared" si="1"/>
        <v>31.077217436415538</v>
      </c>
      <c r="I33" s="16">
        <f t="shared" si="8"/>
        <v>41.16008215819862</v>
      </c>
      <c r="J33" s="13">
        <f t="shared" si="2"/>
        <v>31.864322342070171</v>
      </c>
      <c r="K33" s="13">
        <f t="shared" si="3"/>
        <v>9.2957598161284487</v>
      </c>
      <c r="L33" s="13">
        <f t="shared" si="4"/>
        <v>0</v>
      </c>
      <c r="M33" s="13">
        <f t="shared" si="9"/>
        <v>2.5491503588466972E-3</v>
      </c>
      <c r="N33" s="13">
        <f t="shared" si="5"/>
        <v>1.5804732224849523E-3</v>
      </c>
      <c r="O33" s="13">
        <f t="shared" si="6"/>
        <v>0.47419850056300733</v>
      </c>
      <c r="Q33" s="41">
        <v>12.68391504727485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17.585416872651571</v>
      </c>
      <c r="G34" s="13">
        <f t="shared" si="0"/>
        <v>0</v>
      </c>
      <c r="H34" s="13">
        <f t="shared" si="1"/>
        <v>17.585416872651571</v>
      </c>
      <c r="I34" s="16">
        <f t="shared" si="8"/>
        <v>26.88117668878002</v>
      </c>
      <c r="J34" s="13">
        <f t="shared" si="2"/>
        <v>22.98131211653676</v>
      </c>
      <c r="K34" s="13">
        <f t="shared" si="3"/>
        <v>3.8998645722432599</v>
      </c>
      <c r="L34" s="13">
        <f t="shared" si="4"/>
        <v>0</v>
      </c>
      <c r="M34" s="13">
        <f t="shared" si="9"/>
        <v>9.6867713636174485E-4</v>
      </c>
      <c r="N34" s="13">
        <f t="shared" si="5"/>
        <v>6.0057982454428177E-4</v>
      </c>
      <c r="O34" s="13">
        <f t="shared" si="6"/>
        <v>6.0057982454428177E-4</v>
      </c>
      <c r="Q34" s="41">
        <v>10.797238593548389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38.623131827714857</v>
      </c>
      <c r="G35" s="13">
        <f t="shared" si="0"/>
        <v>1.2634323991942404</v>
      </c>
      <c r="H35" s="13">
        <f t="shared" si="1"/>
        <v>37.359699428520614</v>
      </c>
      <c r="I35" s="16">
        <f t="shared" si="8"/>
        <v>41.259564000763874</v>
      </c>
      <c r="J35" s="13">
        <f t="shared" si="2"/>
        <v>32.87402522498968</v>
      </c>
      <c r="K35" s="13">
        <f t="shared" si="3"/>
        <v>8.3855387757741937</v>
      </c>
      <c r="L35" s="13">
        <f t="shared" si="4"/>
        <v>0</v>
      </c>
      <c r="M35" s="13">
        <f t="shared" si="9"/>
        <v>3.6809731181746308E-4</v>
      </c>
      <c r="N35" s="13">
        <f t="shared" si="5"/>
        <v>2.2822033332682711E-4</v>
      </c>
      <c r="O35" s="13">
        <f t="shared" si="6"/>
        <v>1.2636606195275673</v>
      </c>
      <c r="Q35" s="41">
        <v>13.8139810310415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12.308479926675581</v>
      </c>
      <c r="G36" s="13">
        <f t="shared" si="0"/>
        <v>0</v>
      </c>
      <c r="H36" s="13">
        <f t="shared" si="1"/>
        <v>12.308479926675581</v>
      </c>
      <c r="I36" s="16">
        <f t="shared" si="8"/>
        <v>20.694018702449775</v>
      </c>
      <c r="J36" s="13">
        <f t="shared" si="2"/>
        <v>19.46435591644768</v>
      </c>
      <c r="K36" s="13">
        <f t="shared" si="3"/>
        <v>1.2296627860020948</v>
      </c>
      <c r="L36" s="13">
        <f t="shared" si="4"/>
        <v>0</v>
      </c>
      <c r="M36" s="13">
        <f t="shared" si="9"/>
        <v>1.3987697849063597E-4</v>
      </c>
      <c r="N36" s="13">
        <f t="shared" si="5"/>
        <v>8.6723726664194301E-5</v>
      </c>
      <c r="O36" s="13">
        <f t="shared" si="6"/>
        <v>8.6723726664194301E-5</v>
      </c>
      <c r="Q36" s="41">
        <v>14.56917480919441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35.528115839950068</v>
      </c>
      <c r="G37" s="13">
        <f t="shared" si="0"/>
        <v>0.91740093121944777</v>
      </c>
      <c r="H37" s="13">
        <f t="shared" si="1"/>
        <v>34.610714908730621</v>
      </c>
      <c r="I37" s="16">
        <f t="shared" si="8"/>
        <v>35.840377694732716</v>
      </c>
      <c r="J37" s="13">
        <f t="shared" si="2"/>
        <v>30.971859934266469</v>
      </c>
      <c r="K37" s="13">
        <f t="shared" si="3"/>
        <v>4.8685177604662471</v>
      </c>
      <c r="L37" s="13">
        <f t="shared" si="4"/>
        <v>0</v>
      </c>
      <c r="M37" s="13">
        <f t="shared" si="9"/>
        <v>5.3153251826441669E-5</v>
      </c>
      <c r="N37" s="13">
        <f t="shared" si="5"/>
        <v>3.2955016132393834E-5</v>
      </c>
      <c r="O37" s="13">
        <f t="shared" si="6"/>
        <v>0.9174338862355802</v>
      </c>
      <c r="Q37" s="41">
        <v>15.59081680266593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5.7589111067313992</v>
      </c>
      <c r="G38" s="13">
        <f t="shared" si="0"/>
        <v>0</v>
      </c>
      <c r="H38" s="13">
        <f t="shared" si="1"/>
        <v>5.7589111067313992</v>
      </c>
      <c r="I38" s="16">
        <f t="shared" si="8"/>
        <v>10.627428867197647</v>
      </c>
      <c r="J38" s="13">
        <f t="shared" si="2"/>
        <v>10.506469684129058</v>
      </c>
      <c r="K38" s="13">
        <f t="shared" si="3"/>
        <v>0.12095918306858877</v>
      </c>
      <c r="L38" s="13">
        <f t="shared" si="4"/>
        <v>0</v>
      </c>
      <c r="M38" s="13">
        <f t="shared" si="9"/>
        <v>2.0198235694047835E-5</v>
      </c>
      <c r="N38" s="13">
        <f t="shared" si="5"/>
        <v>1.2522906130309657E-5</v>
      </c>
      <c r="O38" s="13">
        <f t="shared" si="6"/>
        <v>1.2522906130309657E-5</v>
      </c>
      <c r="Q38" s="41">
        <v>17.38931242363596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2.2271847338814701</v>
      </c>
      <c r="G39" s="13">
        <f t="shared" si="0"/>
        <v>0</v>
      </c>
      <c r="H39" s="13">
        <f t="shared" si="1"/>
        <v>2.2271847338814701</v>
      </c>
      <c r="I39" s="16">
        <f t="shared" si="8"/>
        <v>2.3481439169500589</v>
      </c>
      <c r="J39" s="13">
        <f t="shared" si="2"/>
        <v>2.3473542022155338</v>
      </c>
      <c r="K39" s="13">
        <f t="shared" si="3"/>
        <v>7.8971473452504881E-4</v>
      </c>
      <c r="L39" s="13">
        <f t="shared" si="4"/>
        <v>0</v>
      </c>
      <c r="M39" s="13">
        <f t="shared" si="9"/>
        <v>7.6753295637381771E-6</v>
      </c>
      <c r="N39" s="13">
        <f t="shared" si="5"/>
        <v>4.7587043295176699E-6</v>
      </c>
      <c r="O39" s="13">
        <f t="shared" si="6"/>
        <v>4.7587043295176699E-6</v>
      </c>
      <c r="Q39" s="41">
        <v>21.055207292120841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2.0120001350683832</v>
      </c>
      <c r="G40" s="13">
        <f t="shared" si="0"/>
        <v>0</v>
      </c>
      <c r="H40" s="13">
        <f t="shared" si="1"/>
        <v>2.0120001350683832</v>
      </c>
      <c r="I40" s="16">
        <f t="shared" si="8"/>
        <v>2.0127898498029082</v>
      </c>
      <c r="J40" s="13">
        <f t="shared" si="2"/>
        <v>2.012441443043508</v>
      </c>
      <c r="K40" s="13">
        <f t="shared" si="3"/>
        <v>3.4840675940017718E-4</v>
      </c>
      <c r="L40" s="13">
        <f t="shared" si="4"/>
        <v>0</v>
      </c>
      <c r="M40" s="13">
        <f t="shared" si="9"/>
        <v>2.9166252342205072E-6</v>
      </c>
      <c r="N40" s="13">
        <f t="shared" si="5"/>
        <v>1.8083076452167144E-6</v>
      </c>
      <c r="O40" s="13">
        <f t="shared" si="6"/>
        <v>1.8083076452167144E-6</v>
      </c>
      <c r="Q40" s="41">
        <v>23.581453030259951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4.2991843930421751</v>
      </c>
      <c r="G41" s="18">
        <f t="shared" si="0"/>
        <v>0</v>
      </c>
      <c r="H41" s="18">
        <f t="shared" si="1"/>
        <v>4.2991843930421751</v>
      </c>
      <c r="I41" s="17">
        <f t="shared" si="8"/>
        <v>4.2995327998015753</v>
      </c>
      <c r="J41" s="18">
        <f t="shared" si="2"/>
        <v>4.2963322154340755</v>
      </c>
      <c r="K41" s="18">
        <f t="shared" si="3"/>
        <v>3.2005843674998147E-3</v>
      </c>
      <c r="L41" s="18">
        <f t="shared" si="4"/>
        <v>0</v>
      </c>
      <c r="M41" s="18">
        <f t="shared" si="9"/>
        <v>1.1083175890037928E-6</v>
      </c>
      <c r="N41" s="18">
        <f t="shared" si="5"/>
        <v>6.8715690518235149E-7</v>
      </c>
      <c r="O41" s="18">
        <f t="shared" si="6"/>
        <v>6.8715690518235149E-7</v>
      </c>
      <c r="Q41" s="42">
        <v>23.997924000000008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7.2864992508348516</v>
      </c>
      <c r="G42" s="13">
        <f t="shared" si="0"/>
        <v>0</v>
      </c>
      <c r="H42" s="13">
        <f t="shared" si="1"/>
        <v>7.2864992508348516</v>
      </c>
      <c r="I42" s="16">
        <f t="shared" si="8"/>
        <v>7.2896998352023514</v>
      </c>
      <c r="J42" s="13">
        <f t="shared" si="2"/>
        <v>7.2696226371113832</v>
      </c>
      <c r="K42" s="13">
        <f t="shared" si="3"/>
        <v>2.0077198090968196E-2</v>
      </c>
      <c r="L42" s="13">
        <f t="shared" si="4"/>
        <v>0</v>
      </c>
      <c r="M42" s="13">
        <f t="shared" si="9"/>
        <v>4.2116068382144131E-7</v>
      </c>
      <c r="N42" s="13">
        <f t="shared" si="5"/>
        <v>2.6111962396929364E-7</v>
      </c>
      <c r="O42" s="13">
        <f t="shared" si="6"/>
        <v>2.6111962396929364E-7</v>
      </c>
      <c r="Q42" s="41">
        <v>22.181630690284798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119.63526948415461</v>
      </c>
      <c r="G43" s="13">
        <f t="shared" si="0"/>
        <v>10.320816602653235</v>
      </c>
      <c r="H43" s="13">
        <f t="shared" si="1"/>
        <v>109.31445288150137</v>
      </c>
      <c r="I43" s="16">
        <f t="shared" si="8"/>
        <v>109.33453007959234</v>
      </c>
      <c r="J43" s="13">
        <f t="shared" si="2"/>
        <v>62.766789647311256</v>
      </c>
      <c r="K43" s="13">
        <f t="shared" si="3"/>
        <v>46.567740432281084</v>
      </c>
      <c r="L43" s="13">
        <f t="shared" si="4"/>
        <v>35.686363843975492</v>
      </c>
      <c r="M43" s="13">
        <f t="shared" si="9"/>
        <v>35.686364004016554</v>
      </c>
      <c r="N43" s="13">
        <f t="shared" si="5"/>
        <v>22.125545682490262</v>
      </c>
      <c r="O43" s="13">
        <f t="shared" si="6"/>
        <v>32.446362285143493</v>
      </c>
      <c r="Q43" s="41">
        <v>18.7082832402108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95.01845294360399</v>
      </c>
      <c r="G44" s="13">
        <f t="shared" si="0"/>
        <v>7.5685874710212842</v>
      </c>
      <c r="H44" s="13">
        <f t="shared" si="1"/>
        <v>87.449865472582701</v>
      </c>
      <c r="I44" s="16">
        <f t="shared" si="8"/>
        <v>98.331242060888286</v>
      </c>
      <c r="J44" s="13">
        <f t="shared" si="2"/>
        <v>51.418102898567994</v>
      </c>
      <c r="K44" s="13">
        <f t="shared" si="3"/>
        <v>46.913139162320292</v>
      </c>
      <c r="L44" s="13">
        <f t="shared" si="4"/>
        <v>36.034302215869261</v>
      </c>
      <c r="M44" s="13">
        <f t="shared" si="9"/>
        <v>49.595120537395552</v>
      </c>
      <c r="N44" s="13">
        <f t="shared" si="5"/>
        <v>30.748974733185243</v>
      </c>
      <c r="O44" s="13">
        <f t="shared" si="6"/>
        <v>38.317562204206524</v>
      </c>
      <c r="Q44" s="41">
        <v>15.302798259722421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135.64383375262591</v>
      </c>
      <c r="G45" s="13">
        <f t="shared" si="0"/>
        <v>12.110618986836887</v>
      </c>
      <c r="H45" s="13">
        <f t="shared" si="1"/>
        <v>123.53321476578903</v>
      </c>
      <c r="I45" s="16">
        <f t="shared" si="8"/>
        <v>134.41205171224004</v>
      </c>
      <c r="J45" s="13">
        <f t="shared" si="2"/>
        <v>42.640308442094515</v>
      </c>
      <c r="K45" s="13">
        <f t="shared" si="3"/>
        <v>91.771743270145521</v>
      </c>
      <c r="L45" s="13">
        <f t="shared" si="4"/>
        <v>81.222741898123203</v>
      </c>
      <c r="M45" s="13">
        <f t="shared" si="9"/>
        <v>100.06888770233351</v>
      </c>
      <c r="N45" s="13">
        <f t="shared" si="5"/>
        <v>62.042710375446774</v>
      </c>
      <c r="O45" s="13">
        <f t="shared" si="6"/>
        <v>74.153329362283657</v>
      </c>
      <c r="Q45" s="41">
        <v>11.01795961988957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35.588538490772109</v>
      </c>
      <c r="G46" s="13">
        <f t="shared" si="0"/>
        <v>0.92415635304781085</v>
      </c>
      <c r="H46" s="13">
        <f t="shared" si="1"/>
        <v>34.664382137724296</v>
      </c>
      <c r="I46" s="16">
        <f t="shared" si="8"/>
        <v>45.213383509746606</v>
      </c>
      <c r="J46" s="13">
        <f t="shared" si="2"/>
        <v>31.029171624860997</v>
      </c>
      <c r="K46" s="13">
        <f t="shared" si="3"/>
        <v>14.18421188488561</v>
      </c>
      <c r="L46" s="13">
        <f t="shared" si="4"/>
        <v>3.0647262436370282</v>
      </c>
      <c r="M46" s="13">
        <f t="shared" si="9"/>
        <v>41.090903570523764</v>
      </c>
      <c r="N46" s="13">
        <f t="shared" si="5"/>
        <v>25.476360213724735</v>
      </c>
      <c r="O46" s="13">
        <f t="shared" si="6"/>
        <v>26.400516566772545</v>
      </c>
      <c r="Q46" s="41">
        <v>10.234168593548389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17.849713750607691</v>
      </c>
      <c r="G47" s="13">
        <f t="shared" si="0"/>
        <v>0</v>
      </c>
      <c r="H47" s="13">
        <f t="shared" si="1"/>
        <v>17.849713750607691</v>
      </c>
      <c r="I47" s="16">
        <f t="shared" si="8"/>
        <v>28.969199391856275</v>
      </c>
      <c r="J47" s="13">
        <f t="shared" si="2"/>
        <v>25.35273490229638</v>
      </c>
      <c r="K47" s="13">
        <f t="shared" si="3"/>
        <v>3.6164644895598954</v>
      </c>
      <c r="L47" s="13">
        <f t="shared" si="4"/>
        <v>0</v>
      </c>
      <c r="M47" s="13">
        <f t="shared" si="9"/>
        <v>15.614543356799029</v>
      </c>
      <c r="N47" s="13">
        <f t="shared" si="5"/>
        <v>9.6810168812153972</v>
      </c>
      <c r="O47" s="13">
        <f t="shared" si="6"/>
        <v>9.6810168812153972</v>
      </c>
      <c r="Q47" s="41">
        <v>13.269694953335071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13.63816381989081</v>
      </c>
      <c r="G48" s="13">
        <f t="shared" si="0"/>
        <v>0</v>
      </c>
      <c r="H48" s="13">
        <f t="shared" si="1"/>
        <v>13.63816381989081</v>
      </c>
      <c r="I48" s="16">
        <f t="shared" si="8"/>
        <v>17.254628309450705</v>
      </c>
      <c r="J48" s="13">
        <f t="shared" si="2"/>
        <v>16.548997625578597</v>
      </c>
      <c r="K48" s="13">
        <f t="shared" si="3"/>
        <v>0.70563068387210848</v>
      </c>
      <c r="L48" s="13">
        <f t="shared" si="4"/>
        <v>0</v>
      </c>
      <c r="M48" s="13">
        <f t="shared" si="9"/>
        <v>5.9335264755836317</v>
      </c>
      <c r="N48" s="13">
        <f t="shared" si="5"/>
        <v>3.6787864148618517</v>
      </c>
      <c r="O48" s="13">
        <f t="shared" si="6"/>
        <v>3.6787864148618517</v>
      </c>
      <c r="Q48" s="41">
        <v>14.854259711046719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43.560985596935843</v>
      </c>
      <c r="G49" s="13">
        <f t="shared" si="0"/>
        <v>1.8154982997139937</v>
      </c>
      <c r="H49" s="13">
        <f t="shared" si="1"/>
        <v>41.74548729722185</v>
      </c>
      <c r="I49" s="16">
        <f t="shared" si="8"/>
        <v>42.451117981093958</v>
      </c>
      <c r="J49" s="13">
        <f t="shared" si="2"/>
        <v>34.458737411383872</v>
      </c>
      <c r="K49" s="13">
        <f t="shared" si="3"/>
        <v>7.992380569710086</v>
      </c>
      <c r="L49" s="13">
        <f t="shared" si="4"/>
        <v>0</v>
      </c>
      <c r="M49" s="13">
        <f t="shared" si="9"/>
        <v>2.25474006072178</v>
      </c>
      <c r="N49" s="13">
        <f t="shared" si="5"/>
        <v>1.3979388376475037</v>
      </c>
      <c r="O49" s="13">
        <f t="shared" si="6"/>
        <v>3.2134371373614972</v>
      </c>
      <c r="Q49" s="41">
        <v>14.98503851689876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35.695236064739852</v>
      </c>
      <c r="G50" s="13">
        <f t="shared" si="0"/>
        <v>0.93608544107041303</v>
      </c>
      <c r="H50" s="13">
        <f t="shared" si="1"/>
        <v>34.759150623669441</v>
      </c>
      <c r="I50" s="16">
        <f t="shared" si="8"/>
        <v>42.751531193379527</v>
      </c>
      <c r="J50" s="13">
        <f t="shared" si="2"/>
        <v>36.299951866466806</v>
      </c>
      <c r="K50" s="13">
        <f t="shared" si="3"/>
        <v>6.4515793269127215</v>
      </c>
      <c r="L50" s="13">
        <f t="shared" si="4"/>
        <v>0</v>
      </c>
      <c r="M50" s="13">
        <f t="shared" si="9"/>
        <v>0.85680122307427631</v>
      </c>
      <c r="N50" s="13">
        <f t="shared" si="5"/>
        <v>0.53121675830605131</v>
      </c>
      <c r="O50" s="13">
        <f t="shared" si="6"/>
        <v>1.4673021993764643</v>
      </c>
      <c r="Q50" s="41">
        <v>17.160468067226979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3.4523573752722259</v>
      </c>
      <c r="G51" s="13">
        <f t="shared" si="0"/>
        <v>0</v>
      </c>
      <c r="H51" s="13">
        <f t="shared" si="1"/>
        <v>3.4523573752722259</v>
      </c>
      <c r="I51" s="16">
        <f t="shared" si="8"/>
        <v>9.9039367021849465</v>
      </c>
      <c r="J51" s="13">
        <f t="shared" si="2"/>
        <v>9.8446718000703139</v>
      </c>
      <c r="K51" s="13">
        <f t="shared" si="3"/>
        <v>5.9264902114632534E-2</v>
      </c>
      <c r="L51" s="13">
        <f t="shared" si="4"/>
        <v>0</v>
      </c>
      <c r="M51" s="13">
        <f t="shared" si="9"/>
        <v>0.325584464768225</v>
      </c>
      <c r="N51" s="13">
        <f t="shared" si="5"/>
        <v>0.20186236815629949</v>
      </c>
      <c r="O51" s="13">
        <f t="shared" si="6"/>
        <v>0.20186236815629949</v>
      </c>
      <c r="Q51" s="41">
        <v>20.99386011171719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0.54697664271503776</v>
      </c>
      <c r="G52" s="13">
        <f t="shared" si="0"/>
        <v>0</v>
      </c>
      <c r="H52" s="13">
        <f t="shared" si="1"/>
        <v>0.54697664271503776</v>
      </c>
      <c r="I52" s="16">
        <f t="shared" si="8"/>
        <v>0.6062415448296703</v>
      </c>
      <c r="J52" s="13">
        <f t="shared" si="2"/>
        <v>0.60623226381858653</v>
      </c>
      <c r="K52" s="13">
        <f t="shared" si="3"/>
        <v>9.2810110837726612E-6</v>
      </c>
      <c r="L52" s="13">
        <f t="shared" si="4"/>
        <v>0</v>
      </c>
      <c r="M52" s="13">
        <f t="shared" si="9"/>
        <v>0.12372209661192551</v>
      </c>
      <c r="N52" s="13">
        <f t="shared" si="5"/>
        <v>7.6707699899393814E-2</v>
      </c>
      <c r="O52" s="13">
        <f t="shared" si="6"/>
        <v>7.6707699899393814E-2</v>
      </c>
      <c r="Q52" s="41">
        <v>23.764268000000008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5.203951654163828</v>
      </c>
      <c r="G53" s="18">
        <f t="shared" si="0"/>
        <v>0</v>
      </c>
      <c r="H53" s="18">
        <f t="shared" si="1"/>
        <v>5.203951654163828</v>
      </c>
      <c r="I53" s="17">
        <f t="shared" si="8"/>
        <v>5.2039609351749121</v>
      </c>
      <c r="J53" s="18">
        <f t="shared" si="2"/>
        <v>5.1976278012737636</v>
      </c>
      <c r="K53" s="18">
        <f t="shared" si="3"/>
        <v>6.3331339011485355E-3</v>
      </c>
      <c r="L53" s="18">
        <f t="shared" si="4"/>
        <v>0</v>
      </c>
      <c r="M53" s="18">
        <f t="shared" si="9"/>
        <v>4.70143967125317E-2</v>
      </c>
      <c r="N53" s="18">
        <f t="shared" si="5"/>
        <v>2.9148925961769653E-2</v>
      </c>
      <c r="O53" s="18">
        <f t="shared" si="6"/>
        <v>2.9148925961769653E-2</v>
      </c>
      <c r="Q53" s="42">
        <v>23.210833171193819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0.27558894967818609</v>
      </c>
      <c r="G54" s="13">
        <f t="shared" si="0"/>
        <v>0</v>
      </c>
      <c r="H54" s="13">
        <f t="shared" si="1"/>
        <v>0.27558894967818609</v>
      </c>
      <c r="I54" s="16">
        <f t="shared" si="8"/>
        <v>0.28192208357933463</v>
      </c>
      <c r="J54" s="13">
        <f t="shared" si="2"/>
        <v>0.28192063304708309</v>
      </c>
      <c r="K54" s="13">
        <f t="shared" si="3"/>
        <v>1.4505322515345753E-6</v>
      </c>
      <c r="L54" s="13">
        <f t="shared" si="4"/>
        <v>0</v>
      </c>
      <c r="M54" s="13">
        <f t="shared" si="9"/>
        <v>1.7865470750762048E-2</v>
      </c>
      <c r="N54" s="13">
        <f t="shared" si="5"/>
        <v>1.107659186547247E-2</v>
      </c>
      <c r="O54" s="13">
        <f t="shared" si="6"/>
        <v>1.107659186547247E-2</v>
      </c>
      <c r="Q54" s="41">
        <v>20.638355521302781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42.122843548259617</v>
      </c>
      <c r="G55" s="13">
        <f t="shared" si="0"/>
        <v>1.6547099851375942</v>
      </c>
      <c r="H55" s="13">
        <f t="shared" si="1"/>
        <v>40.468133563122024</v>
      </c>
      <c r="I55" s="16">
        <f t="shared" si="8"/>
        <v>40.468135013654276</v>
      </c>
      <c r="J55" s="13">
        <f t="shared" si="2"/>
        <v>36.123897895610966</v>
      </c>
      <c r="K55" s="13">
        <f t="shared" si="3"/>
        <v>4.3442371180433099</v>
      </c>
      <c r="L55" s="13">
        <f t="shared" si="4"/>
        <v>0</v>
      </c>
      <c r="M55" s="13">
        <f t="shared" si="9"/>
        <v>6.7888788852895777E-3</v>
      </c>
      <c r="N55" s="13">
        <f t="shared" si="5"/>
        <v>4.2091049088795384E-3</v>
      </c>
      <c r="O55" s="13">
        <f t="shared" si="6"/>
        <v>1.6589190900464736</v>
      </c>
      <c r="Q55" s="41">
        <v>19.33618731043023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26.899252973072429</v>
      </c>
      <c r="G56" s="13">
        <f t="shared" si="0"/>
        <v>0</v>
      </c>
      <c r="H56" s="13">
        <f t="shared" si="1"/>
        <v>26.899252973072429</v>
      </c>
      <c r="I56" s="16">
        <f t="shared" si="8"/>
        <v>31.243490091115738</v>
      </c>
      <c r="J56" s="13">
        <f t="shared" si="2"/>
        <v>28.032385519010507</v>
      </c>
      <c r="K56" s="13">
        <f t="shared" si="3"/>
        <v>3.2111045721052314</v>
      </c>
      <c r="L56" s="13">
        <f t="shared" si="4"/>
        <v>0</v>
      </c>
      <c r="M56" s="13">
        <f t="shared" si="9"/>
        <v>2.5797739764100392E-3</v>
      </c>
      <c r="N56" s="13">
        <f t="shared" si="5"/>
        <v>1.5994598653742242E-3</v>
      </c>
      <c r="O56" s="13">
        <f t="shared" si="6"/>
        <v>1.5994598653742242E-3</v>
      </c>
      <c r="Q56" s="41">
        <v>16.032948284506279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131.8297453726635</v>
      </c>
      <c r="G57" s="13">
        <f t="shared" si="0"/>
        <v>11.684193208643364</v>
      </c>
      <c r="H57" s="13">
        <f t="shared" si="1"/>
        <v>120.14555216402013</v>
      </c>
      <c r="I57" s="16">
        <f t="shared" si="8"/>
        <v>123.35665673612536</v>
      </c>
      <c r="J57" s="13">
        <f t="shared" si="2"/>
        <v>46.435808061028162</v>
      </c>
      <c r="K57" s="13">
        <f t="shared" si="3"/>
        <v>76.920848675097204</v>
      </c>
      <c r="L57" s="13">
        <f t="shared" si="4"/>
        <v>66.262651900164798</v>
      </c>
      <c r="M57" s="13">
        <f t="shared" si="9"/>
        <v>66.26363221427583</v>
      </c>
      <c r="N57" s="13">
        <f t="shared" si="5"/>
        <v>41.083451972851016</v>
      </c>
      <c r="O57" s="13">
        <f t="shared" si="6"/>
        <v>52.76764518149438</v>
      </c>
      <c r="Q57" s="41">
        <v>12.620870722856189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5.6035676560400161</v>
      </c>
      <c r="G58" s="13">
        <f t="shared" si="0"/>
        <v>0</v>
      </c>
      <c r="H58" s="13">
        <f t="shared" si="1"/>
        <v>5.6035676560400161</v>
      </c>
      <c r="I58" s="16">
        <f t="shared" si="8"/>
        <v>16.26176443097242</v>
      </c>
      <c r="J58" s="13">
        <f t="shared" si="2"/>
        <v>15.208037044227334</v>
      </c>
      <c r="K58" s="13">
        <f t="shared" si="3"/>
        <v>1.053727386745086</v>
      </c>
      <c r="L58" s="13">
        <f t="shared" si="4"/>
        <v>0</v>
      </c>
      <c r="M58" s="13">
        <f t="shared" si="9"/>
        <v>25.180180241424814</v>
      </c>
      <c r="N58" s="13">
        <f t="shared" si="5"/>
        <v>15.611711749683385</v>
      </c>
      <c r="O58" s="13">
        <f t="shared" si="6"/>
        <v>15.611711749683385</v>
      </c>
      <c r="Q58" s="41">
        <v>10.333876593548389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40.025455012908672</v>
      </c>
      <c r="G59" s="13">
        <f t="shared" si="0"/>
        <v>1.4202160643727031</v>
      </c>
      <c r="H59" s="13">
        <f t="shared" si="1"/>
        <v>38.60523894853597</v>
      </c>
      <c r="I59" s="16">
        <f t="shared" si="8"/>
        <v>39.658966335281058</v>
      </c>
      <c r="J59" s="13">
        <f t="shared" si="2"/>
        <v>29.361249169088239</v>
      </c>
      <c r="K59" s="13">
        <f t="shared" si="3"/>
        <v>10.297717166192818</v>
      </c>
      <c r="L59" s="13">
        <f t="shared" si="4"/>
        <v>0</v>
      </c>
      <c r="M59" s="13">
        <f t="shared" si="9"/>
        <v>9.5684684917414291</v>
      </c>
      <c r="N59" s="13">
        <f t="shared" si="5"/>
        <v>5.9324504648796861</v>
      </c>
      <c r="O59" s="13">
        <f t="shared" si="6"/>
        <v>7.3526665292523887</v>
      </c>
      <c r="Q59" s="41">
        <v>10.585962414884211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53.211509453560232</v>
      </c>
      <c r="G60" s="13">
        <f t="shared" si="0"/>
        <v>2.8944539335571613</v>
      </c>
      <c r="H60" s="13">
        <f t="shared" si="1"/>
        <v>50.317055520003073</v>
      </c>
      <c r="I60" s="16">
        <f t="shared" si="8"/>
        <v>60.614772686195892</v>
      </c>
      <c r="J60" s="13">
        <f t="shared" si="2"/>
        <v>38.965493941749124</v>
      </c>
      <c r="K60" s="13">
        <f t="shared" si="3"/>
        <v>21.649278744446768</v>
      </c>
      <c r="L60" s="13">
        <f t="shared" si="4"/>
        <v>10.584682118689033</v>
      </c>
      <c r="M60" s="13">
        <f t="shared" si="9"/>
        <v>14.220700145550776</v>
      </c>
      <c r="N60" s="13">
        <f t="shared" si="5"/>
        <v>8.8168340902414801</v>
      </c>
      <c r="O60" s="13">
        <f t="shared" si="6"/>
        <v>11.711288023798641</v>
      </c>
      <c r="Q60" s="41">
        <v>12.837012428171001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14.624775193935641</v>
      </c>
      <c r="G61" s="13">
        <f t="shared" si="0"/>
        <v>0</v>
      </c>
      <c r="H61" s="13">
        <f t="shared" si="1"/>
        <v>14.624775193935641</v>
      </c>
      <c r="I61" s="16">
        <f t="shared" si="8"/>
        <v>25.689371819693378</v>
      </c>
      <c r="J61" s="13">
        <f t="shared" si="2"/>
        <v>23.768126375336635</v>
      </c>
      <c r="K61" s="13">
        <f t="shared" si="3"/>
        <v>1.9212454443567424</v>
      </c>
      <c r="L61" s="13">
        <f t="shared" si="4"/>
        <v>0</v>
      </c>
      <c r="M61" s="13">
        <f t="shared" si="9"/>
        <v>5.4038660553092956</v>
      </c>
      <c r="N61" s="13">
        <f t="shared" si="5"/>
        <v>3.3503969542917633</v>
      </c>
      <c r="O61" s="13">
        <f t="shared" si="6"/>
        <v>3.3503969542917633</v>
      </c>
      <c r="Q61" s="41">
        <v>15.84187780684994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3.5839334887987202</v>
      </c>
      <c r="G62" s="13">
        <f t="shared" si="0"/>
        <v>0</v>
      </c>
      <c r="H62" s="13">
        <f t="shared" si="1"/>
        <v>3.5839334887987202</v>
      </c>
      <c r="I62" s="16">
        <f t="shared" si="8"/>
        <v>5.505178933155463</v>
      </c>
      <c r="J62" s="13">
        <f t="shared" si="2"/>
        <v>5.4936364230105159</v>
      </c>
      <c r="K62" s="13">
        <f t="shared" si="3"/>
        <v>1.1542510144947116E-2</v>
      </c>
      <c r="L62" s="13">
        <f t="shared" si="4"/>
        <v>0</v>
      </c>
      <c r="M62" s="13">
        <f t="shared" si="9"/>
        <v>2.0534691010175323</v>
      </c>
      <c r="N62" s="13">
        <f t="shared" si="5"/>
        <v>1.27315084263087</v>
      </c>
      <c r="O62" s="13">
        <f t="shared" si="6"/>
        <v>1.27315084263087</v>
      </c>
      <c r="Q62" s="41">
        <v>20.147227313727679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15.699436724238749</v>
      </c>
      <c r="G63" s="13">
        <f t="shared" si="0"/>
        <v>0</v>
      </c>
      <c r="H63" s="13">
        <f t="shared" si="1"/>
        <v>15.699436724238749</v>
      </c>
      <c r="I63" s="16">
        <f t="shared" si="8"/>
        <v>15.710979234383696</v>
      </c>
      <c r="J63" s="13">
        <f t="shared" si="2"/>
        <v>15.452685841664431</v>
      </c>
      <c r="K63" s="13">
        <f t="shared" si="3"/>
        <v>0.25829339271926521</v>
      </c>
      <c r="L63" s="13">
        <f t="shared" si="4"/>
        <v>0</v>
      </c>
      <c r="M63" s="13">
        <f t="shared" si="9"/>
        <v>0.78031825838666236</v>
      </c>
      <c r="N63" s="13">
        <f t="shared" si="5"/>
        <v>0.48379732019973065</v>
      </c>
      <c r="O63" s="13">
        <f t="shared" si="6"/>
        <v>0.48379732019973065</v>
      </c>
      <c r="Q63" s="41">
        <v>20.26159818014499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1.7153886784308481</v>
      </c>
      <c r="G64" s="13">
        <f t="shared" si="0"/>
        <v>0</v>
      </c>
      <c r="H64" s="13">
        <f t="shared" si="1"/>
        <v>1.7153886784308481</v>
      </c>
      <c r="I64" s="16">
        <f t="shared" si="8"/>
        <v>1.9736820711501133</v>
      </c>
      <c r="J64" s="13">
        <f t="shared" si="2"/>
        <v>1.9732476606071507</v>
      </c>
      <c r="K64" s="13">
        <f t="shared" si="3"/>
        <v>4.3441054296255999E-4</v>
      </c>
      <c r="L64" s="13">
        <f t="shared" si="4"/>
        <v>0</v>
      </c>
      <c r="M64" s="13">
        <f t="shared" si="9"/>
        <v>0.2965209381869317</v>
      </c>
      <c r="N64" s="13">
        <f t="shared" si="5"/>
        <v>0.18384298167589766</v>
      </c>
      <c r="O64" s="13">
        <f t="shared" si="6"/>
        <v>0.18384298167589766</v>
      </c>
      <c r="Q64" s="41">
        <v>21.597355797635839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4.460925895002906</v>
      </c>
      <c r="G65" s="18">
        <f t="shared" si="0"/>
        <v>0</v>
      </c>
      <c r="H65" s="18">
        <f t="shared" si="1"/>
        <v>4.460925895002906</v>
      </c>
      <c r="I65" s="17">
        <f t="shared" si="8"/>
        <v>4.4613603055458686</v>
      </c>
      <c r="J65" s="18">
        <f t="shared" si="2"/>
        <v>4.4566300685033182</v>
      </c>
      <c r="K65" s="18">
        <f t="shared" si="3"/>
        <v>4.7302370425503781E-3</v>
      </c>
      <c r="L65" s="18">
        <f t="shared" si="4"/>
        <v>0</v>
      </c>
      <c r="M65" s="18">
        <f t="shared" si="9"/>
        <v>0.11267795651103404</v>
      </c>
      <c r="N65" s="18">
        <f t="shared" si="5"/>
        <v>6.986033303684111E-2</v>
      </c>
      <c r="O65" s="18">
        <f t="shared" si="6"/>
        <v>6.986033303684111E-2</v>
      </c>
      <c r="Q65" s="42">
        <v>22.005452000000009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0.75496096039829153</v>
      </c>
      <c r="G66" s="13">
        <f t="shared" si="0"/>
        <v>0</v>
      </c>
      <c r="H66" s="13">
        <f t="shared" si="1"/>
        <v>0.75496096039829153</v>
      </c>
      <c r="I66" s="16">
        <f t="shared" si="8"/>
        <v>0.7596911974408419</v>
      </c>
      <c r="J66" s="13">
        <f t="shared" si="2"/>
        <v>0.75966694548028246</v>
      </c>
      <c r="K66" s="13">
        <f t="shared" si="3"/>
        <v>2.4251960559440455E-5</v>
      </c>
      <c r="L66" s="13">
        <f t="shared" si="4"/>
        <v>0</v>
      </c>
      <c r="M66" s="13">
        <f t="shared" si="9"/>
        <v>4.2817623474192934E-2</v>
      </c>
      <c r="N66" s="13">
        <f t="shared" si="5"/>
        <v>2.6546926553999619E-2</v>
      </c>
      <c r="O66" s="13">
        <f t="shared" si="6"/>
        <v>2.6546926553999619E-2</v>
      </c>
      <c r="Q66" s="41">
        <v>21.749781765175111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25.91748906303587</v>
      </c>
      <c r="G67" s="13">
        <f t="shared" si="0"/>
        <v>0</v>
      </c>
      <c r="H67" s="13">
        <f t="shared" si="1"/>
        <v>25.91748906303587</v>
      </c>
      <c r="I67" s="16">
        <f t="shared" si="8"/>
        <v>25.91751331499643</v>
      </c>
      <c r="J67" s="13">
        <f t="shared" si="2"/>
        <v>24.729702188232576</v>
      </c>
      <c r="K67" s="13">
        <f t="shared" si="3"/>
        <v>1.1878111267638545</v>
      </c>
      <c r="L67" s="13">
        <f t="shared" si="4"/>
        <v>0</v>
      </c>
      <c r="M67" s="13">
        <f t="shared" si="9"/>
        <v>1.6270696920193315E-2</v>
      </c>
      <c r="N67" s="13">
        <f t="shared" si="5"/>
        <v>1.0087832090519855E-2</v>
      </c>
      <c r="O67" s="13">
        <f t="shared" si="6"/>
        <v>1.0087832090519855E-2</v>
      </c>
      <c r="Q67" s="41">
        <v>19.768600263395239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45.080792657490171</v>
      </c>
      <c r="G68" s="13">
        <f t="shared" si="0"/>
        <v>1.9854169916629401</v>
      </c>
      <c r="H68" s="13">
        <f t="shared" si="1"/>
        <v>43.095375665827234</v>
      </c>
      <c r="I68" s="16">
        <f t="shared" si="8"/>
        <v>44.283186792591088</v>
      </c>
      <c r="J68" s="13">
        <f t="shared" si="2"/>
        <v>34.954127148507652</v>
      </c>
      <c r="K68" s="13">
        <f t="shared" si="3"/>
        <v>9.3290596440834364</v>
      </c>
      <c r="L68" s="13">
        <f t="shared" si="4"/>
        <v>0</v>
      </c>
      <c r="M68" s="13">
        <f t="shared" si="9"/>
        <v>6.1828648296734599E-3</v>
      </c>
      <c r="N68" s="13">
        <f t="shared" si="5"/>
        <v>3.8333761943975453E-3</v>
      </c>
      <c r="O68" s="13">
        <f t="shared" si="6"/>
        <v>1.9892503678573377</v>
      </c>
      <c r="Q68" s="41">
        <v>14.47127171328062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45.235878712957373</v>
      </c>
      <c r="G69" s="13">
        <f t="shared" si="0"/>
        <v>2.0027560476315949</v>
      </c>
      <c r="H69" s="13">
        <f t="shared" si="1"/>
        <v>43.23312266532578</v>
      </c>
      <c r="I69" s="16">
        <f t="shared" si="8"/>
        <v>52.562182309409216</v>
      </c>
      <c r="J69" s="13">
        <f t="shared" si="2"/>
        <v>38.068544718839959</v>
      </c>
      <c r="K69" s="13">
        <f t="shared" si="3"/>
        <v>14.493637590569257</v>
      </c>
      <c r="L69" s="13">
        <f t="shared" si="4"/>
        <v>3.3764270893391184</v>
      </c>
      <c r="M69" s="13">
        <f t="shared" si="9"/>
        <v>3.3787765779743943</v>
      </c>
      <c r="N69" s="13">
        <f t="shared" si="5"/>
        <v>2.0948414783441245</v>
      </c>
      <c r="O69" s="13">
        <f t="shared" si="6"/>
        <v>4.0975975259757194</v>
      </c>
      <c r="Q69" s="41">
        <v>14.027655871345249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57.761573847586583</v>
      </c>
      <c r="G70" s="13">
        <f t="shared" ref="G70:G133" si="15">IF((F70-$J$2)&gt;0,$I$2*(F70-$J$2),0)</f>
        <v>3.4031638943033893</v>
      </c>
      <c r="H70" s="13">
        <f t="shared" ref="H70:H133" si="16">F70-G70</f>
        <v>54.358409953283193</v>
      </c>
      <c r="I70" s="16">
        <f t="shared" si="8"/>
        <v>65.475620454513333</v>
      </c>
      <c r="J70" s="13">
        <f t="shared" ref="J70:J133" si="17">I70/SQRT(1+(I70/($K$2*(300+(25*Q70)+0.05*(Q70)^3)))^2)</f>
        <v>40.096991125430471</v>
      </c>
      <c r="K70" s="13">
        <f t="shared" ref="K70:K133" si="18">I70-J70</f>
        <v>25.378629329082862</v>
      </c>
      <c r="L70" s="13">
        <f t="shared" ref="L70:L133" si="19">IF(K70&gt;$N$2,(K70-$N$2)/$L$2,0)</f>
        <v>14.341453808301395</v>
      </c>
      <c r="M70" s="13">
        <f t="shared" si="9"/>
        <v>15.625388907931667</v>
      </c>
      <c r="N70" s="13">
        <f t="shared" ref="N70:N133" si="20">$M$2*M70</f>
        <v>9.6877411229176342</v>
      </c>
      <c r="O70" s="13">
        <f t="shared" ref="O70:O133" si="21">N70+G70</f>
        <v>13.090905017221024</v>
      </c>
      <c r="Q70" s="41">
        <v>12.79430876040942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167.3680132649757</v>
      </c>
      <c r="G71" s="13">
        <f t="shared" si="15"/>
        <v>15.657471232625188</v>
      </c>
      <c r="H71" s="13">
        <f t="shared" si="16"/>
        <v>151.7105420323505</v>
      </c>
      <c r="I71" s="16">
        <f t="shared" ref="I71:I134" si="24">H71+K70-L70</f>
        <v>162.74771755313196</v>
      </c>
      <c r="J71" s="13">
        <f t="shared" si="17"/>
        <v>40.660946670524005</v>
      </c>
      <c r="K71" s="13">
        <f t="shared" si="18"/>
        <v>122.08677088260796</v>
      </c>
      <c r="L71" s="13">
        <f t="shared" si="19"/>
        <v>111.76066932535352</v>
      </c>
      <c r="M71" s="13">
        <f t="shared" ref="M71:M134" si="25">L71+M70-N70</f>
        <v>117.69831711036755</v>
      </c>
      <c r="N71" s="13">
        <f t="shared" si="20"/>
        <v>72.972956608427879</v>
      </c>
      <c r="O71" s="13">
        <f t="shared" si="21"/>
        <v>88.630427841053063</v>
      </c>
      <c r="Q71" s="41">
        <v>9.9973775935483875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58.360193157675027</v>
      </c>
      <c r="G72" s="13">
        <f t="shared" si="15"/>
        <v>3.4700912121094469</v>
      </c>
      <c r="H72" s="13">
        <f t="shared" si="16"/>
        <v>54.890101945565583</v>
      </c>
      <c r="I72" s="16">
        <f t="shared" si="24"/>
        <v>65.216203502820036</v>
      </c>
      <c r="J72" s="13">
        <f t="shared" si="17"/>
        <v>41.299160655110043</v>
      </c>
      <c r="K72" s="13">
        <f t="shared" si="18"/>
        <v>23.917042847709993</v>
      </c>
      <c r="L72" s="13">
        <f t="shared" si="19"/>
        <v>12.869120598931772</v>
      </c>
      <c r="M72" s="13">
        <f t="shared" si="25"/>
        <v>57.594481100871448</v>
      </c>
      <c r="N72" s="13">
        <f t="shared" si="20"/>
        <v>35.708578282540294</v>
      </c>
      <c r="O72" s="13">
        <f t="shared" si="21"/>
        <v>39.178669494649739</v>
      </c>
      <c r="Q72" s="41">
        <v>13.53442099789585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20.13271428155138</v>
      </c>
      <c r="G73" s="13">
        <f t="shared" si="15"/>
        <v>0</v>
      </c>
      <c r="H73" s="13">
        <f t="shared" si="16"/>
        <v>20.13271428155138</v>
      </c>
      <c r="I73" s="16">
        <f t="shared" si="24"/>
        <v>31.1806365303296</v>
      </c>
      <c r="J73" s="13">
        <f t="shared" si="17"/>
        <v>27.433920570420018</v>
      </c>
      <c r="K73" s="13">
        <f t="shared" si="18"/>
        <v>3.7467159599095829</v>
      </c>
      <c r="L73" s="13">
        <f t="shared" si="19"/>
        <v>0</v>
      </c>
      <c r="M73" s="13">
        <f t="shared" si="25"/>
        <v>21.885902818331154</v>
      </c>
      <c r="N73" s="13">
        <f t="shared" si="20"/>
        <v>13.569259747365315</v>
      </c>
      <c r="O73" s="13">
        <f t="shared" si="21"/>
        <v>13.569259747365315</v>
      </c>
      <c r="Q73" s="41">
        <v>14.670011180194519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31.524720915867061</v>
      </c>
      <c r="G74" s="13">
        <f t="shared" si="15"/>
        <v>0.4698101504481545</v>
      </c>
      <c r="H74" s="13">
        <f t="shared" si="16"/>
        <v>31.054910765418906</v>
      </c>
      <c r="I74" s="16">
        <f t="shared" si="24"/>
        <v>34.801626725328489</v>
      </c>
      <c r="J74" s="13">
        <f t="shared" si="17"/>
        <v>31.013929853535629</v>
      </c>
      <c r="K74" s="13">
        <f t="shared" si="18"/>
        <v>3.7876968717928605</v>
      </c>
      <c r="L74" s="13">
        <f t="shared" si="19"/>
        <v>0</v>
      </c>
      <c r="M74" s="13">
        <f t="shared" si="25"/>
        <v>8.3166430709658385</v>
      </c>
      <c r="N74" s="13">
        <f t="shared" si="20"/>
        <v>5.1563187039988199</v>
      </c>
      <c r="O74" s="13">
        <f t="shared" si="21"/>
        <v>5.6261288544469741</v>
      </c>
      <c r="Q74" s="41">
        <v>17.08643381794322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5.735377404655627</v>
      </c>
      <c r="G75" s="13">
        <f t="shared" si="15"/>
        <v>0</v>
      </c>
      <c r="H75" s="13">
        <f t="shared" si="16"/>
        <v>5.735377404655627</v>
      </c>
      <c r="I75" s="16">
        <f t="shared" si="24"/>
        <v>9.5230742764484866</v>
      </c>
      <c r="J75" s="13">
        <f t="shared" si="17"/>
        <v>9.4724238335597466</v>
      </c>
      <c r="K75" s="13">
        <f t="shared" si="18"/>
        <v>5.0650442888739988E-2</v>
      </c>
      <c r="L75" s="13">
        <f t="shared" si="19"/>
        <v>0</v>
      </c>
      <c r="M75" s="13">
        <f t="shared" si="25"/>
        <v>3.1603243669670187</v>
      </c>
      <c r="N75" s="13">
        <f t="shared" si="20"/>
        <v>1.9594011075195517</v>
      </c>
      <c r="O75" s="13">
        <f t="shared" si="21"/>
        <v>1.9594011075195517</v>
      </c>
      <c r="Q75" s="41">
        <v>21.279589775544881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1.5116831462355449</v>
      </c>
      <c r="G76" s="13">
        <f t="shared" si="15"/>
        <v>0</v>
      </c>
      <c r="H76" s="13">
        <f t="shared" si="16"/>
        <v>1.5116831462355449</v>
      </c>
      <c r="I76" s="16">
        <f t="shared" si="24"/>
        <v>1.5623335891242849</v>
      </c>
      <c r="J76" s="13">
        <f t="shared" si="17"/>
        <v>1.562175109559867</v>
      </c>
      <c r="K76" s="13">
        <f t="shared" si="18"/>
        <v>1.5847956441783495E-4</v>
      </c>
      <c r="L76" s="13">
        <f t="shared" si="19"/>
        <v>0</v>
      </c>
      <c r="M76" s="13">
        <f t="shared" si="25"/>
        <v>1.200923259447467</v>
      </c>
      <c r="N76" s="13">
        <f t="shared" si="20"/>
        <v>0.74457242085742958</v>
      </c>
      <c r="O76" s="13">
        <f t="shared" si="21"/>
        <v>0.74457242085742958</v>
      </c>
      <c r="Q76" s="41">
        <v>23.77987400000001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0.97296102164999754</v>
      </c>
      <c r="G77" s="18">
        <f t="shared" si="15"/>
        <v>0</v>
      </c>
      <c r="H77" s="18">
        <f t="shared" si="16"/>
        <v>0.97296102164999754</v>
      </c>
      <c r="I77" s="17">
        <f t="shared" si="24"/>
        <v>0.97311950121441537</v>
      </c>
      <c r="J77" s="18">
        <f t="shared" si="17"/>
        <v>0.97307833406343336</v>
      </c>
      <c r="K77" s="18">
        <f t="shared" si="18"/>
        <v>4.116715098201329E-5</v>
      </c>
      <c r="L77" s="18">
        <f t="shared" si="19"/>
        <v>0</v>
      </c>
      <c r="M77" s="18">
        <f t="shared" si="25"/>
        <v>0.45635083859003744</v>
      </c>
      <c r="N77" s="18">
        <f t="shared" si="20"/>
        <v>0.28293751992582322</v>
      </c>
      <c r="O77" s="18">
        <f t="shared" si="21"/>
        <v>0.28293751992582322</v>
      </c>
      <c r="Q77" s="42">
        <v>23.265389570848249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9.5217301019958853</v>
      </c>
      <c r="G78" s="13">
        <f t="shared" si="15"/>
        <v>0</v>
      </c>
      <c r="H78" s="13">
        <f t="shared" si="16"/>
        <v>9.5217301019958853</v>
      </c>
      <c r="I78" s="16">
        <f t="shared" si="24"/>
        <v>9.5217712691468677</v>
      </c>
      <c r="J78" s="13">
        <f t="shared" si="17"/>
        <v>9.4732020609898342</v>
      </c>
      <c r="K78" s="13">
        <f t="shared" si="18"/>
        <v>4.8569208157033472E-2</v>
      </c>
      <c r="L78" s="13">
        <f t="shared" si="19"/>
        <v>0</v>
      </c>
      <c r="M78" s="13">
        <f t="shared" si="25"/>
        <v>0.17341331866421422</v>
      </c>
      <c r="N78" s="13">
        <f t="shared" si="20"/>
        <v>0.10751625757181282</v>
      </c>
      <c r="O78" s="13">
        <f t="shared" si="21"/>
        <v>0.10751625757181282</v>
      </c>
      <c r="Q78" s="41">
        <v>21.575717180982391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6.4992571135282597</v>
      </c>
      <c r="G79" s="13">
        <f t="shared" si="15"/>
        <v>0</v>
      </c>
      <c r="H79" s="13">
        <f t="shared" si="16"/>
        <v>6.4992571135282597</v>
      </c>
      <c r="I79" s="16">
        <f t="shared" si="24"/>
        <v>6.5478263216852932</v>
      </c>
      <c r="J79" s="13">
        <f t="shared" si="17"/>
        <v>6.5308748641769121</v>
      </c>
      <c r="K79" s="13">
        <f t="shared" si="18"/>
        <v>1.6951457508381118E-2</v>
      </c>
      <c r="L79" s="13">
        <f t="shared" si="19"/>
        <v>0</v>
      </c>
      <c r="M79" s="13">
        <f t="shared" si="25"/>
        <v>6.5897061092401399E-2</v>
      </c>
      <c r="N79" s="13">
        <f t="shared" si="20"/>
        <v>4.0856177877288867E-2</v>
      </c>
      <c r="O79" s="13">
        <f t="shared" si="21"/>
        <v>4.0856177877288867E-2</v>
      </c>
      <c r="Q79" s="41">
        <v>21.102566318517411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64.714836192283499</v>
      </c>
      <c r="G80" s="13">
        <f t="shared" si="15"/>
        <v>4.1805581261461029</v>
      </c>
      <c r="H80" s="13">
        <f t="shared" si="16"/>
        <v>60.534278066137396</v>
      </c>
      <c r="I80" s="16">
        <f t="shared" si="24"/>
        <v>60.55122952364578</v>
      </c>
      <c r="J80" s="13">
        <f t="shared" si="17"/>
        <v>43.365098549005204</v>
      </c>
      <c r="K80" s="13">
        <f t="shared" si="18"/>
        <v>17.186130974640577</v>
      </c>
      <c r="L80" s="13">
        <f t="shared" si="19"/>
        <v>6.0887177925567499</v>
      </c>
      <c r="M80" s="13">
        <f t="shared" si="25"/>
        <v>6.1137586757718623</v>
      </c>
      <c r="N80" s="13">
        <f t="shared" si="20"/>
        <v>3.7905303789785547</v>
      </c>
      <c r="O80" s="13">
        <f t="shared" si="21"/>
        <v>7.9710885051246576</v>
      </c>
      <c r="Q80" s="41">
        <v>15.726438387571321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98.332502517204034</v>
      </c>
      <c r="G81" s="13">
        <f t="shared" si="15"/>
        <v>7.9391075082125138</v>
      </c>
      <c r="H81" s="13">
        <f t="shared" si="16"/>
        <v>90.393395008991519</v>
      </c>
      <c r="I81" s="16">
        <f t="shared" si="24"/>
        <v>101.49080819107535</v>
      </c>
      <c r="J81" s="13">
        <f t="shared" si="17"/>
        <v>41.268629400119607</v>
      </c>
      <c r="K81" s="13">
        <f t="shared" si="18"/>
        <v>60.222178790955738</v>
      </c>
      <c r="L81" s="13">
        <f t="shared" si="19"/>
        <v>49.441200322678796</v>
      </c>
      <c r="M81" s="13">
        <f t="shared" si="25"/>
        <v>51.764428619472106</v>
      </c>
      <c r="N81" s="13">
        <f t="shared" si="20"/>
        <v>32.093945744072705</v>
      </c>
      <c r="O81" s="13">
        <f t="shared" si="21"/>
        <v>40.033053252285221</v>
      </c>
      <c r="Q81" s="41">
        <v>11.08683759354839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121.94680940980091</v>
      </c>
      <c r="G82" s="13">
        <f t="shared" si="15"/>
        <v>10.579253249480185</v>
      </c>
      <c r="H82" s="13">
        <f t="shared" si="16"/>
        <v>111.36755616032072</v>
      </c>
      <c r="I82" s="16">
        <f t="shared" si="24"/>
        <v>122.14853462859766</v>
      </c>
      <c r="J82" s="13">
        <f t="shared" si="17"/>
        <v>45.999841406887342</v>
      </c>
      <c r="K82" s="13">
        <f t="shared" si="18"/>
        <v>76.148693221710317</v>
      </c>
      <c r="L82" s="13">
        <f t="shared" si="19"/>
        <v>65.484818955411853</v>
      </c>
      <c r="M82" s="13">
        <f t="shared" si="25"/>
        <v>85.155301830811254</v>
      </c>
      <c r="N82" s="13">
        <f t="shared" si="20"/>
        <v>52.796287135102979</v>
      </c>
      <c r="O82" s="13">
        <f t="shared" si="21"/>
        <v>63.375540384583161</v>
      </c>
      <c r="Q82" s="41">
        <v>12.48362827878719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23.515865739772629</v>
      </c>
      <c r="G83" s="13">
        <f t="shared" si="15"/>
        <v>0</v>
      </c>
      <c r="H83" s="13">
        <f t="shared" si="16"/>
        <v>23.515865739772629</v>
      </c>
      <c r="I83" s="16">
        <f t="shared" si="24"/>
        <v>34.1797400060711</v>
      </c>
      <c r="J83" s="13">
        <f t="shared" si="17"/>
        <v>28.98239050870313</v>
      </c>
      <c r="K83" s="13">
        <f t="shared" si="18"/>
        <v>5.1973494973679699</v>
      </c>
      <c r="L83" s="13">
        <f t="shared" si="19"/>
        <v>0</v>
      </c>
      <c r="M83" s="13">
        <f t="shared" si="25"/>
        <v>32.359014695708275</v>
      </c>
      <c r="N83" s="13">
        <f t="shared" si="20"/>
        <v>20.062589111339129</v>
      </c>
      <c r="O83" s="13">
        <f t="shared" si="21"/>
        <v>20.062589111339129</v>
      </c>
      <c r="Q83" s="41">
        <v>13.8866767979319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0.55106549052485387</v>
      </c>
      <c r="G84" s="13">
        <f t="shared" si="15"/>
        <v>0</v>
      </c>
      <c r="H84" s="13">
        <f t="shared" si="16"/>
        <v>0.55106549052485387</v>
      </c>
      <c r="I84" s="16">
        <f t="shared" si="24"/>
        <v>5.7484149878928239</v>
      </c>
      <c r="J84" s="13">
        <f t="shared" si="17"/>
        <v>5.7204949116890882</v>
      </c>
      <c r="K84" s="13">
        <f t="shared" si="18"/>
        <v>2.7920076203735711E-2</v>
      </c>
      <c r="L84" s="13">
        <f t="shared" si="19"/>
        <v>0</v>
      </c>
      <c r="M84" s="13">
        <f t="shared" si="25"/>
        <v>12.296425584369146</v>
      </c>
      <c r="N84" s="13">
        <f t="shared" si="20"/>
        <v>7.623783862308871</v>
      </c>
      <c r="O84" s="13">
        <f t="shared" si="21"/>
        <v>7.623783862308871</v>
      </c>
      <c r="Q84" s="41">
        <v>14.766688375280649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137.67788894487549</v>
      </c>
      <c r="G85" s="13">
        <f t="shared" si="15"/>
        <v>12.338032062213014</v>
      </c>
      <c r="H85" s="13">
        <f t="shared" si="16"/>
        <v>125.33985688266247</v>
      </c>
      <c r="I85" s="16">
        <f t="shared" si="24"/>
        <v>125.36777695886622</v>
      </c>
      <c r="J85" s="13">
        <f t="shared" si="17"/>
        <v>51.687329795453707</v>
      </c>
      <c r="K85" s="13">
        <f t="shared" si="18"/>
        <v>73.680447163412509</v>
      </c>
      <c r="L85" s="13">
        <f t="shared" si="19"/>
        <v>62.998424419856185</v>
      </c>
      <c r="M85" s="13">
        <f t="shared" si="25"/>
        <v>67.671066141916469</v>
      </c>
      <c r="N85" s="13">
        <f t="shared" si="20"/>
        <v>41.956061007988211</v>
      </c>
      <c r="O85" s="13">
        <f t="shared" si="21"/>
        <v>54.294093070201228</v>
      </c>
      <c r="Q85" s="41">
        <v>14.421007148831309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15.88398492313202</v>
      </c>
      <c r="G86" s="13">
        <f t="shared" si="15"/>
        <v>0</v>
      </c>
      <c r="H86" s="13">
        <f t="shared" si="16"/>
        <v>15.88398492313202</v>
      </c>
      <c r="I86" s="16">
        <f t="shared" si="24"/>
        <v>26.566007666688343</v>
      </c>
      <c r="J86" s="13">
        <f t="shared" si="17"/>
        <v>24.908570600106497</v>
      </c>
      <c r="K86" s="13">
        <f t="shared" si="18"/>
        <v>1.6574370665818456</v>
      </c>
      <c r="L86" s="13">
        <f t="shared" si="19"/>
        <v>0</v>
      </c>
      <c r="M86" s="13">
        <f t="shared" si="25"/>
        <v>25.715005133928258</v>
      </c>
      <c r="N86" s="13">
        <f t="shared" si="20"/>
        <v>15.943303183035519</v>
      </c>
      <c r="O86" s="13">
        <f t="shared" si="21"/>
        <v>15.943303183035519</v>
      </c>
      <c r="Q86" s="41">
        <v>17.750988671288901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2.2512748744211768</v>
      </c>
      <c r="G87" s="13">
        <f t="shared" si="15"/>
        <v>0</v>
      </c>
      <c r="H87" s="13">
        <f t="shared" si="16"/>
        <v>2.2512748744211768</v>
      </c>
      <c r="I87" s="16">
        <f t="shared" si="24"/>
        <v>3.9087119410030224</v>
      </c>
      <c r="J87" s="13">
        <f t="shared" si="17"/>
        <v>3.9044725961663014</v>
      </c>
      <c r="K87" s="13">
        <f t="shared" si="18"/>
        <v>4.2393448367210596E-3</v>
      </c>
      <c r="L87" s="13">
        <f t="shared" si="19"/>
        <v>0</v>
      </c>
      <c r="M87" s="13">
        <f t="shared" si="25"/>
        <v>9.771701950892739</v>
      </c>
      <c r="N87" s="13">
        <f t="shared" si="20"/>
        <v>6.0584552095534985</v>
      </c>
      <c r="O87" s="13">
        <f t="shared" si="21"/>
        <v>6.0584552095534985</v>
      </c>
      <c r="Q87" s="41">
        <v>19.97572850547445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0.58839776844087177</v>
      </c>
      <c r="G88" s="13">
        <f t="shared" si="15"/>
        <v>0</v>
      </c>
      <c r="H88" s="13">
        <f t="shared" si="16"/>
        <v>0.58839776844087177</v>
      </c>
      <c r="I88" s="16">
        <f t="shared" si="24"/>
        <v>0.59263711327759283</v>
      </c>
      <c r="J88" s="13">
        <f t="shared" si="17"/>
        <v>0.592628557834456</v>
      </c>
      <c r="K88" s="13">
        <f t="shared" si="18"/>
        <v>8.5554431368262129E-6</v>
      </c>
      <c r="L88" s="13">
        <f t="shared" si="19"/>
        <v>0</v>
      </c>
      <c r="M88" s="13">
        <f t="shared" si="25"/>
        <v>3.7132467413392405</v>
      </c>
      <c r="N88" s="13">
        <f t="shared" si="20"/>
        <v>2.3022129796303292</v>
      </c>
      <c r="O88" s="13">
        <f t="shared" si="21"/>
        <v>2.3022129796303292</v>
      </c>
      <c r="Q88" s="41">
        <v>23.859270000000009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1.684097549506512</v>
      </c>
      <c r="G89" s="18">
        <f t="shared" si="15"/>
        <v>0</v>
      </c>
      <c r="H89" s="18">
        <f t="shared" si="16"/>
        <v>1.684097549506512</v>
      </c>
      <c r="I89" s="17">
        <f t="shared" si="24"/>
        <v>1.6841061049496489</v>
      </c>
      <c r="J89" s="18">
        <f t="shared" si="17"/>
        <v>1.6838901430916948</v>
      </c>
      <c r="K89" s="18">
        <f t="shared" si="18"/>
        <v>2.1596185795402789E-4</v>
      </c>
      <c r="L89" s="18">
        <f t="shared" si="19"/>
        <v>0</v>
      </c>
      <c r="M89" s="18">
        <f t="shared" si="25"/>
        <v>1.4110337617089113</v>
      </c>
      <c r="N89" s="18">
        <f t="shared" si="20"/>
        <v>0.87484093225952497</v>
      </c>
      <c r="O89" s="18">
        <f t="shared" si="21"/>
        <v>0.87484093225952497</v>
      </c>
      <c r="Q89" s="42">
        <v>23.179018925093921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7.7580952245660324</v>
      </c>
      <c r="G90" s="13">
        <f t="shared" si="15"/>
        <v>0</v>
      </c>
      <c r="H90" s="13">
        <f t="shared" si="16"/>
        <v>7.7580952245660324</v>
      </c>
      <c r="I90" s="16">
        <f t="shared" si="24"/>
        <v>7.7583111864239864</v>
      </c>
      <c r="J90" s="13">
        <f t="shared" si="17"/>
        <v>7.7286972094786668</v>
      </c>
      <c r="K90" s="13">
        <f t="shared" si="18"/>
        <v>2.9613976945319642E-2</v>
      </c>
      <c r="L90" s="13">
        <f t="shared" si="19"/>
        <v>0</v>
      </c>
      <c r="M90" s="13">
        <f t="shared" si="25"/>
        <v>0.53619282944938629</v>
      </c>
      <c r="N90" s="13">
        <f t="shared" si="20"/>
        <v>0.33243955425861949</v>
      </c>
      <c r="O90" s="13">
        <f t="shared" si="21"/>
        <v>0.33243955425861949</v>
      </c>
      <c r="Q90" s="41">
        <v>20.743344383373049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27.42209818910619</v>
      </c>
      <c r="G91" s="13">
        <f t="shared" si="15"/>
        <v>1.1125423034817833E-2</v>
      </c>
      <c r="H91" s="13">
        <f t="shared" si="16"/>
        <v>27.410972766071371</v>
      </c>
      <c r="I91" s="16">
        <f t="shared" si="24"/>
        <v>27.440586743016691</v>
      </c>
      <c r="J91" s="13">
        <f t="shared" si="17"/>
        <v>25.771929363643398</v>
      </c>
      <c r="K91" s="13">
        <f t="shared" si="18"/>
        <v>1.6686573793732933</v>
      </c>
      <c r="L91" s="13">
        <f t="shared" si="19"/>
        <v>0</v>
      </c>
      <c r="M91" s="13">
        <f t="shared" si="25"/>
        <v>0.2037532751907668</v>
      </c>
      <c r="N91" s="13">
        <f t="shared" si="20"/>
        <v>0.12632703061827541</v>
      </c>
      <c r="O91" s="13">
        <f t="shared" si="21"/>
        <v>0.13745245365309325</v>
      </c>
      <c r="Q91" s="41">
        <v>18.408779345259159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86.875987955641648</v>
      </c>
      <c r="G92" s="13">
        <f t="shared" si="15"/>
        <v>6.6582370483235369</v>
      </c>
      <c r="H92" s="13">
        <f t="shared" si="16"/>
        <v>80.217750907318106</v>
      </c>
      <c r="I92" s="16">
        <f t="shared" si="24"/>
        <v>81.886408286691392</v>
      </c>
      <c r="J92" s="13">
        <f t="shared" si="17"/>
        <v>49.524059511135626</v>
      </c>
      <c r="K92" s="13">
        <f t="shared" si="18"/>
        <v>32.362348775555766</v>
      </c>
      <c r="L92" s="13">
        <f t="shared" si="19"/>
        <v>21.376523027266987</v>
      </c>
      <c r="M92" s="13">
        <f t="shared" si="25"/>
        <v>21.45394927183948</v>
      </c>
      <c r="N92" s="13">
        <f t="shared" si="20"/>
        <v>13.301448548540478</v>
      </c>
      <c r="O92" s="13">
        <f t="shared" si="21"/>
        <v>19.959685596864013</v>
      </c>
      <c r="Q92" s="41">
        <v>15.738310204854789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46.429701243658172</v>
      </c>
      <c r="G93" s="13">
        <f t="shared" si="15"/>
        <v>2.1362287548592302</v>
      </c>
      <c r="H93" s="13">
        <f t="shared" si="16"/>
        <v>44.29347248879894</v>
      </c>
      <c r="I93" s="16">
        <f t="shared" si="24"/>
        <v>55.279298237087716</v>
      </c>
      <c r="J93" s="13">
        <f t="shared" si="17"/>
        <v>36.157501093055338</v>
      </c>
      <c r="K93" s="13">
        <f t="shared" si="18"/>
        <v>19.121797144032378</v>
      </c>
      <c r="L93" s="13">
        <f t="shared" si="19"/>
        <v>8.0386164949392995</v>
      </c>
      <c r="M93" s="13">
        <f t="shared" si="25"/>
        <v>16.191117218238304</v>
      </c>
      <c r="N93" s="13">
        <f t="shared" si="20"/>
        <v>10.038492675307749</v>
      </c>
      <c r="O93" s="13">
        <f t="shared" si="21"/>
        <v>12.174721430166979</v>
      </c>
      <c r="Q93" s="41">
        <v>11.92402625528964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7.7971904048481342</v>
      </c>
      <c r="G94" s="13">
        <f t="shared" si="15"/>
        <v>0</v>
      </c>
      <c r="H94" s="13">
        <f t="shared" si="16"/>
        <v>7.7971904048481342</v>
      </c>
      <c r="I94" s="16">
        <f t="shared" si="24"/>
        <v>18.880371053941211</v>
      </c>
      <c r="J94" s="13">
        <f t="shared" si="17"/>
        <v>17.479307794897032</v>
      </c>
      <c r="K94" s="13">
        <f t="shared" si="18"/>
        <v>1.4010632590441787</v>
      </c>
      <c r="L94" s="13">
        <f t="shared" si="19"/>
        <v>0</v>
      </c>
      <c r="M94" s="13">
        <f t="shared" si="25"/>
        <v>6.1526245429305551</v>
      </c>
      <c r="N94" s="13">
        <f t="shared" si="20"/>
        <v>3.8146272166169441</v>
      </c>
      <c r="O94" s="13">
        <f t="shared" si="21"/>
        <v>3.8146272166169441</v>
      </c>
      <c r="Q94" s="41">
        <v>11.43279059354839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13.59825109778428</v>
      </c>
      <c r="G95" s="13">
        <f t="shared" si="15"/>
        <v>0</v>
      </c>
      <c r="H95" s="13">
        <f t="shared" si="16"/>
        <v>13.59825109778428</v>
      </c>
      <c r="I95" s="16">
        <f t="shared" si="24"/>
        <v>14.999314356828458</v>
      </c>
      <c r="J95" s="13">
        <f t="shared" si="17"/>
        <v>14.513807857394834</v>
      </c>
      <c r="K95" s="13">
        <f t="shared" si="18"/>
        <v>0.48550649943362423</v>
      </c>
      <c r="L95" s="13">
        <f t="shared" si="19"/>
        <v>0</v>
      </c>
      <c r="M95" s="13">
        <f t="shared" si="25"/>
        <v>2.3379973263136109</v>
      </c>
      <c r="N95" s="13">
        <f t="shared" si="20"/>
        <v>1.4495583423144387</v>
      </c>
      <c r="O95" s="13">
        <f t="shared" si="21"/>
        <v>1.4495583423144387</v>
      </c>
      <c r="Q95" s="41">
        <v>14.61706283521888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31.536769142678029</v>
      </c>
      <c r="G96" s="13">
        <f t="shared" si="15"/>
        <v>0.47115717599709311</v>
      </c>
      <c r="H96" s="13">
        <f t="shared" si="16"/>
        <v>31.065611966680937</v>
      </c>
      <c r="I96" s="16">
        <f t="shared" si="24"/>
        <v>31.551118466114559</v>
      </c>
      <c r="J96" s="13">
        <f t="shared" si="17"/>
        <v>27.900242061104521</v>
      </c>
      <c r="K96" s="13">
        <f t="shared" si="18"/>
        <v>3.6508764050100382</v>
      </c>
      <c r="L96" s="13">
        <f t="shared" si="19"/>
        <v>0</v>
      </c>
      <c r="M96" s="13">
        <f t="shared" si="25"/>
        <v>0.8884389839991722</v>
      </c>
      <c r="N96" s="13">
        <f t="shared" si="20"/>
        <v>0.55083217007948682</v>
      </c>
      <c r="O96" s="13">
        <f t="shared" si="21"/>
        <v>1.0219893460765799</v>
      </c>
      <c r="Q96" s="41">
        <v>15.166289518966719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38.637460134939019</v>
      </c>
      <c r="G97" s="13">
        <f t="shared" si="15"/>
        <v>1.2650343441282799</v>
      </c>
      <c r="H97" s="13">
        <f t="shared" si="16"/>
        <v>37.372425790810738</v>
      </c>
      <c r="I97" s="16">
        <f t="shared" si="24"/>
        <v>41.023302195820776</v>
      </c>
      <c r="J97" s="13">
        <f t="shared" si="17"/>
        <v>34.455418340696312</v>
      </c>
      <c r="K97" s="13">
        <f t="shared" si="18"/>
        <v>6.5678838551244638</v>
      </c>
      <c r="L97" s="13">
        <f t="shared" si="19"/>
        <v>0</v>
      </c>
      <c r="M97" s="13">
        <f t="shared" si="25"/>
        <v>0.33760681391968539</v>
      </c>
      <c r="N97" s="13">
        <f t="shared" si="20"/>
        <v>0.20931622463020494</v>
      </c>
      <c r="O97" s="13">
        <f t="shared" si="21"/>
        <v>1.4743505687584848</v>
      </c>
      <c r="Q97" s="41">
        <v>16.033268996413721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28.97542338300908</v>
      </c>
      <c r="G98" s="13">
        <f t="shared" si="15"/>
        <v>0.18479153629991502</v>
      </c>
      <c r="H98" s="13">
        <f t="shared" si="16"/>
        <v>28.790631846709164</v>
      </c>
      <c r="I98" s="16">
        <f t="shared" si="24"/>
        <v>35.358515701833625</v>
      </c>
      <c r="J98" s="13">
        <f t="shared" si="17"/>
        <v>30.975378221925009</v>
      </c>
      <c r="K98" s="13">
        <f t="shared" si="18"/>
        <v>4.3831374799086156</v>
      </c>
      <c r="L98" s="13">
        <f t="shared" si="19"/>
        <v>0</v>
      </c>
      <c r="M98" s="13">
        <f t="shared" si="25"/>
        <v>0.12829058928948045</v>
      </c>
      <c r="N98" s="13">
        <f t="shared" si="20"/>
        <v>7.9540165359477874E-2</v>
      </c>
      <c r="O98" s="13">
        <f t="shared" si="21"/>
        <v>0.2643317016593929</v>
      </c>
      <c r="Q98" s="41">
        <v>16.200330751048231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3.6523449882911372</v>
      </c>
      <c r="G99" s="13">
        <f t="shared" si="15"/>
        <v>0</v>
      </c>
      <c r="H99" s="13">
        <f t="shared" si="16"/>
        <v>3.6523449882911372</v>
      </c>
      <c r="I99" s="16">
        <f t="shared" si="24"/>
        <v>8.0354824681997528</v>
      </c>
      <c r="J99" s="13">
        <f t="shared" si="17"/>
        <v>7.9980818502286875</v>
      </c>
      <c r="K99" s="13">
        <f t="shared" si="18"/>
        <v>3.7400617971065309E-2</v>
      </c>
      <c r="L99" s="13">
        <f t="shared" si="19"/>
        <v>0</v>
      </c>
      <c r="M99" s="13">
        <f t="shared" si="25"/>
        <v>4.8750423930002576E-2</v>
      </c>
      <c r="N99" s="13">
        <f t="shared" si="20"/>
        <v>3.0225262836601596E-2</v>
      </c>
      <c r="O99" s="13">
        <f t="shared" si="21"/>
        <v>3.0225262836601596E-2</v>
      </c>
      <c r="Q99" s="41">
        <v>19.82979813519578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1.6521175311752161</v>
      </c>
      <c r="G100" s="13">
        <f t="shared" si="15"/>
        <v>0</v>
      </c>
      <c r="H100" s="13">
        <f t="shared" si="16"/>
        <v>1.6521175311752161</v>
      </c>
      <c r="I100" s="16">
        <f t="shared" si="24"/>
        <v>1.6895181491462814</v>
      </c>
      <c r="J100" s="13">
        <f t="shared" si="17"/>
        <v>1.6892985315323885</v>
      </c>
      <c r="K100" s="13">
        <f t="shared" si="18"/>
        <v>2.1961761389288625E-4</v>
      </c>
      <c r="L100" s="13">
        <f t="shared" si="19"/>
        <v>0</v>
      </c>
      <c r="M100" s="13">
        <f t="shared" si="25"/>
        <v>1.852516109340098E-2</v>
      </c>
      <c r="N100" s="13">
        <f t="shared" si="20"/>
        <v>1.1485599877908608E-2</v>
      </c>
      <c r="O100" s="13">
        <f t="shared" si="21"/>
        <v>1.1485599877908608E-2</v>
      </c>
      <c r="Q100" s="41">
        <v>23.128070846663991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7.6367959024285659</v>
      </c>
      <c r="G101" s="18">
        <f t="shared" si="15"/>
        <v>0</v>
      </c>
      <c r="H101" s="18">
        <f t="shared" si="16"/>
        <v>7.6367959024285659</v>
      </c>
      <c r="I101" s="17">
        <f t="shared" si="24"/>
        <v>7.6370155200424588</v>
      </c>
      <c r="J101" s="18">
        <f t="shared" si="17"/>
        <v>7.6184370045378165</v>
      </c>
      <c r="K101" s="18">
        <f t="shared" si="18"/>
        <v>1.857851550464229E-2</v>
      </c>
      <c r="L101" s="18">
        <f t="shared" si="19"/>
        <v>0</v>
      </c>
      <c r="M101" s="18">
        <f t="shared" si="25"/>
        <v>7.0395612154923719E-3</v>
      </c>
      <c r="N101" s="18">
        <f t="shared" si="20"/>
        <v>4.3645279536052703E-3</v>
      </c>
      <c r="O101" s="18">
        <f t="shared" si="21"/>
        <v>4.3645279536052703E-3</v>
      </c>
      <c r="P101" s="3"/>
      <c r="Q101" s="42">
        <v>23.728814000000011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0.60482766910306041</v>
      </c>
      <c r="G102" s="13">
        <f t="shared" si="15"/>
        <v>0</v>
      </c>
      <c r="H102" s="13">
        <f t="shared" si="16"/>
        <v>0.60482766910306041</v>
      </c>
      <c r="I102" s="16">
        <f t="shared" si="24"/>
        <v>0.6234061846077027</v>
      </c>
      <c r="J102" s="13">
        <f t="shared" si="17"/>
        <v>0.62339298569609181</v>
      </c>
      <c r="K102" s="13">
        <f t="shared" si="18"/>
        <v>1.319891161088993E-5</v>
      </c>
      <c r="L102" s="13">
        <f t="shared" si="19"/>
        <v>0</v>
      </c>
      <c r="M102" s="13">
        <f t="shared" si="25"/>
        <v>2.6750332618871017E-3</v>
      </c>
      <c r="N102" s="13">
        <f t="shared" si="20"/>
        <v>1.6585206223700031E-3</v>
      </c>
      <c r="O102" s="13">
        <f t="shared" si="21"/>
        <v>1.6585206223700031E-3</v>
      </c>
      <c r="Q102" s="41">
        <v>21.857636358565792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31.536273116537771</v>
      </c>
      <c r="G103" s="13">
        <f t="shared" si="15"/>
        <v>0.47110171888341557</v>
      </c>
      <c r="H103" s="13">
        <f t="shared" si="16"/>
        <v>31.065171397654357</v>
      </c>
      <c r="I103" s="16">
        <f t="shared" si="24"/>
        <v>31.065184596565967</v>
      </c>
      <c r="J103" s="13">
        <f t="shared" si="17"/>
        <v>28.787025950066251</v>
      </c>
      <c r="K103" s="13">
        <f t="shared" si="18"/>
        <v>2.2781586464997154</v>
      </c>
      <c r="L103" s="13">
        <f t="shared" si="19"/>
        <v>0</v>
      </c>
      <c r="M103" s="13">
        <f t="shared" si="25"/>
        <v>1.0165126395170986E-3</v>
      </c>
      <c r="N103" s="13">
        <f t="shared" si="20"/>
        <v>6.3023783650060106E-4</v>
      </c>
      <c r="O103" s="13">
        <f t="shared" si="21"/>
        <v>0.47173195671991619</v>
      </c>
      <c r="Q103" s="41">
        <v>18.6948157311415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63.309633892493487</v>
      </c>
      <c r="G104" s="13">
        <f t="shared" si="15"/>
        <v>4.0234525678807769</v>
      </c>
      <c r="H104" s="13">
        <f t="shared" si="16"/>
        <v>59.286181324612713</v>
      </c>
      <c r="I104" s="16">
        <f t="shared" si="24"/>
        <v>61.564339971112432</v>
      </c>
      <c r="J104" s="13">
        <f t="shared" si="17"/>
        <v>42.898165297316964</v>
      </c>
      <c r="K104" s="13">
        <f t="shared" si="18"/>
        <v>18.666174673795467</v>
      </c>
      <c r="L104" s="13">
        <f t="shared" si="19"/>
        <v>7.5796439316225426</v>
      </c>
      <c r="M104" s="13">
        <f t="shared" si="25"/>
        <v>7.5800302064255591</v>
      </c>
      <c r="N104" s="13">
        <f t="shared" si="20"/>
        <v>4.6996187279838466</v>
      </c>
      <c r="O104" s="13">
        <f t="shared" si="21"/>
        <v>8.7230712958646244</v>
      </c>
      <c r="Q104" s="41">
        <v>15.180056290719889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66.756926870469954</v>
      </c>
      <c r="G105" s="13">
        <f t="shared" si="15"/>
        <v>4.4088695913869733</v>
      </c>
      <c r="H105" s="13">
        <f t="shared" si="16"/>
        <v>62.34805727908298</v>
      </c>
      <c r="I105" s="16">
        <f t="shared" si="24"/>
        <v>73.434588021255905</v>
      </c>
      <c r="J105" s="13">
        <f t="shared" si="17"/>
        <v>42.195969857965494</v>
      </c>
      <c r="K105" s="13">
        <f t="shared" si="18"/>
        <v>31.238618163290411</v>
      </c>
      <c r="L105" s="13">
        <f t="shared" si="19"/>
        <v>20.244529867841031</v>
      </c>
      <c r="M105" s="13">
        <f t="shared" si="25"/>
        <v>23.124941346282743</v>
      </c>
      <c r="N105" s="13">
        <f t="shared" si="20"/>
        <v>14.3374636346953</v>
      </c>
      <c r="O105" s="13">
        <f t="shared" si="21"/>
        <v>18.746333226082275</v>
      </c>
      <c r="Q105" s="41">
        <v>13.033354882136161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14.22917943240407</v>
      </c>
      <c r="G106" s="13">
        <f t="shared" si="15"/>
        <v>0</v>
      </c>
      <c r="H106" s="13">
        <f t="shared" si="16"/>
        <v>14.22917943240407</v>
      </c>
      <c r="I106" s="16">
        <f t="shared" si="24"/>
        <v>25.223267727853447</v>
      </c>
      <c r="J106" s="13">
        <f t="shared" si="17"/>
        <v>21.967118375255076</v>
      </c>
      <c r="K106" s="13">
        <f t="shared" si="18"/>
        <v>3.2561493525983707</v>
      </c>
      <c r="L106" s="13">
        <f t="shared" si="19"/>
        <v>0</v>
      </c>
      <c r="M106" s="13">
        <f t="shared" si="25"/>
        <v>8.7874777115874423</v>
      </c>
      <c r="N106" s="13">
        <f t="shared" si="20"/>
        <v>5.4482361811842139</v>
      </c>
      <c r="O106" s="13">
        <f t="shared" si="21"/>
        <v>5.4482361811842139</v>
      </c>
      <c r="Q106" s="41">
        <v>10.930377593548389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147.89910922632939</v>
      </c>
      <c r="G107" s="13">
        <f t="shared" si="15"/>
        <v>13.480793156975412</v>
      </c>
      <c r="H107" s="13">
        <f t="shared" si="16"/>
        <v>134.41831606935398</v>
      </c>
      <c r="I107" s="16">
        <f t="shared" si="24"/>
        <v>137.67446542195233</v>
      </c>
      <c r="J107" s="13">
        <f t="shared" si="17"/>
        <v>45.270563310317094</v>
      </c>
      <c r="K107" s="13">
        <f t="shared" si="18"/>
        <v>92.403902111635233</v>
      </c>
      <c r="L107" s="13">
        <f t="shared" si="19"/>
        <v>81.859548866293636</v>
      </c>
      <c r="M107" s="13">
        <f t="shared" si="25"/>
        <v>85.198790396696864</v>
      </c>
      <c r="N107" s="13">
        <f t="shared" si="20"/>
        <v>52.823250045952058</v>
      </c>
      <c r="O107" s="13">
        <f t="shared" si="21"/>
        <v>66.304043202927474</v>
      </c>
      <c r="Q107" s="41">
        <v>11.96568895844789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7.5002791401283044</v>
      </c>
      <c r="G108" s="13">
        <f t="shared" si="15"/>
        <v>0</v>
      </c>
      <c r="H108" s="13">
        <f t="shared" si="16"/>
        <v>7.5002791401283044</v>
      </c>
      <c r="I108" s="16">
        <f t="shared" si="24"/>
        <v>18.044632385469896</v>
      </c>
      <c r="J108" s="13">
        <f t="shared" si="17"/>
        <v>17.347585471549021</v>
      </c>
      <c r="K108" s="13">
        <f t="shared" si="18"/>
        <v>0.69704691392087526</v>
      </c>
      <c r="L108" s="13">
        <f t="shared" si="19"/>
        <v>0</v>
      </c>
      <c r="M108" s="13">
        <f t="shared" si="25"/>
        <v>32.375540350744807</v>
      </c>
      <c r="N108" s="13">
        <f t="shared" si="20"/>
        <v>20.072835017461781</v>
      </c>
      <c r="O108" s="13">
        <f t="shared" si="21"/>
        <v>20.072835017461781</v>
      </c>
      <c r="Q108" s="41">
        <v>15.929385902218209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45.088712677087123</v>
      </c>
      <c r="G109" s="13">
        <f t="shared" si="15"/>
        <v>1.9863024720670337</v>
      </c>
      <c r="H109" s="13">
        <f t="shared" si="16"/>
        <v>43.102410205020092</v>
      </c>
      <c r="I109" s="16">
        <f t="shared" si="24"/>
        <v>43.799457118940964</v>
      </c>
      <c r="J109" s="13">
        <f t="shared" si="17"/>
        <v>35.08165137274927</v>
      </c>
      <c r="K109" s="13">
        <f t="shared" si="18"/>
        <v>8.7178057461916936</v>
      </c>
      <c r="L109" s="13">
        <f t="shared" si="19"/>
        <v>0</v>
      </c>
      <c r="M109" s="13">
        <f t="shared" si="25"/>
        <v>12.302705333283026</v>
      </c>
      <c r="N109" s="13">
        <f t="shared" si="20"/>
        <v>7.6276773066354755</v>
      </c>
      <c r="O109" s="13">
        <f t="shared" si="21"/>
        <v>9.6139797787025092</v>
      </c>
      <c r="Q109" s="41">
        <v>14.88576135364686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31.54741810406955</v>
      </c>
      <c r="G110" s="13">
        <f t="shared" si="15"/>
        <v>0.47234775974763976</v>
      </c>
      <c r="H110" s="13">
        <f t="shared" si="16"/>
        <v>31.075070344321912</v>
      </c>
      <c r="I110" s="16">
        <f t="shared" si="24"/>
        <v>39.792876090513602</v>
      </c>
      <c r="J110" s="13">
        <f t="shared" si="17"/>
        <v>33.87491879997598</v>
      </c>
      <c r="K110" s="13">
        <f t="shared" si="18"/>
        <v>5.9179572905376219</v>
      </c>
      <c r="L110" s="13">
        <f t="shared" si="19"/>
        <v>0</v>
      </c>
      <c r="M110" s="13">
        <f t="shared" si="25"/>
        <v>4.6750280266475501</v>
      </c>
      <c r="N110" s="13">
        <f t="shared" si="20"/>
        <v>2.8985173765214811</v>
      </c>
      <c r="O110" s="13">
        <f t="shared" si="21"/>
        <v>3.3708651362691207</v>
      </c>
      <c r="Q110" s="41">
        <v>16.272809856245079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0.56298380844827356</v>
      </c>
      <c r="G111" s="13">
        <f t="shared" si="15"/>
        <v>0</v>
      </c>
      <c r="H111" s="13">
        <f t="shared" si="16"/>
        <v>0.56298380844827356</v>
      </c>
      <c r="I111" s="16">
        <f t="shared" si="24"/>
        <v>6.4809410989858955</v>
      </c>
      <c r="J111" s="13">
        <f t="shared" si="17"/>
        <v>6.462498526394592</v>
      </c>
      <c r="K111" s="13">
        <f t="shared" si="18"/>
        <v>1.8442572591303552E-2</v>
      </c>
      <c r="L111" s="13">
        <f t="shared" si="19"/>
        <v>0</v>
      </c>
      <c r="M111" s="13">
        <f t="shared" si="25"/>
        <v>1.776510650126069</v>
      </c>
      <c r="N111" s="13">
        <f t="shared" si="20"/>
        <v>1.1014366030781628</v>
      </c>
      <c r="O111" s="13">
        <f t="shared" si="21"/>
        <v>1.1014366030781628</v>
      </c>
      <c r="Q111" s="41">
        <v>20.28684663371774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0.74346020467887308</v>
      </c>
      <c r="G112" s="13">
        <f t="shared" si="15"/>
        <v>0</v>
      </c>
      <c r="H112" s="13">
        <f t="shared" si="16"/>
        <v>0.74346020467887308</v>
      </c>
      <c r="I112" s="16">
        <f t="shared" si="24"/>
        <v>0.76190277727017663</v>
      </c>
      <c r="J112" s="13">
        <f t="shared" si="17"/>
        <v>0.76188118823500117</v>
      </c>
      <c r="K112" s="13">
        <f t="shared" si="18"/>
        <v>2.1589035175462179E-5</v>
      </c>
      <c r="L112" s="13">
        <f t="shared" si="19"/>
        <v>0</v>
      </c>
      <c r="M112" s="13">
        <f t="shared" si="25"/>
        <v>0.67507404704790619</v>
      </c>
      <c r="N112" s="13">
        <f t="shared" si="20"/>
        <v>0.41854590916970186</v>
      </c>
      <c r="O112" s="13">
        <f t="shared" si="21"/>
        <v>0.41854590916970186</v>
      </c>
      <c r="Q112" s="41">
        <v>22.635863774467811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0.15600685628055069</v>
      </c>
      <c r="G113" s="18">
        <f t="shared" si="15"/>
        <v>0</v>
      </c>
      <c r="H113" s="18">
        <f t="shared" si="16"/>
        <v>0.15600685628055069</v>
      </c>
      <c r="I113" s="17">
        <f t="shared" si="24"/>
        <v>0.15602844531572616</v>
      </c>
      <c r="J113" s="18">
        <f t="shared" si="17"/>
        <v>0.1560282440371013</v>
      </c>
      <c r="K113" s="18">
        <f t="shared" si="18"/>
        <v>2.0127862485064263E-7</v>
      </c>
      <c r="L113" s="18">
        <f t="shared" si="19"/>
        <v>0</v>
      </c>
      <c r="M113" s="18">
        <f t="shared" si="25"/>
        <v>0.25652813787820433</v>
      </c>
      <c r="N113" s="18">
        <f t="shared" si="20"/>
        <v>0.15904744548448668</v>
      </c>
      <c r="O113" s="18">
        <f t="shared" si="21"/>
        <v>0.15904744548448668</v>
      </c>
      <c r="P113" s="3"/>
      <c r="Q113" s="42">
        <v>22.05413200000001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5.0148363582642546</v>
      </c>
      <c r="G114" s="13">
        <f t="shared" si="15"/>
        <v>0</v>
      </c>
      <c r="H114" s="13">
        <f t="shared" si="16"/>
        <v>5.0148363582642546</v>
      </c>
      <c r="I114" s="16">
        <f t="shared" si="24"/>
        <v>5.0148365595428794</v>
      </c>
      <c r="J114" s="13">
        <f t="shared" si="17"/>
        <v>5.006448758747621</v>
      </c>
      <c r="K114" s="13">
        <f t="shared" si="18"/>
        <v>8.387800795258471E-3</v>
      </c>
      <c r="L114" s="13">
        <f t="shared" si="19"/>
        <v>0</v>
      </c>
      <c r="M114" s="13">
        <f t="shared" si="25"/>
        <v>9.7480692393717649E-2</v>
      </c>
      <c r="N114" s="13">
        <f t="shared" si="20"/>
        <v>6.0438029284104945E-2</v>
      </c>
      <c r="O114" s="13">
        <f t="shared" si="21"/>
        <v>6.0438029284104945E-2</v>
      </c>
      <c r="Q114" s="41">
        <v>20.42983413921587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10.7707617441097</v>
      </c>
      <c r="G115" s="13">
        <f t="shared" si="15"/>
        <v>0</v>
      </c>
      <c r="H115" s="13">
        <f t="shared" si="16"/>
        <v>10.7707617441097</v>
      </c>
      <c r="I115" s="16">
        <f t="shared" si="24"/>
        <v>10.779149544904959</v>
      </c>
      <c r="J115" s="13">
        <f t="shared" si="17"/>
        <v>10.691020625578846</v>
      </c>
      <c r="K115" s="13">
        <f t="shared" si="18"/>
        <v>8.812891932611322E-2</v>
      </c>
      <c r="L115" s="13">
        <f t="shared" si="19"/>
        <v>0</v>
      </c>
      <c r="M115" s="13">
        <f t="shared" si="25"/>
        <v>3.7042663109612704E-2</v>
      </c>
      <c r="N115" s="13">
        <f t="shared" si="20"/>
        <v>2.2966451127959878E-2</v>
      </c>
      <c r="O115" s="13">
        <f t="shared" si="21"/>
        <v>2.2966451127959878E-2</v>
      </c>
      <c r="Q115" s="41">
        <v>19.9625329132157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85.289844738501927</v>
      </c>
      <c r="G116" s="13">
        <f t="shared" si="15"/>
        <v>6.480901788016368</v>
      </c>
      <c r="H116" s="13">
        <f t="shared" si="16"/>
        <v>78.808942950485559</v>
      </c>
      <c r="I116" s="16">
        <f t="shared" si="24"/>
        <v>78.897071869811668</v>
      </c>
      <c r="J116" s="13">
        <f t="shared" si="17"/>
        <v>49.336082235225348</v>
      </c>
      <c r="K116" s="13">
        <f t="shared" si="18"/>
        <v>29.560989634586321</v>
      </c>
      <c r="L116" s="13">
        <f t="shared" si="19"/>
        <v>18.554566100882244</v>
      </c>
      <c r="M116" s="13">
        <f t="shared" si="25"/>
        <v>18.568642312863897</v>
      </c>
      <c r="N116" s="13">
        <f t="shared" si="20"/>
        <v>11.512558233975616</v>
      </c>
      <c r="O116" s="13">
        <f t="shared" si="21"/>
        <v>17.993460021991986</v>
      </c>
      <c r="Q116" s="41">
        <v>15.97421107855606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71.221779432206333</v>
      </c>
      <c r="G117" s="13">
        <f t="shared" si="15"/>
        <v>4.9080526302908964</v>
      </c>
      <c r="H117" s="13">
        <f t="shared" si="16"/>
        <v>66.313726801915436</v>
      </c>
      <c r="I117" s="16">
        <f t="shared" si="24"/>
        <v>77.320150335619516</v>
      </c>
      <c r="J117" s="13">
        <f t="shared" si="17"/>
        <v>44.844562364112051</v>
      </c>
      <c r="K117" s="13">
        <f t="shared" si="18"/>
        <v>32.475587971507466</v>
      </c>
      <c r="L117" s="13">
        <f t="shared" si="19"/>
        <v>21.49059484643529</v>
      </c>
      <c r="M117" s="13">
        <f t="shared" si="25"/>
        <v>28.546678925323569</v>
      </c>
      <c r="N117" s="13">
        <f t="shared" si="20"/>
        <v>17.698940933700612</v>
      </c>
      <c r="O117" s="13">
        <f t="shared" si="21"/>
        <v>22.606993563991509</v>
      </c>
      <c r="Q117" s="41">
        <v>13.98560349371226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57.073573180538823</v>
      </c>
      <c r="G118" s="13">
        <f t="shared" si="15"/>
        <v>3.3262434901027942</v>
      </c>
      <c r="H118" s="13">
        <f t="shared" si="16"/>
        <v>53.747329690436025</v>
      </c>
      <c r="I118" s="16">
        <f t="shared" si="24"/>
        <v>64.732322815508198</v>
      </c>
      <c r="J118" s="13">
        <f t="shared" si="17"/>
        <v>36.464535661392262</v>
      </c>
      <c r="K118" s="13">
        <f t="shared" si="18"/>
        <v>28.267787154115936</v>
      </c>
      <c r="L118" s="13">
        <f t="shared" si="19"/>
        <v>17.251854983407164</v>
      </c>
      <c r="M118" s="13">
        <f t="shared" si="25"/>
        <v>28.09959297503012</v>
      </c>
      <c r="N118" s="13">
        <f t="shared" si="20"/>
        <v>17.421747644518675</v>
      </c>
      <c r="O118" s="13">
        <f t="shared" si="21"/>
        <v>20.747991134621468</v>
      </c>
      <c r="Q118" s="41">
        <v>10.74066959354839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20.274981559471762</v>
      </c>
      <c r="G119" s="13">
        <f t="shared" si="15"/>
        <v>0</v>
      </c>
      <c r="H119" s="13">
        <f t="shared" si="16"/>
        <v>20.274981559471762</v>
      </c>
      <c r="I119" s="16">
        <f t="shared" si="24"/>
        <v>31.290913730180534</v>
      </c>
      <c r="J119" s="13">
        <f t="shared" si="17"/>
        <v>25.948506062069384</v>
      </c>
      <c r="K119" s="13">
        <f t="shared" si="18"/>
        <v>5.3424076681111501</v>
      </c>
      <c r="L119" s="13">
        <f t="shared" si="19"/>
        <v>0</v>
      </c>
      <c r="M119" s="13">
        <f t="shared" si="25"/>
        <v>10.677845330511445</v>
      </c>
      <c r="N119" s="13">
        <f t="shared" si="20"/>
        <v>6.620264104917096</v>
      </c>
      <c r="O119" s="13">
        <f t="shared" si="21"/>
        <v>6.620264104917096</v>
      </c>
      <c r="Q119" s="41">
        <v>11.494782129563861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58.307593982125283</v>
      </c>
      <c r="G120" s="13">
        <f t="shared" si="15"/>
        <v>3.4642104767589044</v>
      </c>
      <c r="H120" s="13">
        <f t="shared" si="16"/>
        <v>54.843383505366376</v>
      </c>
      <c r="I120" s="16">
        <f t="shared" si="24"/>
        <v>60.185791173477526</v>
      </c>
      <c r="J120" s="13">
        <f t="shared" si="17"/>
        <v>41.684194370070195</v>
      </c>
      <c r="K120" s="13">
        <f t="shared" si="18"/>
        <v>18.501596803407331</v>
      </c>
      <c r="L120" s="13">
        <f t="shared" si="19"/>
        <v>7.4138559558934727</v>
      </c>
      <c r="M120" s="13">
        <f t="shared" si="25"/>
        <v>11.471437181487824</v>
      </c>
      <c r="N120" s="13">
        <f t="shared" si="20"/>
        <v>7.1122910525224503</v>
      </c>
      <c r="O120" s="13">
        <f t="shared" si="21"/>
        <v>10.576501529281355</v>
      </c>
      <c r="Q120" s="41">
        <v>14.686349628587729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76.781593326413599</v>
      </c>
      <c r="G121" s="13">
        <f t="shared" si="15"/>
        <v>5.5296554171859009</v>
      </c>
      <c r="H121" s="13">
        <f t="shared" si="16"/>
        <v>71.251937909227692</v>
      </c>
      <c r="I121" s="16">
        <f t="shared" si="24"/>
        <v>82.339678756741563</v>
      </c>
      <c r="J121" s="13">
        <f t="shared" si="17"/>
        <v>44.043959272862253</v>
      </c>
      <c r="K121" s="13">
        <f t="shared" si="18"/>
        <v>38.29571948387931</v>
      </c>
      <c r="L121" s="13">
        <f t="shared" si="19"/>
        <v>27.353520521907249</v>
      </c>
      <c r="M121" s="13">
        <f t="shared" si="25"/>
        <v>31.71266665087262</v>
      </c>
      <c r="N121" s="13">
        <f t="shared" si="20"/>
        <v>19.661853323541024</v>
      </c>
      <c r="O121" s="13">
        <f t="shared" si="21"/>
        <v>25.191508740726924</v>
      </c>
      <c r="Q121" s="41">
        <v>13.19401510880202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13.16185290438783</v>
      </c>
      <c r="G122" s="13">
        <f t="shared" si="15"/>
        <v>0</v>
      </c>
      <c r="H122" s="13">
        <f t="shared" si="16"/>
        <v>13.16185290438783</v>
      </c>
      <c r="I122" s="16">
        <f t="shared" si="24"/>
        <v>24.104051866359889</v>
      </c>
      <c r="J122" s="13">
        <f t="shared" si="17"/>
        <v>22.815541902176822</v>
      </c>
      <c r="K122" s="13">
        <f t="shared" si="18"/>
        <v>1.2885099641830671</v>
      </c>
      <c r="L122" s="13">
        <f t="shared" si="19"/>
        <v>0</v>
      </c>
      <c r="M122" s="13">
        <f t="shared" si="25"/>
        <v>12.050813327331596</v>
      </c>
      <c r="N122" s="13">
        <f t="shared" si="20"/>
        <v>7.4715042629455892</v>
      </c>
      <c r="O122" s="13">
        <f t="shared" si="21"/>
        <v>7.4715042629455892</v>
      </c>
      <c r="Q122" s="41">
        <v>17.56961304832657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1.5963423457165771</v>
      </c>
      <c r="G123" s="13">
        <f t="shared" si="15"/>
        <v>0</v>
      </c>
      <c r="H123" s="13">
        <f t="shared" si="16"/>
        <v>1.5963423457165771</v>
      </c>
      <c r="I123" s="16">
        <f t="shared" si="24"/>
        <v>2.8848523098996441</v>
      </c>
      <c r="J123" s="13">
        <f t="shared" si="17"/>
        <v>2.883715225786164</v>
      </c>
      <c r="K123" s="13">
        <f t="shared" si="18"/>
        <v>1.1370841134801246E-3</v>
      </c>
      <c r="L123" s="13">
        <f t="shared" si="19"/>
        <v>0</v>
      </c>
      <c r="M123" s="13">
        <f t="shared" si="25"/>
        <v>4.579309064386007</v>
      </c>
      <c r="N123" s="13">
        <f t="shared" si="20"/>
        <v>2.8391716199193242</v>
      </c>
      <c r="O123" s="13">
        <f t="shared" si="21"/>
        <v>2.8391716199193242</v>
      </c>
      <c r="Q123" s="41">
        <v>22.846341425746498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0.1339364800191809</v>
      </c>
      <c r="G124" s="13">
        <f t="shared" si="15"/>
        <v>0</v>
      </c>
      <c r="H124" s="13">
        <f t="shared" si="16"/>
        <v>0.1339364800191809</v>
      </c>
      <c r="I124" s="16">
        <f t="shared" si="24"/>
        <v>0.13507356413266103</v>
      </c>
      <c r="J124" s="13">
        <f t="shared" si="17"/>
        <v>0.13507345337121809</v>
      </c>
      <c r="K124" s="13">
        <f t="shared" si="18"/>
        <v>1.1076144293409307E-7</v>
      </c>
      <c r="L124" s="13">
        <f t="shared" si="19"/>
        <v>0</v>
      </c>
      <c r="M124" s="13">
        <f t="shared" si="25"/>
        <v>1.7401374444666828</v>
      </c>
      <c r="N124" s="13">
        <f t="shared" si="20"/>
        <v>1.0788852155693434</v>
      </c>
      <c r="O124" s="13">
        <f t="shared" si="21"/>
        <v>1.0788852155693434</v>
      </c>
      <c r="Q124" s="41">
        <v>23.222822337330651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5.8208558552800342</v>
      </c>
      <c r="G125" s="18">
        <f t="shared" si="15"/>
        <v>0</v>
      </c>
      <c r="H125" s="18">
        <f t="shared" si="16"/>
        <v>5.8208558552800342</v>
      </c>
      <c r="I125" s="17">
        <f t="shared" si="24"/>
        <v>5.8208559660414769</v>
      </c>
      <c r="J125" s="18">
        <f t="shared" si="17"/>
        <v>5.8115217609804866</v>
      </c>
      <c r="K125" s="18">
        <f t="shared" si="18"/>
        <v>9.3342050609903637E-3</v>
      </c>
      <c r="L125" s="18">
        <f t="shared" si="19"/>
        <v>0</v>
      </c>
      <c r="M125" s="18">
        <f t="shared" si="25"/>
        <v>0.66125222889733948</v>
      </c>
      <c r="N125" s="18">
        <f t="shared" si="20"/>
        <v>0.4099763819163505</v>
      </c>
      <c r="O125" s="18">
        <f t="shared" si="21"/>
        <v>0.4099763819163505</v>
      </c>
      <c r="P125" s="3"/>
      <c r="Q125" s="42">
        <v>22.83843000000001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28.446991659927409</v>
      </c>
      <c r="G126" s="13">
        <f t="shared" si="15"/>
        <v>0.12571138757523712</v>
      </c>
      <c r="H126" s="13">
        <f t="shared" si="16"/>
        <v>28.321280272352173</v>
      </c>
      <c r="I126" s="16">
        <f t="shared" si="24"/>
        <v>28.330614477413164</v>
      </c>
      <c r="J126" s="13">
        <f t="shared" si="17"/>
        <v>27.067171858845953</v>
      </c>
      <c r="K126" s="13">
        <f t="shared" si="18"/>
        <v>1.2634426185672112</v>
      </c>
      <c r="L126" s="13">
        <f t="shared" si="19"/>
        <v>0</v>
      </c>
      <c r="M126" s="13">
        <f t="shared" si="25"/>
        <v>0.25127584698098898</v>
      </c>
      <c r="N126" s="13">
        <f t="shared" si="20"/>
        <v>0.15579102512821316</v>
      </c>
      <c r="O126" s="13">
        <f t="shared" si="21"/>
        <v>0.28150241270345028</v>
      </c>
      <c r="Q126" s="41">
        <v>21.232504120913099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68.643804249775968</v>
      </c>
      <c r="G127" s="13">
        <f t="shared" si="15"/>
        <v>4.6198277744887113</v>
      </c>
      <c r="H127" s="13">
        <f t="shared" si="16"/>
        <v>64.023976475287256</v>
      </c>
      <c r="I127" s="16">
        <f t="shared" si="24"/>
        <v>65.287419093854467</v>
      </c>
      <c r="J127" s="13">
        <f t="shared" si="17"/>
        <v>50.921674214107277</v>
      </c>
      <c r="K127" s="13">
        <f t="shared" si="18"/>
        <v>14.36574487974719</v>
      </c>
      <c r="L127" s="13">
        <f t="shared" si="19"/>
        <v>3.2475940111877906</v>
      </c>
      <c r="M127" s="13">
        <f t="shared" si="25"/>
        <v>3.3430788330405665</v>
      </c>
      <c r="N127" s="13">
        <f t="shared" si="20"/>
        <v>2.0727088764851511</v>
      </c>
      <c r="O127" s="13">
        <f t="shared" si="21"/>
        <v>6.692536650973862</v>
      </c>
      <c r="Q127" s="41">
        <v>19.550389569377231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132.81170906576901</v>
      </c>
      <c r="G128" s="13">
        <f t="shared" si="15"/>
        <v>11.793979503630695</v>
      </c>
      <c r="H128" s="13">
        <f t="shared" si="16"/>
        <v>121.01772956213831</v>
      </c>
      <c r="I128" s="16">
        <f t="shared" si="24"/>
        <v>132.13588043069771</v>
      </c>
      <c r="J128" s="13">
        <f t="shared" si="17"/>
        <v>55.128519684470675</v>
      </c>
      <c r="K128" s="13">
        <f t="shared" si="18"/>
        <v>77.007360746227036</v>
      </c>
      <c r="L128" s="13">
        <f t="shared" si="19"/>
        <v>66.349800075766538</v>
      </c>
      <c r="M128" s="13">
        <f t="shared" si="25"/>
        <v>67.620170032321951</v>
      </c>
      <c r="N128" s="13">
        <f t="shared" si="20"/>
        <v>41.924505420039608</v>
      </c>
      <c r="O128" s="13">
        <f t="shared" si="21"/>
        <v>53.718484923670303</v>
      </c>
      <c r="Q128" s="41">
        <v>15.382821925662361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135.47970236807959</v>
      </c>
      <c r="G129" s="13">
        <f t="shared" si="15"/>
        <v>12.092268637707894</v>
      </c>
      <c r="H129" s="13">
        <f t="shared" si="16"/>
        <v>123.3874337303717</v>
      </c>
      <c r="I129" s="16">
        <f t="shared" si="24"/>
        <v>134.04499440083219</v>
      </c>
      <c r="J129" s="13">
        <f t="shared" si="17"/>
        <v>46.66668006166541</v>
      </c>
      <c r="K129" s="13">
        <f t="shared" si="18"/>
        <v>87.378314339166792</v>
      </c>
      <c r="L129" s="13">
        <f t="shared" si="19"/>
        <v>76.797009038300018</v>
      </c>
      <c r="M129" s="13">
        <f t="shared" si="25"/>
        <v>102.49267365058235</v>
      </c>
      <c r="N129" s="13">
        <f t="shared" si="20"/>
        <v>63.545457663361056</v>
      </c>
      <c r="O129" s="13">
        <f t="shared" si="21"/>
        <v>75.637726301068952</v>
      </c>
      <c r="Q129" s="41">
        <v>12.52061177490301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103.9610747055588</v>
      </c>
      <c r="G130" s="13">
        <f t="shared" si="15"/>
        <v>8.5683976652385159</v>
      </c>
      <c r="H130" s="13">
        <f t="shared" si="16"/>
        <v>95.39267704032028</v>
      </c>
      <c r="I130" s="16">
        <f t="shared" si="24"/>
        <v>105.97398234118705</v>
      </c>
      <c r="J130" s="13">
        <f t="shared" si="17"/>
        <v>42.827518718306244</v>
      </c>
      <c r="K130" s="13">
        <f t="shared" si="18"/>
        <v>63.146463622880809</v>
      </c>
      <c r="L130" s="13">
        <f t="shared" si="19"/>
        <v>52.386986785929999</v>
      </c>
      <c r="M130" s="13">
        <f t="shared" si="25"/>
        <v>91.334202773151304</v>
      </c>
      <c r="N130" s="13">
        <f t="shared" si="20"/>
        <v>56.62720571935381</v>
      </c>
      <c r="O130" s="13">
        <f t="shared" si="21"/>
        <v>65.195603384592332</v>
      </c>
      <c r="Q130" s="41">
        <v>11.618394512648271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74.877556577695501</v>
      </c>
      <c r="G131" s="13">
        <f t="shared" si="15"/>
        <v>5.3167787684572785</v>
      </c>
      <c r="H131" s="13">
        <f t="shared" si="16"/>
        <v>69.560777809238218</v>
      </c>
      <c r="I131" s="16">
        <f t="shared" si="24"/>
        <v>80.320254646189028</v>
      </c>
      <c r="J131" s="13">
        <f t="shared" si="17"/>
        <v>36.566250861282263</v>
      </c>
      <c r="K131" s="13">
        <f t="shared" si="18"/>
        <v>43.754003784906764</v>
      </c>
      <c r="L131" s="13">
        <f t="shared" si="19"/>
        <v>32.851938402069209</v>
      </c>
      <c r="M131" s="13">
        <f t="shared" si="25"/>
        <v>67.558935455866703</v>
      </c>
      <c r="N131" s="13">
        <f t="shared" si="20"/>
        <v>41.886539982637352</v>
      </c>
      <c r="O131" s="13">
        <f t="shared" si="21"/>
        <v>47.203318751094628</v>
      </c>
      <c r="Q131" s="41">
        <v>9.6633065935483877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50.634716794198518</v>
      </c>
      <c r="G132" s="13">
        <f t="shared" si="15"/>
        <v>2.6063612871506554</v>
      </c>
      <c r="H132" s="13">
        <f t="shared" si="16"/>
        <v>48.028355507047863</v>
      </c>
      <c r="I132" s="16">
        <f t="shared" si="24"/>
        <v>58.930420889885426</v>
      </c>
      <c r="J132" s="13">
        <f t="shared" si="17"/>
        <v>41.532257776528851</v>
      </c>
      <c r="K132" s="13">
        <f t="shared" si="18"/>
        <v>17.398163113356574</v>
      </c>
      <c r="L132" s="13">
        <f t="shared" si="19"/>
        <v>6.302308957543441</v>
      </c>
      <c r="M132" s="13">
        <f t="shared" si="25"/>
        <v>31.974704430772796</v>
      </c>
      <c r="N132" s="13">
        <f t="shared" si="20"/>
        <v>19.824316747079134</v>
      </c>
      <c r="O132" s="13">
        <f t="shared" si="21"/>
        <v>22.430678034229789</v>
      </c>
      <c r="Q132" s="41">
        <v>14.872931184379681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31.631326786427721</v>
      </c>
      <c r="G133" s="13">
        <f t="shared" si="15"/>
        <v>0.48172898577264567</v>
      </c>
      <c r="H133" s="13">
        <f t="shared" si="16"/>
        <v>31.149597800655076</v>
      </c>
      <c r="I133" s="16">
        <f t="shared" si="24"/>
        <v>42.245451956468209</v>
      </c>
      <c r="J133" s="13">
        <f t="shared" si="17"/>
        <v>36.082085861087862</v>
      </c>
      <c r="K133" s="13">
        <f t="shared" si="18"/>
        <v>6.1633660953803471</v>
      </c>
      <c r="L133" s="13">
        <f t="shared" si="19"/>
        <v>0</v>
      </c>
      <c r="M133" s="13">
        <f t="shared" si="25"/>
        <v>12.150387683693662</v>
      </c>
      <c r="N133" s="13">
        <f t="shared" si="20"/>
        <v>7.5332403638900702</v>
      </c>
      <c r="O133" s="13">
        <f t="shared" si="21"/>
        <v>8.0149693496627155</v>
      </c>
      <c r="Q133" s="41">
        <v>17.295578410138411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37.474234077402123</v>
      </c>
      <c r="G134" s="13">
        <f t="shared" ref="G134:G197" si="28">IF((F134-$J$2)&gt;0,$I$2*(F134-$J$2),0)</f>
        <v>1.1349824084138165</v>
      </c>
      <c r="H134" s="13">
        <f t="shared" ref="H134:H197" si="29">F134-G134</f>
        <v>36.339251668988304</v>
      </c>
      <c r="I134" s="16">
        <f t="shared" si="24"/>
        <v>42.502617764368651</v>
      </c>
      <c r="J134" s="13">
        <f t="shared" ref="J134:J197" si="30">I134/SQRT(1+(I134/($K$2*(300+(25*Q134)+0.05*(Q134)^3)))^2)</f>
        <v>36.294922141473776</v>
      </c>
      <c r="K134" s="13">
        <f t="shared" ref="K134:K197" si="31">I134-J134</f>
        <v>6.2076956228948745</v>
      </c>
      <c r="L134" s="13">
        <f t="shared" ref="L134:L197" si="32">IF(K134&gt;$N$2,(K134-$N$2)/$L$2,0)</f>
        <v>0</v>
      </c>
      <c r="M134" s="13">
        <f t="shared" si="25"/>
        <v>4.6171473198035917</v>
      </c>
      <c r="N134" s="13">
        <f t="shared" ref="N134:N197" si="33">$M$2*M134</f>
        <v>2.8626313382782267</v>
      </c>
      <c r="O134" s="13">
        <f t="shared" ref="O134:O197" si="34">N134+G134</f>
        <v>3.9976137466920432</v>
      </c>
      <c r="Q134" s="41">
        <v>17.37181900378971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17.70295871151767</v>
      </c>
      <c r="G135" s="13">
        <f t="shared" si="28"/>
        <v>0</v>
      </c>
      <c r="H135" s="13">
        <f t="shared" si="29"/>
        <v>17.70295871151767</v>
      </c>
      <c r="I135" s="16">
        <f t="shared" ref="I135:I198" si="36">H135+K134-L134</f>
        <v>23.910654334412545</v>
      </c>
      <c r="J135" s="13">
        <f t="shared" si="30"/>
        <v>23.044224858903384</v>
      </c>
      <c r="K135" s="13">
        <f t="shared" si="31"/>
        <v>0.86642947550916105</v>
      </c>
      <c r="L135" s="13">
        <f t="shared" si="32"/>
        <v>0</v>
      </c>
      <c r="M135" s="13">
        <f t="shared" ref="M135:M198" si="37">L135+M134-N134</f>
        <v>1.754515981525365</v>
      </c>
      <c r="N135" s="13">
        <f t="shared" si="33"/>
        <v>1.0877999085457264</v>
      </c>
      <c r="O135" s="13">
        <f t="shared" si="34"/>
        <v>1.0877999085457264</v>
      </c>
      <c r="Q135" s="41">
        <v>20.395557570833208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</v>
      </c>
      <c r="G136" s="13">
        <f t="shared" si="28"/>
        <v>0</v>
      </c>
      <c r="H136" s="13">
        <f t="shared" si="29"/>
        <v>0.7</v>
      </c>
      <c r="I136" s="16">
        <f t="shared" si="36"/>
        <v>1.566429475509161</v>
      </c>
      <c r="J136" s="13">
        <f t="shared" si="30"/>
        <v>1.5662534511426169</v>
      </c>
      <c r="K136" s="13">
        <f t="shared" si="31"/>
        <v>1.7602436654406972E-4</v>
      </c>
      <c r="L136" s="13">
        <f t="shared" si="32"/>
        <v>0</v>
      </c>
      <c r="M136" s="13">
        <f t="shared" si="37"/>
        <v>0.66671607297963864</v>
      </c>
      <c r="N136" s="13">
        <f t="shared" si="33"/>
        <v>0.41336396524737595</v>
      </c>
      <c r="O136" s="13">
        <f t="shared" si="34"/>
        <v>0.41336396524737595</v>
      </c>
      <c r="Q136" s="41">
        <v>23.087953000000009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11.379221122647561</v>
      </c>
      <c r="G137" s="18">
        <f t="shared" si="28"/>
        <v>0</v>
      </c>
      <c r="H137" s="18">
        <f t="shared" si="29"/>
        <v>11.379221122647561</v>
      </c>
      <c r="I137" s="17">
        <f t="shared" si="36"/>
        <v>11.379397147014105</v>
      </c>
      <c r="J137" s="18">
        <f t="shared" si="30"/>
        <v>11.2985168617578</v>
      </c>
      <c r="K137" s="18">
        <f t="shared" si="31"/>
        <v>8.0880285256304418E-2</v>
      </c>
      <c r="L137" s="18">
        <f t="shared" si="32"/>
        <v>0</v>
      </c>
      <c r="M137" s="18">
        <f t="shared" si="37"/>
        <v>0.25335210773226269</v>
      </c>
      <c r="N137" s="18">
        <f t="shared" si="33"/>
        <v>0.15707830679400286</v>
      </c>
      <c r="O137" s="18">
        <f t="shared" si="34"/>
        <v>0.15707830679400286</v>
      </c>
      <c r="P137" s="3"/>
      <c r="Q137" s="42">
        <v>21.728956403277799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10.136777815239871</v>
      </c>
      <c r="G138" s="13">
        <f t="shared" si="28"/>
        <v>0</v>
      </c>
      <c r="H138" s="13">
        <f t="shared" si="29"/>
        <v>10.136777815239871</v>
      </c>
      <c r="I138" s="16">
        <f t="shared" si="36"/>
        <v>10.217658100496175</v>
      </c>
      <c r="J138" s="13">
        <f t="shared" si="30"/>
        <v>10.152149794574648</v>
      </c>
      <c r="K138" s="13">
        <f t="shared" si="31"/>
        <v>6.5508305921527565E-2</v>
      </c>
      <c r="L138" s="13">
        <f t="shared" si="32"/>
        <v>0</v>
      </c>
      <c r="M138" s="13">
        <f t="shared" si="37"/>
        <v>9.6273800938259824E-2</v>
      </c>
      <c r="N138" s="13">
        <f t="shared" si="33"/>
        <v>5.9689756581721091E-2</v>
      </c>
      <c r="O138" s="13">
        <f t="shared" si="34"/>
        <v>5.9689756581721091E-2</v>
      </c>
      <c r="Q138" s="41">
        <v>20.942637105399569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12.101898732886079</v>
      </c>
      <c r="G139" s="13">
        <f t="shared" si="28"/>
        <v>0</v>
      </c>
      <c r="H139" s="13">
        <f t="shared" si="29"/>
        <v>12.101898732886079</v>
      </c>
      <c r="I139" s="16">
        <f t="shared" si="36"/>
        <v>12.167407038807607</v>
      </c>
      <c r="J139" s="13">
        <f t="shared" si="30"/>
        <v>12.030206724550759</v>
      </c>
      <c r="K139" s="13">
        <f t="shared" si="31"/>
        <v>0.13720031425684809</v>
      </c>
      <c r="L139" s="13">
        <f t="shared" si="32"/>
        <v>0</v>
      </c>
      <c r="M139" s="13">
        <f t="shared" si="37"/>
        <v>3.6584044356538732E-2</v>
      </c>
      <c r="N139" s="13">
        <f t="shared" si="33"/>
        <v>2.2682107501054014E-2</v>
      </c>
      <c r="O139" s="13">
        <f t="shared" si="34"/>
        <v>2.2682107501054014E-2</v>
      </c>
      <c r="Q139" s="41">
        <v>19.37026182542958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64.663892438502145</v>
      </c>
      <c r="G140" s="13">
        <f t="shared" si="28"/>
        <v>4.1748624715922018</v>
      </c>
      <c r="H140" s="13">
        <f t="shared" si="29"/>
        <v>60.489029966909946</v>
      </c>
      <c r="I140" s="16">
        <f t="shared" si="36"/>
        <v>60.626230281166798</v>
      </c>
      <c r="J140" s="13">
        <f t="shared" si="30"/>
        <v>44.779693657809119</v>
      </c>
      <c r="K140" s="13">
        <f t="shared" si="31"/>
        <v>15.846536623357679</v>
      </c>
      <c r="L140" s="13">
        <f t="shared" si="32"/>
        <v>4.7392736949176166</v>
      </c>
      <c r="M140" s="13">
        <f t="shared" si="37"/>
        <v>4.7531756317731011</v>
      </c>
      <c r="N140" s="13">
        <f t="shared" si="33"/>
        <v>2.9469688916993229</v>
      </c>
      <c r="O140" s="13">
        <f t="shared" si="34"/>
        <v>7.1218313632915251</v>
      </c>
      <c r="Q140" s="41">
        <v>16.67870944945939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40.186331275787573</v>
      </c>
      <c r="G141" s="13">
        <f t="shared" si="28"/>
        <v>1.4382024817696897</v>
      </c>
      <c r="H141" s="13">
        <f t="shared" si="29"/>
        <v>38.74812879401788</v>
      </c>
      <c r="I141" s="16">
        <f t="shared" si="36"/>
        <v>49.855391722457945</v>
      </c>
      <c r="J141" s="13">
        <f t="shared" si="30"/>
        <v>34.87631857385221</v>
      </c>
      <c r="K141" s="13">
        <f t="shared" si="31"/>
        <v>14.979073148605735</v>
      </c>
      <c r="L141" s="13">
        <f t="shared" si="32"/>
        <v>3.8654319496157692</v>
      </c>
      <c r="M141" s="13">
        <f t="shared" si="37"/>
        <v>5.6716386896895479</v>
      </c>
      <c r="N141" s="13">
        <f t="shared" si="33"/>
        <v>3.5164159876075196</v>
      </c>
      <c r="O141" s="13">
        <f t="shared" si="34"/>
        <v>4.9546184693772091</v>
      </c>
      <c r="Q141" s="41">
        <v>12.230449426289081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37.890675182611041</v>
      </c>
      <c r="G142" s="13">
        <f t="shared" si="28"/>
        <v>1.181541691961995</v>
      </c>
      <c r="H142" s="13">
        <f t="shared" si="29"/>
        <v>36.709133490649045</v>
      </c>
      <c r="I142" s="16">
        <f t="shared" si="36"/>
        <v>47.822774689639012</v>
      </c>
      <c r="J142" s="13">
        <f t="shared" si="30"/>
        <v>31.019143623708747</v>
      </c>
      <c r="K142" s="13">
        <f t="shared" si="31"/>
        <v>16.803631065930265</v>
      </c>
      <c r="L142" s="13">
        <f t="shared" si="32"/>
        <v>5.7034054450820681</v>
      </c>
      <c r="M142" s="13">
        <f t="shared" si="37"/>
        <v>7.8586281471640973</v>
      </c>
      <c r="N142" s="13">
        <f t="shared" si="33"/>
        <v>4.8723494512417407</v>
      </c>
      <c r="O142" s="13">
        <f t="shared" si="34"/>
        <v>6.0538911432037352</v>
      </c>
      <c r="Q142" s="41">
        <v>9.5479265935483877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101.6395829760651</v>
      </c>
      <c r="G143" s="13">
        <f t="shared" si="28"/>
        <v>8.308848378829758</v>
      </c>
      <c r="H143" s="13">
        <f t="shared" si="29"/>
        <v>93.330734597235335</v>
      </c>
      <c r="I143" s="16">
        <f t="shared" si="36"/>
        <v>104.43096021808353</v>
      </c>
      <c r="J143" s="13">
        <f t="shared" si="30"/>
        <v>46.348668954024689</v>
      </c>
      <c r="K143" s="13">
        <f t="shared" si="31"/>
        <v>58.082291264058838</v>
      </c>
      <c r="L143" s="13">
        <f t="shared" si="32"/>
        <v>47.285578667498491</v>
      </c>
      <c r="M143" s="13">
        <f t="shared" si="37"/>
        <v>50.27185736342085</v>
      </c>
      <c r="N143" s="13">
        <f t="shared" si="33"/>
        <v>31.168551565320925</v>
      </c>
      <c r="O143" s="13">
        <f t="shared" si="34"/>
        <v>39.477399944150683</v>
      </c>
      <c r="Q143" s="41">
        <v>13.079839010764781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119.1123152497438</v>
      </c>
      <c r="G144" s="13">
        <f t="shared" si="28"/>
        <v>10.262348852524587</v>
      </c>
      <c r="H144" s="13">
        <f t="shared" si="29"/>
        <v>108.84996639721922</v>
      </c>
      <c r="I144" s="16">
        <f t="shared" si="36"/>
        <v>119.64667899377957</v>
      </c>
      <c r="J144" s="13">
        <f t="shared" si="30"/>
        <v>48.412197708217057</v>
      </c>
      <c r="K144" s="13">
        <f t="shared" si="31"/>
        <v>71.234481285562509</v>
      </c>
      <c r="L144" s="13">
        <f t="shared" si="32"/>
        <v>60.534473886076754</v>
      </c>
      <c r="M144" s="13">
        <f t="shared" si="37"/>
        <v>79.637779684176678</v>
      </c>
      <c r="N144" s="13">
        <f t="shared" si="33"/>
        <v>49.37542340418954</v>
      </c>
      <c r="O144" s="13">
        <f t="shared" si="34"/>
        <v>59.637772256714129</v>
      </c>
      <c r="Q144" s="41">
        <v>13.418720524412439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63.297393430455386</v>
      </c>
      <c r="G145" s="13">
        <f t="shared" si="28"/>
        <v>4.0220840498942874</v>
      </c>
      <c r="H145" s="13">
        <f t="shared" si="29"/>
        <v>59.275309380561097</v>
      </c>
      <c r="I145" s="16">
        <f t="shared" si="36"/>
        <v>69.975316780046839</v>
      </c>
      <c r="J145" s="13">
        <f t="shared" si="30"/>
        <v>42.079447033631119</v>
      </c>
      <c r="K145" s="13">
        <f t="shared" si="31"/>
        <v>27.89586974641572</v>
      </c>
      <c r="L145" s="13">
        <f t="shared" si="32"/>
        <v>16.877202947774389</v>
      </c>
      <c r="M145" s="13">
        <f t="shared" si="37"/>
        <v>47.139559227761531</v>
      </c>
      <c r="N145" s="13">
        <f t="shared" si="33"/>
        <v>29.226526721212149</v>
      </c>
      <c r="O145" s="13">
        <f t="shared" si="34"/>
        <v>33.248610771106435</v>
      </c>
      <c r="Q145" s="41">
        <v>13.34336721593615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2.9170139035464069</v>
      </c>
      <c r="G146" s="13">
        <f t="shared" si="28"/>
        <v>0</v>
      </c>
      <c r="H146" s="13">
        <f t="shared" si="29"/>
        <v>2.9170139035464069</v>
      </c>
      <c r="I146" s="16">
        <f t="shared" si="36"/>
        <v>13.935680702187739</v>
      </c>
      <c r="J146" s="13">
        <f t="shared" si="30"/>
        <v>13.738483099904728</v>
      </c>
      <c r="K146" s="13">
        <f t="shared" si="31"/>
        <v>0.1971976022830102</v>
      </c>
      <c r="L146" s="13">
        <f t="shared" si="32"/>
        <v>0</v>
      </c>
      <c r="M146" s="13">
        <f t="shared" si="37"/>
        <v>17.913032506549381</v>
      </c>
      <c r="N146" s="13">
        <f t="shared" si="33"/>
        <v>11.106080154060617</v>
      </c>
      <c r="O146" s="13">
        <f t="shared" si="34"/>
        <v>11.106080154060617</v>
      </c>
      <c r="Q146" s="41">
        <v>19.652166451787402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10.537258088314751</v>
      </c>
      <c r="G147" s="13">
        <f t="shared" si="28"/>
        <v>0</v>
      </c>
      <c r="H147" s="13">
        <f t="shared" si="29"/>
        <v>10.537258088314751</v>
      </c>
      <c r="I147" s="16">
        <f t="shared" si="36"/>
        <v>10.734455690597761</v>
      </c>
      <c r="J147" s="13">
        <f t="shared" si="30"/>
        <v>10.643954567614792</v>
      </c>
      <c r="K147" s="13">
        <f t="shared" si="31"/>
        <v>9.0501122982969306E-2</v>
      </c>
      <c r="L147" s="13">
        <f t="shared" si="32"/>
        <v>0</v>
      </c>
      <c r="M147" s="13">
        <f t="shared" si="37"/>
        <v>6.8069523524887643</v>
      </c>
      <c r="N147" s="13">
        <f t="shared" si="33"/>
        <v>4.2203104585430342</v>
      </c>
      <c r="O147" s="13">
        <f t="shared" si="34"/>
        <v>4.2203104585430342</v>
      </c>
      <c r="Q147" s="41">
        <v>19.684330520846839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1.3228962490994789</v>
      </c>
      <c r="G148" s="13">
        <f t="shared" si="28"/>
        <v>0</v>
      </c>
      <c r="H148" s="13">
        <f t="shared" si="29"/>
        <v>1.3228962490994789</v>
      </c>
      <c r="I148" s="16">
        <f t="shared" si="36"/>
        <v>1.4133973720824482</v>
      </c>
      <c r="J148" s="13">
        <f t="shared" si="30"/>
        <v>1.4132224011382661</v>
      </c>
      <c r="K148" s="13">
        <f t="shared" si="31"/>
        <v>1.7497094418206238E-4</v>
      </c>
      <c r="L148" s="13">
        <f t="shared" si="32"/>
        <v>0</v>
      </c>
      <c r="M148" s="13">
        <f t="shared" si="37"/>
        <v>2.5866418939457301</v>
      </c>
      <c r="N148" s="13">
        <f t="shared" si="33"/>
        <v>1.6037179742463525</v>
      </c>
      <c r="O148" s="13">
        <f t="shared" si="34"/>
        <v>1.6037179742463525</v>
      </c>
      <c r="Q148" s="41">
        <v>20.945578141530891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2.2069380306720698</v>
      </c>
      <c r="G149" s="18">
        <f t="shared" si="28"/>
        <v>0</v>
      </c>
      <c r="H149" s="18">
        <f t="shared" si="29"/>
        <v>2.2069380306720698</v>
      </c>
      <c r="I149" s="17">
        <f t="shared" si="36"/>
        <v>2.2071130016162517</v>
      </c>
      <c r="J149" s="18">
        <f t="shared" si="30"/>
        <v>2.2064055402372249</v>
      </c>
      <c r="K149" s="18">
        <f t="shared" si="31"/>
        <v>7.0746137902677475E-4</v>
      </c>
      <c r="L149" s="18">
        <f t="shared" si="32"/>
        <v>0</v>
      </c>
      <c r="M149" s="18">
        <f t="shared" si="37"/>
        <v>0.98292391969937754</v>
      </c>
      <c r="N149" s="18">
        <f t="shared" si="33"/>
        <v>0.60941283021361403</v>
      </c>
      <c r="O149" s="18">
        <f t="shared" si="34"/>
        <v>0.60941283021361403</v>
      </c>
      <c r="P149" s="3"/>
      <c r="Q149" s="42">
        <v>20.519750000000009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17.696045971501249</v>
      </c>
      <c r="G150" s="13">
        <f t="shared" si="28"/>
        <v>0</v>
      </c>
      <c r="H150" s="13">
        <f t="shared" si="29"/>
        <v>17.696045971501249</v>
      </c>
      <c r="I150" s="16">
        <f t="shared" si="36"/>
        <v>17.696753432880275</v>
      </c>
      <c r="J150" s="13">
        <f t="shared" si="30"/>
        <v>17.265555803673454</v>
      </c>
      <c r="K150" s="13">
        <f t="shared" si="31"/>
        <v>0.43119762920682092</v>
      </c>
      <c r="L150" s="13">
        <f t="shared" si="32"/>
        <v>0</v>
      </c>
      <c r="M150" s="13">
        <f t="shared" si="37"/>
        <v>0.3735110894857635</v>
      </c>
      <c r="N150" s="13">
        <f t="shared" si="33"/>
        <v>0.23157687548117337</v>
      </c>
      <c r="O150" s="13">
        <f t="shared" si="34"/>
        <v>0.23157687548117337</v>
      </c>
      <c r="Q150" s="41">
        <v>19.078555247969959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18.289497553027779</v>
      </c>
      <c r="G151" s="13">
        <f t="shared" si="28"/>
        <v>0</v>
      </c>
      <c r="H151" s="13">
        <f t="shared" si="29"/>
        <v>18.289497553027779</v>
      </c>
      <c r="I151" s="16">
        <f t="shared" si="36"/>
        <v>18.7206951822346</v>
      </c>
      <c r="J151" s="13">
        <f t="shared" si="30"/>
        <v>18.212204017253139</v>
      </c>
      <c r="K151" s="13">
        <f t="shared" si="31"/>
        <v>0.50849116498146074</v>
      </c>
      <c r="L151" s="13">
        <f t="shared" si="32"/>
        <v>0</v>
      </c>
      <c r="M151" s="13">
        <f t="shared" si="37"/>
        <v>0.14193421400459014</v>
      </c>
      <c r="N151" s="13">
        <f t="shared" si="33"/>
        <v>8.7999212682845884E-2</v>
      </c>
      <c r="O151" s="13">
        <f t="shared" si="34"/>
        <v>8.7999212682845884E-2</v>
      </c>
      <c r="Q151" s="41">
        <v>19.075308019383598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34.239833592662777</v>
      </c>
      <c r="G152" s="13">
        <f t="shared" si="28"/>
        <v>0.77336736274776041</v>
      </c>
      <c r="H152" s="13">
        <f t="shared" si="29"/>
        <v>33.466466229915014</v>
      </c>
      <c r="I152" s="16">
        <f t="shared" si="36"/>
        <v>33.974957394896478</v>
      </c>
      <c r="J152" s="13">
        <f t="shared" si="30"/>
        <v>29.48827522580369</v>
      </c>
      <c r="K152" s="13">
        <f t="shared" si="31"/>
        <v>4.4866821690927878</v>
      </c>
      <c r="L152" s="13">
        <f t="shared" si="32"/>
        <v>0</v>
      </c>
      <c r="M152" s="13">
        <f t="shared" si="37"/>
        <v>5.3935001321744253E-2</v>
      </c>
      <c r="N152" s="13">
        <f t="shared" si="33"/>
        <v>3.3439700819481437E-2</v>
      </c>
      <c r="O152" s="13">
        <f t="shared" si="34"/>
        <v>0.80680706356724186</v>
      </c>
      <c r="Q152" s="41">
        <v>15.07513704051067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45.898797228269217</v>
      </c>
      <c r="G153" s="13">
        <f t="shared" si="28"/>
        <v>2.0768721969205983</v>
      </c>
      <c r="H153" s="13">
        <f t="shared" si="29"/>
        <v>43.82192503134862</v>
      </c>
      <c r="I153" s="16">
        <f t="shared" si="36"/>
        <v>48.308607200441408</v>
      </c>
      <c r="J153" s="13">
        <f t="shared" si="30"/>
        <v>32.955526558490277</v>
      </c>
      <c r="K153" s="13">
        <f t="shared" si="31"/>
        <v>15.353080641951131</v>
      </c>
      <c r="L153" s="13">
        <f t="shared" si="32"/>
        <v>4.2421894388395858</v>
      </c>
      <c r="M153" s="13">
        <f t="shared" si="37"/>
        <v>4.2626847393418492</v>
      </c>
      <c r="N153" s="13">
        <f t="shared" si="33"/>
        <v>2.6428645383919465</v>
      </c>
      <c r="O153" s="13">
        <f t="shared" si="34"/>
        <v>4.7197367353125443</v>
      </c>
      <c r="Q153" s="41">
        <v>11.053974590631929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27.740893560215941</v>
      </c>
      <c r="G154" s="13">
        <f t="shared" si="28"/>
        <v>4.6767639645254065E-2</v>
      </c>
      <c r="H154" s="13">
        <f t="shared" si="29"/>
        <v>27.694125920570688</v>
      </c>
      <c r="I154" s="16">
        <f t="shared" si="36"/>
        <v>38.805017123682234</v>
      </c>
      <c r="J154" s="13">
        <f t="shared" si="30"/>
        <v>29.148380055106209</v>
      </c>
      <c r="K154" s="13">
        <f t="shared" si="31"/>
        <v>9.6566370685760248</v>
      </c>
      <c r="L154" s="13">
        <f t="shared" si="32"/>
        <v>0</v>
      </c>
      <c r="M154" s="13">
        <f t="shared" si="37"/>
        <v>1.6198202009499028</v>
      </c>
      <c r="N154" s="13">
        <f t="shared" si="33"/>
        <v>1.0042885245889397</v>
      </c>
      <c r="O154" s="13">
        <f t="shared" si="34"/>
        <v>1.0510561642341938</v>
      </c>
      <c r="Q154" s="41">
        <v>10.748263593548391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20.556264117286378</v>
      </c>
      <c r="G155" s="13">
        <f t="shared" si="28"/>
        <v>0</v>
      </c>
      <c r="H155" s="13">
        <f t="shared" si="29"/>
        <v>20.556264117286378</v>
      </c>
      <c r="I155" s="16">
        <f t="shared" si="36"/>
        <v>30.212901185862403</v>
      </c>
      <c r="J155" s="13">
        <f t="shared" si="30"/>
        <v>26.958523480824969</v>
      </c>
      <c r="K155" s="13">
        <f t="shared" si="31"/>
        <v>3.2543777050374345</v>
      </c>
      <c r="L155" s="13">
        <f t="shared" si="32"/>
        <v>0</v>
      </c>
      <c r="M155" s="13">
        <f t="shared" si="37"/>
        <v>0.61553167636096306</v>
      </c>
      <c r="N155" s="13">
        <f t="shared" si="33"/>
        <v>0.38162963934379712</v>
      </c>
      <c r="O155" s="13">
        <f t="shared" si="34"/>
        <v>0.38162963934379712</v>
      </c>
      <c r="Q155" s="41">
        <v>15.15709928803382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27.756050752257519</v>
      </c>
      <c r="G156" s="13">
        <f t="shared" si="28"/>
        <v>4.8462256226640701E-2</v>
      </c>
      <c r="H156" s="13">
        <f t="shared" si="29"/>
        <v>27.707588496030876</v>
      </c>
      <c r="I156" s="16">
        <f t="shared" si="36"/>
        <v>30.961966201068311</v>
      </c>
      <c r="J156" s="13">
        <f t="shared" si="30"/>
        <v>27.420500521214016</v>
      </c>
      <c r="K156" s="13">
        <f t="shared" si="31"/>
        <v>3.5414656798542943</v>
      </c>
      <c r="L156" s="13">
        <f t="shared" si="32"/>
        <v>0</v>
      </c>
      <c r="M156" s="13">
        <f t="shared" si="37"/>
        <v>0.23390203701716594</v>
      </c>
      <c r="N156" s="13">
        <f t="shared" si="33"/>
        <v>0.14501926295064288</v>
      </c>
      <c r="O156" s="13">
        <f t="shared" si="34"/>
        <v>0.19348151917728357</v>
      </c>
      <c r="Q156" s="41">
        <v>14.99534861052407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87.199560123080857</v>
      </c>
      <c r="G157" s="13">
        <f t="shared" si="28"/>
        <v>6.6944133241610118</v>
      </c>
      <c r="H157" s="13">
        <f t="shared" si="29"/>
        <v>80.505146798919839</v>
      </c>
      <c r="I157" s="16">
        <f t="shared" si="36"/>
        <v>84.046612478774136</v>
      </c>
      <c r="J157" s="13">
        <f t="shared" si="30"/>
        <v>51.719655171840238</v>
      </c>
      <c r="K157" s="13">
        <f t="shared" si="31"/>
        <v>32.326957306933899</v>
      </c>
      <c r="L157" s="13">
        <f t="shared" si="32"/>
        <v>21.340871332862019</v>
      </c>
      <c r="M157" s="13">
        <f t="shared" si="37"/>
        <v>21.429754106928542</v>
      </c>
      <c r="N157" s="13">
        <f t="shared" si="33"/>
        <v>13.286447546295696</v>
      </c>
      <c r="O157" s="13">
        <f t="shared" si="34"/>
        <v>19.980860870456709</v>
      </c>
      <c r="Q157" s="41">
        <v>16.503624973366239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21.872015152066801</v>
      </c>
      <c r="G158" s="13">
        <f t="shared" si="28"/>
        <v>0</v>
      </c>
      <c r="H158" s="13">
        <f t="shared" si="29"/>
        <v>21.872015152066801</v>
      </c>
      <c r="I158" s="16">
        <f t="shared" si="36"/>
        <v>32.858101126138678</v>
      </c>
      <c r="J158" s="13">
        <f t="shared" si="30"/>
        <v>29.495234774625594</v>
      </c>
      <c r="K158" s="13">
        <f t="shared" si="31"/>
        <v>3.3628663515130839</v>
      </c>
      <c r="L158" s="13">
        <f t="shared" si="32"/>
        <v>0</v>
      </c>
      <c r="M158" s="13">
        <f t="shared" si="37"/>
        <v>8.1433065606328459</v>
      </c>
      <c r="N158" s="13">
        <f t="shared" si="33"/>
        <v>5.0488500675923644</v>
      </c>
      <c r="O158" s="13">
        <f t="shared" si="34"/>
        <v>5.0488500675923644</v>
      </c>
      <c r="Q158" s="41">
        <v>16.785686406561101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0.140867845802398</v>
      </c>
      <c r="G159" s="13">
        <f t="shared" si="28"/>
        <v>0</v>
      </c>
      <c r="H159" s="13">
        <f t="shared" si="29"/>
        <v>0.140867845802398</v>
      </c>
      <c r="I159" s="16">
        <f t="shared" si="36"/>
        <v>3.5037341973154819</v>
      </c>
      <c r="J159" s="13">
        <f t="shared" si="30"/>
        <v>3.5018904577216134</v>
      </c>
      <c r="K159" s="13">
        <f t="shared" si="31"/>
        <v>1.8437395938684098E-3</v>
      </c>
      <c r="L159" s="13">
        <f t="shared" si="32"/>
        <v>0</v>
      </c>
      <c r="M159" s="13">
        <f t="shared" si="37"/>
        <v>3.0944564930404814</v>
      </c>
      <c r="N159" s="13">
        <f t="shared" si="33"/>
        <v>1.9185630256850985</v>
      </c>
      <c r="O159" s="13">
        <f t="shared" si="34"/>
        <v>1.9185630256850985</v>
      </c>
      <c r="Q159" s="41">
        <v>23.554461675324919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0.5619378408565856</v>
      </c>
      <c r="G160" s="13">
        <f t="shared" si="28"/>
        <v>0</v>
      </c>
      <c r="H160" s="13">
        <f t="shared" si="29"/>
        <v>0.5619378408565856</v>
      </c>
      <c r="I160" s="16">
        <f t="shared" si="36"/>
        <v>0.56378158045045401</v>
      </c>
      <c r="J160" s="13">
        <f t="shared" si="30"/>
        <v>0.56377412643238001</v>
      </c>
      <c r="K160" s="13">
        <f t="shared" si="31"/>
        <v>7.4540180740045869E-6</v>
      </c>
      <c r="L160" s="13">
        <f t="shared" si="32"/>
        <v>0</v>
      </c>
      <c r="M160" s="13">
        <f t="shared" si="37"/>
        <v>1.1758934673553829</v>
      </c>
      <c r="N160" s="13">
        <f t="shared" si="33"/>
        <v>0.72905394976033744</v>
      </c>
      <c r="O160" s="13">
        <f t="shared" si="34"/>
        <v>0.72905394976033744</v>
      </c>
      <c r="Q160" s="41">
        <v>23.774152000000011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4.8809031948444837</v>
      </c>
      <c r="G161" s="18">
        <f t="shared" si="28"/>
        <v>0</v>
      </c>
      <c r="H161" s="18">
        <f t="shared" si="29"/>
        <v>4.8809031948444837</v>
      </c>
      <c r="I161" s="17">
        <f t="shared" si="36"/>
        <v>4.8809106488625575</v>
      </c>
      <c r="J161" s="18">
        <f t="shared" si="30"/>
        <v>4.8757085295962623</v>
      </c>
      <c r="K161" s="18">
        <f t="shared" si="31"/>
        <v>5.2021192662952132E-3</v>
      </c>
      <c r="L161" s="18">
        <f t="shared" si="32"/>
        <v>0</v>
      </c>
      <c r="M161" s="18">
        <f t="shared" si="37"/>
        <v>0.44683951759504548</v>
      </c>
      <c r="N161" s="18">
        <f t="shared" si="33"/>
        <v>0.27704050090892818</v>
      </c>
      <c r="O161" s="18">
        <f t="shared" si="34"/>
        <v>0.27704050090892818</v>
      </c>
      <c r="P161" s="3"/>
      <c r="Q161" s="42">
        <v>23.24421101514919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0.5821305859708088</v>
      </c>
      <c r="G162" s="13">
        <f t="shared" si="28"/>
        <v>0</v>
      </c>
      <c r="H162" s="13">
        <f t="shared" si="29"/>
        <v>0.5821305859708088</v>
      </c>
      <c r="I162" s="16">
        <f t="shared" si="36"/>
        <v>0.58733270523710401</v>
      </c>
      <c r="J162" s="13">
        <f t="shared" si="30"/>
        <v>0.58732257622805617</v>
      </c>
      <c r="K162" s="13">
        <f t="shared" si="31"/>
        <v>1.0129009047843418E-5</v>
      </c>
      <c r="L162" s="13">
        <f t="shared" si="32"/>
        <v>0</v>
      </c>
      <c r="M162" s="13">
        <f t="shared" si="37"/>
        <v>0.1697990166861173</v>
      </c>
      <c r="N162" s="13">
        <f t="shared" si="33"/>
        <v>0.10527539034539272</v>
      </c>
      <c r="O162" s="13">
        <f t="shared" si="34"/>
        <v>0.10527539034539272</v>
      </c>
      <c r="Q162" s="41">
        <v>22.466408339240019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44.768546029314372</v>
      </c>
      <c r="G163" s="13">
        <f t="shared" si="28"/>
        <v>1.9505069428796757</v>
      </c>
      <c r="H163" s="13">
        <f t="shared" si="29"/>
        <v>42.818039086434695</v>
      </c>
      <c r="I163" s="16">
        <f t="shared" si="36"/>
        <v>42.818049215443743</v>
      </c>
      <c r="J163" s="13">
        <f t="shared" si="30"/>
        <v>37.907353705398329</v>
      </c>
      <c r="K163" s="13">
        <f t="shared" si="31"/>
        <v>4.9106955100454144</v>
      </c>
      <c r="L163" s="13">
        <f t="shared" si="32"/>
        <v>0</v>
      </c>
      <c r="M163" s="13">
        <f t="shared" si="37"/>
        <v>6.4523626340724574E-2</v>
      </c>
      <c r="N163" s="13">
        <f t="shared" si="33"/>
        <v>4.0004648331249233E-2</v>
      </c>
      <c r="O163" s="13">
        <f t="shared" si="34"/>
        <v>1.990511591210925</v>
      </c>
      <c r="Q163" s="41">
        <v>19.57723107071882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44.21290413635154</v>
      </c>
      <c r="G164" s="13">
        <f t="shared" si="28"/>
        <v>1.8883846208463484</v>
      </c>
      <c r="H164" s="13">
        <f t="shared" si="29"/>
        <v>42.324519515505195</v>
      </c>
      <c r="I164" s="16">
        <f t="shared" si="36"/>
        <v>47.235215025550609</v>
      </c>
      <c r="J164" s="13">
        <f t="shared" si="30"/>
        <v>38.546186683718219</v>
      </c>
      <c r="K164" s="13">
        <f t="shared" si="31"/>
        <v>8.6890283418323904</v>
      </c>
      <c r="L164" s="13">
        <f t="shared" si="32"/>
        <v>0</v>
      </c>
      <c r="M164" s="13">
        <f t="shared" si="37"/>
        <v>2.4518978009475341E-2</v>
      </c>
      <c r="N164" s="13">
        <f t="shared" si="33"/>
        <v>1.5201766365874711E-2</v>
      </c>
      <c r="O164" s="13">
        <f t="shared" si="34"/>
        <v>1.9035863872122232</v>
      </c>
      <c r="Q164" s="41">
        <v>16.735128286676929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22.696030224981921</v>
      </c>
      <c r="G165" s="13">
        <f t="shared" si="28"/>
        <v>0</v>
      </c>
      <c r="H165" s="13">
        <f t="shared" si="29"/>
        <v>22.696030224981921</v>
      </c>
      <c r="I165" s="16">
        <f t="shared" si="36"/>
        <v>31.385058566814312</v>
      </c>
      <c r="J165" s="13">
        <f t="shared" si="30"/>
        <v>27.570580394409909</v>
      </c>
      <c r="K165" s="13">
        <f t="shared" si="31"/>
        <v>3.814478172404403</v>
      </c>
      <c r="L165" s="13">
        <f t="shared" si="32"/>
        <v>0</v>
      </c>
      <c r="M165" s="13">
        <f t="shared" si="37"/>
        <v>9.31721164360063E-3</v>
      </c>
      <c r="N165" s="13">
        <f t="shared" si="33"/>
        <v>5.7766712190323909E-3</v>
      </c>
      <c r="O165" s="13">
        <f t="shared" si="34"/>
        <v>5.7766712190323909E-3</v>
      </c>
      <c r="Q165" s="41">
        <v>14.664836285081019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18.82526848756784</v>
      </c>
      <c r="G166" s="13">
        <f t="shared" si="28"/>
        <v>0</v>
      </c>
      <c r="H166" s="13">
        <f t="shared" si="29"/>
        <v>18.82526848756784</v>
      </c>
      <c r="I166" s="16">
        <f t="shared" si="36"/>
        <v>22.639746659972243</v>
      </c>
      <c r="J166" s="13">
        <f t="shared" si="30"/>
        <v>20.049258877113374</v>
      </c>
      <c r="K166" s="13">
        <f t="shared" si="31"/>
        <v>2.5904877828588688</v>
      </c>
      <c r="L166" s="13">
        <f t="shared" si="32"/>
        <v>0</v>
      </c>
      <c r="M166" s="13">
        <f t="shared" si="37"/>
        <v>3.5405404245682391E-3</v>
      </c>
      <c r="N166" s="13">
        <f t="shared" si="33"/>
        <v>2.1951350632323082E-3</v>
      </c>
      <c r="O166" s="13">
        <f t="shared" si="34"/>
        <v>2.1951350632323082E-3</v>
      </c>
      <c r="Q166" s="41">
        <v>10.409324593548391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23.160374326069991</v>
      </c>
      <c r="G167" s="13">
        <f t="shared" si="28"/>
        <v>0</v>
      </c>
      <c r="H167" s="13">
        <f t="shared" si="29"/>
        <v>23.160374326069991</v>
      </c>
      <c r="I167" s="16">
        <f t="shared" si="36"/>
        <v>25.75086210892886</v>
      </c>
      <c r="J167" s="13">
        <f t="shared" si="30"/>
        <v>22.941360040362309</v>
      </c>
      <c r="K167" s="13">
        <f t="shared" si="31"/>
        <v>2.8095020685665517</v>
      </c>
      <c r="L167" s="13">
        <f t="shared" si="32"/>
        <v>0</v>
      </c>
      <c r="M167" s="13">
        <f t="shared" si="37"/>
        <v>1.3454053613359308E-3</v>
      </c>
      <c r="N167" s="13">
        <f t="shared" si="33"/>
        <v>8.3415132402827707E-4</v>
      </c>
      <c r="O167" s="13">
        <f t="shared" si="34"/>
        <v>8.3415132402827707E-4</v>
      </c>
      <c r="Q167" s="41">
        <v>12.73317620402171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51.147122043627377</v>
      </c>
      <c r="G168" s="13">
        <f t="shared" si="28"/>
        <v>2.6636496311717504</v>
      </c>
      <c r="H168" s="13">
        <f t="shared" si="29"/>
        <v>48.483472412455626</v>
      </c>
      <c r="I168" s="16">
        <f t="shared" si="36"/>
        <v>51.292974481022178</v>
      </c>
      <c r="J168" s="13">
        <f t="shared" si="30"/>
        <v>37.177217176042113</v>
      </c>
      <c r="K168" s="13">
        <f t="shared" si="31"/>
        <v>14.115757304980065</v>
      </c>
      <c r="L168" s="13">
        <f t="shared" si="32"/>
        <v>2.995768332071159</v>
      </c>
      <c r="M168" s="13">
        <f t="shared" si="37"/>
        <v>2.9962795861084666</v>
      </c>
      <c r="N168" s="13">
        <f t="shared" si="33"/>
        <v>1.8576933433872493</v>
      </c>
      <c r="O168" s="13">
        <f t="shared" si="34"/>
        <v>4.5213429745589995</v>
      </c>
      <c r="Q168" s="41">
        <v>13.69644810503141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17.53610090846206</v>
      </c>
      <c r="G169" s="13">
        <f t="shared" si="28"/>
        <v>0</v>
      </c>
      <c r="H169" s="13">
        <f t="shared" si="29"/>
        <v>17.53610090846206</v>
      </c>
      <c r="I169" s="16">
        <f t="shared" si="36"/>
        <v>28.656089881370967</v>
      </c>
      <c r="J169" s="13">
        <f t="shared" si="30"/>
        <v>25.689897533774083</v>
      </c>
      <c r="K169" s="13">
        <f t="shared" si="31"/>
        <v>2.9661923475968841</v>
      </c>
      <c r="L169" s="13">
        <f t="shared" si="32"/>
        <v>0</v>
      </c>
      <c r="M169" s="13">
        <f t="shared" si="37"/>
        <v>1.1385862427212172</v>
      </c>
      <c r="N169" s="13">
        <f t="shared" si="33"/>
        <v>0.70592347048715465</v>
      </c>
      <c r="O169" s="13">
        <f t="shared" si="34"/>
        <v>0.70592347048715465</v>
      </c>
      <c r="Q169" s="41">
        <v>14.73467232335055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20.084538297461801</v>
      </c>
      <c r="G170" s="13">
        <f t="shared" si="28"/>
        <v>0</v>
      </c>
      <c r="H170" s="13">
        <f t="shared" si="29"/>
        <v>20.084538297461801</v>
      </c>
      <c r="I170" s="16">
        <f t="shared" si="36"/>
        <v>23.050730645058685</v>
      </c>
      <c r="J170" s="13">
        <f t="shared" si="30"/>
        <v>22.018039008720145</v>
      </c>
      <c r="K170" s="13">
        <f t="shared" si="31"/>
        <v>1.0326916363385408</v>
      </c>
      <c r="L170" s="13">
        <f t="shared" si="32"/>
        <v>0</v>
      </c>
      <c r="M170" s="13">
        <f t="shared" si="37"/>
        <v>0.43266277223406258</v>
      </c>
      <c r="N170" s="13">
        <f t="shared" si="33"/>
        <v>0.26825091878511881</v>
      </c>
      <c r="O170" s="13">
        <f t="shared" si="34"/>
        <v>0.26825091878511881</v>
      </c>
      <c r="Q170" s="41">
        <v>18.284739833733479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1.651892175291088</v>
      </c>
      <c r="G171" s="13">
        <f t="shared" si="28"/>
        <v>0</v>
      </c>
      <c r="H171" s="13">
        <f t="shared" si="29"/>
        <v>1.651892175291088</v>
      </c>
      <c r="I171" s="16">
        <f t="shared" si="36"/>
        <v>2.6845838116296288</v>
      </c>
      <c r="J171" s="13">
        <f t="shared" si="30"/>
        <v>2.6833840941294995</v>
      </c>
      <c r="K171" s="13">
        <f t="shared" si="31"/>
        <v>1.1997175001292604E-3</v>
      </c>
      <c r="L171" s="13">
        <f t="shared" si="32"/>
        <v>0</v>
      </c>
      <c r="M171" s="13">
        <f t="shared" si="37"/>
        <v>0.16441185344894377</v>
      </c>
      <c r="N171" s="13">
        <f t="shared" si="33"/>
        <v>0.10193534913834514</v>
      </c>
      <c r="O171" s="13">
        <f t="shared" si="34"/>
        <v>0.10193534913834514</v>
      </c>
      <c r="Q171" s="41">
        <v>20.93767953825607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0.63235989414693283</v>
      </c>
      <c r="G172" s="13">
        <f t="shared" si="28"/>
        <v>0</v>
      </c>
      <c r="H172" s="13">
        <f t="shared" si="29"/>
        <v>0.63235989414693283</v>
      </c>
      <c r="I172" s="16">
        <f t="shared" si="36"/>
        <v>0.63355961164706209</v>
      </c>
      <c r="J172" s="13">
        <f t="shared" si="30"/>
        <v>0.63354617026282789</v>
      </c>
      <c r="K172" s="13">
        <f t="shared" si="31"/>
        <v>1.3441384234202935E-5</v>
      </c>
      <c r="L172" s="13">
        <f t="shared" si="32"/>
        <v>0</v>
      </c>
      <c r="M172" s="13">
        <f t="shared" si="37"/>
        <v>6.2476504310598632E-2</v>
      </c>
      <c r="N172" s="13">
        <f t="shared" si="33"/>
        <v>3.8735432672571152E-2</v>
      </c>
      <c r="O172" s="13">
        <f t="shared" si="34"/>
        <v>3.8735432672571152E-2</v>
      </c>
      <c r="Q172" s="41">
        <v>22.071939000000011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0.97686153537156051</v>
      </c>
      <c r="G173" s="18">
        <f t="shared" si="28"/>
        <v>0</v>
      </c>
      <c r="H173" s="18">
        <f t="shared" si="29"/>
        <v>0.97686153537156051</v>
      </c>
      <c r="I173" s="17">
        <f t="shared" si="36"/>
        <v>0.97687497675579471</v>
      </c>
      <c r="J173" s="18">
        <f t="shared" si="30"/>
        <v>0.97682652925132318</v>
      </c>
      <c r="K173" s="18">
        <f t="shared" si="31"/>
        <v>4.8447504471527125E-5</v>
      </c>
      <c r="L173" s="18">
        <f t="shared" si="32"/>
        <v>0</v>
      </c>
      <c r="M173" s="18">
        <f t="shared" si="37"/>
        <v>2.3741071638027481E-2</v>
      </c>
      <c r="N173" s="18">
        <f t="shared" si="33"/>
        <v>1.4719464415577038E-2</v>
      </c>
      <c r="O173" s="18">
        <f t="shared" si="34"/>
        <v>1.4719464415577038E-2</v>
      </c>
      <c r="P173" s="3"/>
      <c r="Q173" s="42">
        <v>22.191167241922969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5.7080496189814696</v>
      </c>
      <c r="G174" s="13">
        <f t="shared" si="28"/>
        <v>0</v>
      </c>
      <c r="H174" s="13">
        <f t="shared" si="29"/>
        <v>5.7080496189814696</v>
      </c>
      <c r="I174" s="16">
        <f t="shared" si="36"/>
        <v>5.7080980664859409</v>
      </c>
      <c r="J174" s="13">
        <f t="shared" si="30"/>
        <v>5.697420690694484</v>
      </c>
      <c r="K174" s="13">
        <f t="shared" si="31"/>
        <v>1.0677375791456889E-2</v>
      </c>
      <c r="L174" s="13">
        <f t="shared" si="32"/>
        <v>0</v>
      </c>
      <c r="M174" s="13">
        <f t="shared" si="37"/>
        <v>9.0216072224504427E-3</v>
      </c>
      <c r="N174" s="13">
        <f t="shared" si="33"/>
        <v>5.5933964779192741E-3</v>
      </c>
      <c r="O174" s="13">
        <f t="shared" si="34"/>
        <v>5.5933964779192741E-3</v>
      </c>
      <c r="Q174" s="41">
        <v>21.467097073500149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64.455226995616044</v>
      </c>
      <c r="G175" s="13">
        <f t="shared" si="28"/>
        <v>4.1515330898368488</v>
      </c>
      <c r="H175" s="13">
        <f t="shared" si="29"/>
        <v>60.303693905779198</v>
      </c>
      <c r="I175" s="16">
        <f t="shared" si="36"/>
        <v>60.314371281570658</v>
      </c>
      <c r="J175" s="13">
        <f t="shared" si="30"/>
        <v>46.00864433059234</v>
      </c>
      <c r="K175" s="13">
        <f t="shared" si="31"/>
        <v>14.305726950978318</v>
      </c>
      <c r="L175" s="13">
        <f t="shared" si="32"/>
        <v>3.1871347836222839</v>
      </c>
      <c r="M175" s="13">
        <f t="shared" si="37"/>
        <v>3.190562994366815</v>
      </c>
      <c r="N175" s="13">
        <f t="shared" si="33"/>
        <v>1.9781490565074253</v>
      </c>
      <c r="O175" s="13">
        <f t="shared" si="34"/>
        <v>6.1296821463442743</v>
      </c>
      <c r="Q175" s="41">
        <v>17.654169506608039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5.7704111524451713</v>
      </c>
      <c r="G176" s="13">
        <f t="shared" si="28"/>
        <v>0</v>
      </c>
      <c r="H176" s="13">
        <f t="shared" si="29"/>
        <v>5.7704111524451713</v>
      </c>
      <c r="I176" s="16">
        <f t="shared" si="36"/>
        <v>16.889003319801205</v>
      </c>
      <c r="J176" s="13">
        <f t="shared" si="30"/>
        <v>16.315758855441509</v>
      </c>
      <c r="K176" s="13">
        <f t="shared" si="31"/>
        <v>0.57324446435969634</v>
      </c>
      <c r="L176" s="13">
        <f t="shared" si="32"/>
        <v>0</v>
      </c>
      <c r="M176" s="13">
        <f t="shared" si="37"/>
        <v>1.2124139378593897</v>
      </c>
      <c r="N176" s="13">
        <f t="shared" si="33"/>
        <v>0.75169664147282156</v>
      </c>
      <c r="O176" s="13">
        <f t="shared" si="34"/>
        <v>0.75169664147282156</v>
      </c>
      <c r="Q176" s="41">
        <v>15.96025179805453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54.209330072692389</v>
      </c>
      <c r="G177" s="13">
        <f t="shared" si="28"/>
        <v>3.0060130773479421</v>
      </c>
      <c r="H177" s="13">
        <f t="shared" si="29"/>
        <v>51.203316995344444</v>
      </c>
      <c r="I177" s="16">
        <f t="shared" si="36"/>
        <v>51.776561459704141</v>
      </c>
      <c r="J177" s="13">
        <f t="shared" si="30"/>
        <v>34.751469950228397</v>
      </c>
      <c r="K177" s="13">
        <f t="shared" si="31"/>
        <v>17.025091509475743</v>
      </c>
      <c r="L177" s="13">
        <f t="shared" si="32"/>
        <v>5.9264942391761828</v>
      </c>
      <c r="M177" s="13">
        <f t="shared" si="37"/>
        <v>6.3872115355627512</v>
      </c>
      <c r="N177" s="13">
        <f t="shared" si="33"/>
        <v>3.9600711520489056</v>
      </c>
      <c r="O177" s="13">
        <f t="shared" si="34"/>
        <v>6.9660842293968477</v>
      </c>
      <c r="Q177" s="41">
        <v>11.63674783021564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63.228978449602849</v>
      </c>
      <c r="G178" s="13">
        <f t="shared" si="28"/>
        <v>4.0144350631525523</v>
      </c>
      <c r="H178" s="13">
        <f t="shared" si="29"/>
        <v>59.214543386450295</v>
      </c>
      <c r="I178" s="16">
        <f t="shared" si="36"/>
        <v>70.313140656749852</v>
      </c>
      <c r="J178" s="13">
        <f t="shared" si="30"/>
        <v>37.082532148037863</v>
      </c>
      <c r="K178" s="13">
        <f t="shared" si="31"/>
        <v>33.230608508711988</v>
      </c>
      <c r="L178" s="13">
        <f t="shared" si="32"/>
        <v>22.251166885688242</v>
      </c>
      <c r="M178" s="13">
        <f t="shared" si="37"/>
        <v>24.67830726920209</v>
      </c>
      <c r="N178" s="13">
        <f t="shared" si="33"/>
        <v>15.300550506905296</v>
      </c>
      <c r="O178" s="13">
        <f t="shared" si="34"/>
        <v>19.31498557005785</v>
      </c>
      <c r="Q178" s="41">
        <v>10.57517359354839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26.660753867854869</v>
      </c>
      <c r="G179" s="13">
        <f t="shared" si="28"/>
        <v>0</v>
      </c>
      <c r="H179" s="13">
        <f t="shared" si="29"/>
        <v>26.660753867854869</v>
      </c>
      <c r="I179" s="16">
        <f t="shared" si="36"/>
        <v>37.640195490878618</v>
      </c>
      <c r="J179" s="13">
        <f t="shared" si="30"/>
        <v>30.913500582630466</v>
      </c>
      <c r="K179" s="13">
        <f t="shared" si="31"/>
        <v>6.7266949082481524</v>
      </c>
      <c r="L179" s="13">
        <f t="shared" si="32"/>
        <v>0</v>
      </c>
      <c r="M179" s="13">
        <f t="shared" si="37"/>
        <v>9.3777567622967943</v>
      </c>
      <c r="N179" s="13">
        <f t="shared" si="33"/>
        <v>5.8142091926240127</v>
      </c>
      <c r="O179" s="13">
        <f t="shared" si="34"/>
        <v>5.8142091926240127</v>
      </c>
      <c r="Q179" s="41">
        <v>13.75654443022267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65.501389297797473</v>
      </c>
      <c r="G180" s="13">
        <f t="shared" si="28"/>
        <v>4.268496969375696</v>
      </c>
      <c r="H180" s="13">
        <f t="shared" si="29"/>
        <v>61.232892328421777</v>
      </c>
      <c r="I180" s="16">
        <f t="shared" si="36"/>
        <v>67.959587236669933</v>
      </c>
      <c r="J180" s="13">
        <f t="shared" si="30"/>
        <v>42.142973659926582</v>
      </c>
      <c r="K180" s="13">
        <f t="shared" si="31"/>
        <v>25.81661357674335</v>
      </c>
      <c r="L180" s="13">
        <f t="shared" si="32"/>
        <v>14.782658459021473</v>
      </c>
      <c r="M180" s="13">
        <f t="shared" si="37"/>
        <v>18.346206028694255</v>
      </c>
      <c r="N180" s="13">
        <f t="shared" si="33"/>
        <v>11.374647737790438</v>
      </c>
      <c r="O180" s="13">
        <f t="shared" si="34"/>
        <v>15.643144707166133</v>
      </c>
      <c r="Q180" s="41">
        <v>13.631072397121081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1.76292234220556</v>
      </c>
      <c r="G181" s="13">
        <f t="shared" si="28"/>
        <v>0</v>
      </c>
      <c r="H181" s="13">
        <f t="shared" si="29"/>
        <v>1.76292234220556</v>
      </c>
      <c r="I181" s="16">
        <f t="shared" si="36"/>
        <v>12.796877459927437</v>
      </c>
      <c r="J181" s="13">
        <f t="shared" si="30"/>
        <v>12.601661952666751</v>
      </c>
      <c r="K181" s="13">
        <f t="shared" si="31"/>
        <v>0.19521550726068604</v>
      </c>
      <c r="L181" s="13">
        <f t="shared" si="32"/>
        <v>0</v>
      </c>
      <c r="M181" s="13">
        <f t="shared" si="37"/>
        <v>6.9715582909038165</v>
      </c>
      <c r="N181" s="13">
        <f t="shared" si="33"/>
        <v>4.3223661403603666</v>
      </c>
      <c r="O181" s="13">
        <f t="shared" si="34"/>
        <v>4.3223661403603666</v>
      </c>
      <c r="Q181" s="41">
        <v>17.904551022063451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44.55846556345206</v>
      </c>
      <c r="G182" s="13">
        <f t="shared" si="28"/>
        <v>1.927019357586889</v>
      </c>
      <c r="H182" s="13">
        <f t="shared" si="29"/>
        <v>42.631446205865174</v>
      </c>
      <c r="I182" s="16">
        <f t="shared" si="36"/>
        <v>42.826661713125858</v>
      </c>
      <c r="J182" s="13">
        <f t="shared" si="30"/>
        <v>36.70206961143424</v>
      </c>
      <c r="K182" s="13">
        <f t="shared" si="31"/>
        <v>6.1245921016916185</v>
      </c>
      <c r="L182" s="13">
        <f t="shared" si="32"/>
        <v>0</v>
      </c>
      <c r="M182" s="13">
        <f t="shared" si="37"/>
        <v>2.6491921505434499</v>
      </c>
      <c r="N182" s="13">
        <f t="shared" si="33"/>
        <v>1.642499133336939</v>
      </c>
      <c r="O182" s="13">
        <f t="shared" si="34"/>
        <v>3.5695184909238282</v>
      </c>
      <c r="Q182" s="41">
        <v>17.667626038108448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4.8800286467556404</v>
      </c>
      <c r="G183" s="13">
        <f t="shared" si="28"/>
        <v>0</v>
      </c>
      <c r="H183" s="13">
        <f t="shared" si="29"/>
        <v>4.8800286467556404</v>
      </c>
      <c r="I183" s="16">
        <f t="shared" si="36"/>
        <v>11.004620748447259</v>
      </c>
      <c r="J183" s="13">
        <f t="shared" si="30"/>
        <v>10.918735239086708</v>
      </c>
      <c r="K183" s="13">
        <f t="shared" si="31"/>
        <v>8.5885509360551282E-2</v>
      </c>
      <c r="L183" s="13">
        <f t="shared" si="32"/>
        <v>0</v>
      </c>
      <c r="M183" s="13">
        <f t="shared" si="37"/>
        <v>1.0066930172065109</v>
      </c>
      <c r="N183" s="13">
        <f t="shared" si="33"/>
        <v>0.62414967066803673</v>
      </c>
      <c r="O183" s="13">
        <f t="shared" si="34"/>
        <v>0.62414967066803673</v>
      </c>
      <c r="Q183" s="41">
        <v>20.58699477734655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0.114285714</v>
      </c>
      <c r="G184" s="13">
        <f t="shared" si="28"/>
        <v>0</v>
      </c>
      <c r="H184" s="13">
        <f t="shared" si="29"/>
        <v>0.114285714</v>
      </c>
      <c r="I184" s="16">
        <f t="shared" si="36"/>
        <v>0.20017122336055126</v>
      </c>
      <c r="J184" s="13">
        <f t="shared" si="30"/>
        <v>0.20017092533413147</v>
      </c>
      <c r="K184" s="13">
        <f t="shared" si="31"/>
        <v>2.9802641979270739E-7</v>
      </c>
      <c r="L184" s="13">
        <f t="shared" si="32"/>
        <v>0</v>
      </c>
      <c r="M184" s="13">
        <f t="shared" si="37"/>
        <v>0.38254334653847422</v>
      </c>
      <c r="N184" s="13">
        <f t="shared" si="33"/>
        <v>0.23717687485385403</v>
      </c>
      <c r="O184" s="13">
        <f t="shared" si="34"/>
        <v>0.23717687485385403</v>
      </c>
      <c r="Q184" s="41">
        <v>24.5810049795267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1.831317782916873</v>
      </c>
      <c r="G185" s="18">
        <f t="shared" si="28"/>
        <v>0</v>
      </c>
      <c r="H185" s="18">
        <f t="shared" si="29"/>
        <v>1.831317782916873</v>
      </c>
      <c r="I185" s="17">
        <f t="shared" si="36"/>
        <v>1.8313180809432927</v>
      </c>
      <c r="J185" s="18">
        <f t="shared" si="30"/>
        <v>1.8310918889438619</v>
      </c>
      <c r="K185" s="18">
        <f t="shared" si="31"/>
        <v>2.261919994308581E-4</v>
      </c>
      <c r="L185" s="18">
        <f t="shared" si="32"/>
        <v>0</v>
      </c>
      <c r="M185" s="18">
        <f t="shared" si="37"/>
        <v>0.14536647168462019</v>
      </c>
      <c r="N185" s="18">
        <f t="shared" si="33"/>
        <v>9.0127212444464519E-2</v>
      </c>
      <c r="O185" s="18">
        <f t="shared" si="34"/>
        <v>9.0127212444464519E-2</v>
      </c>
      <c r="P185" s="3"/>
      <c r="Q185" s="42">
        <v>24.643457000000009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7.2882434354202328</v>
      </c>
      <c r="G186" s="13">
        <f t="shared" si="28"/>
        <v>0</v>
      </c>
      <c r="H186" s="13">
        <f t="shared" si="29"/>
        <v>7.2882434354202328</v>
      </c>
      <c r="I186" s="16">
        <f t="shared" si="36"/>
        <v>7.2884696274196639</v>
      </c>
      <c r="J186" s="13">
        <f t="shared" si="30"/>
        <v>7.2643429152858916</v>
      </c>
      <c r="K186" s="13">
        <f t="shared" si="31"/>
        <v>2.4126712133772266E-2</v>
      </c>
      <c r="L186" s="13">
        <f t="shared" si="32"/>
        <v>0</v>
      </c>
      <c r="M186" s="13">
        <f t="shared" si="37"/>
        <v>5.5239259240155672E-2</v>
      </c>
      <c r="N186" s="13">
        <f t="shared" si="33"/>
        <v>3.4248340728896515E-2</v>
      </c>
      <c r="O186" s="13">
        <f t="shared" si="34"/>
        <v>3.4248340728896515E-2</v>
      </c>
      <c r="Q186" s="41">
        <v>20.872443696153031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12.29701543533594</v>
      </c>
      <c r="G187" s="13">
        <f t="shared" si="28"/>
        <v>0</v>
      </c>
      <c r="H187" s="13">
        <f t="shared" si="29"/>
        <v>12.29701543533594</v>
      </c>
      <c r="I187" s="16">
        <f t="shared" si="36"/>
        <v>12.321142147469711</v>
      </c>
      <c r="J187" s="13">
        <f t="shared" si="30"/>
        <v>12.187544514080541</v>
      </c>
      <c r="K187" s="13">
        <f t="shared" si="31"/>
        <v>0.13359763338917041</v>
      </c>
      <c r="L187" s="13">
        <f t="shared" si="32"/>
        <v>0</v>
      </c>
      <c r="M187" s="13">
        <f t="shared" si="37"/>
        <v>2.0990918511259157E-2</v>
      </c>
      <c r="N187" s="13">
        <f t="shared" si="33"/>
        <v>1.3014369476980677E-2</v>
      </c>
      <c r="O187" s="13">
        <f t="shared" si="34"/>
        <v>1.3014369476980677E-2</v>
      </c>
      <c r="Q187" s="41">
        <v>19.8286411277243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20.566304989795569</v>
      </c>
      <c r="G188" s="13">
        <f t="shared" si="28"/>
        <v>0</v>
      </c>
      <c r="H188" s="13">
        <f t="shared" si="29"/>
        <v>20.566304989795569</v>
      </c>
      <c r="I188" s="16">
        <f t="shared" si="36"/>
        <v>20.699902623184741</v>
      </c>
      <c r="J188" s="13">
        <f t="shared" si="30"/>
        <v>19.672076343142546</v>
      </c>
      <c r="K188" s="13">
        <f t="shared" si="31"/>
        <v>1.0278262800421949</v>
      </c>
      <c r="L188" s="13">
        <f t="shared" si="32"/>
        <v>0</v>
      </c>
      <c r="M188" s="13">
        <f t="shared" si="37"/>
        <v>7.9765490342784805E-3</v>
      </c>
      <c r="N188" s="13">
        <f t="shared" si="33"/>
        <v>4.9454604012526583E-3</v>
      </c>
      <c r="O188" s="13">
        <f t="shared" si="34"/>
        <v>4.9454604012526583E-3</v>
      </c>
      <c r="Q188" s="41">
        <v>15.97265743569681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31.899923742455009</v>
      </c>
      <c r="G189" s="13">
        <f t="shared" si="28"/>
        <v>0.51175887878615689</v>
      </c>
      <c r="H189" s="13">
        <f t="shared" si="29"/>
        <v>31.388164863668852</v>
      </c>
      <c r="I189" s="16">
        <f t="shared" si="36"/>
        <v>32.415991143711047</v>
      </c>
      <c r="J189" s="13">
        <f t="shared" si="30"/>
        <v>28.047888108650621</v>
      </c>
      <c r="K189" s="13">
        <f t="shared" si="31"/>
        <v>4.3681030350604253</v>
      </c>
      <c r="L189" s="13">
        <f t="shared" si="32"/>
        <v>0</v>
      </c>
      <c r="M189" s="13">
        <f t="shared" si="37"/>
        <v>3.0310886330258222E-3</v>
      </c>
      <c r="N189" s="13">
        <f t="shared" si="33"/>
        <v>1.8792749524760097E-3</v>
      </c>
      <c r="O189" s="13">
        <f t="shared" si="34"/>
        <v>0.51363815373863286</v>
      </c>
      <c r="Q189" s="41">
        <v>14.21911473422173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49.804558675703277</v>
      </c>
      <c r="G190" s="13">
        <f t="shared" si="28"/>
        <v>2.5135472811714621</v>
      </c>
      <c r="H190" s="13">
        <f t="shared" si="29"/>
        <v>47.291011394531814</v>
      </c>
      <c r="I190" s="16">
        <f t="shared" si="36"/>
        <v>51.659114429592236</v>
      </c>
      <c r="J190" s="13">
        <f t="shared" si="30"/>
        <v>34.101803347340656</v>
      </c>
      <c r="K190" s="13">
        <f t="shared" si="31"/>
        <v>17.55731108225158</v>
      </c>
      <c r="L190" s="13">
        <f t="shared" si="32"/>
        <v>6.4626271068928691</v>
      </c>
      <c r="M190" s="13">
        <f t="shared" si="37"/>
        <v>6.4637789205734197</v>
      </c>
      <c r="N190" s="13">
        <f t="shared" si="33"/>
        <v>4.0075429307555206</v>
      </c>
      <c r="O190" s="13">
        <f t="shared" si="34"/>
        <v>6.5210902119269827</v>
      </c>
      <c r="Q190" s="41">
        <v>11.161536593548391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46.392394515310237</v>
      </c>
      <c r="G191" s="13">
        <f t="shared" si="28"/>
        <v>2.1320577579963365</v>
      </c>
      <c r="H191" s="13">
        <f t="shared" si="29"/>
        <v>44.260336757313901</v>
      </c>
      <c r="I191" s="16">
        <f t="shared" si="36"/>
        <v>55.355020732672614</v>
      </c>
      <c r="J191" s="13">
        <f t="shared" si="30"/>
        <v>38.112075381731685</v>
      </c>
      <c r="K191" s="13">
        <f t="shared" si="31"/>
        <v>17.242945350940929</v>
      </c>
      <c r="L191" s="13">
        <f t="shared" si="32"/>
        <v>6.145949912628125</v>
      </c>
      <c r="M191" s="13">
        <f t="shared" si="37"/>
        <v>8.6021859024460241</v>
      </c>
      <c r="N191" s="13">
        <f t="shared" si="33"/>
        <v>5.3333552595165346</v>
      </c>
      <c r="O191" s="13">
        <f t="shared" si="34"/>
        <v>7.465413017512871</v>
      </c>
      <c r="Q191" s="41">
        <v>13.311692439668141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57.995103200363211</v>
      </c>
      <c r="G192" s="13">
        <f t="shared" si="28"/>
        <v>3.4292731309199214</v>
      </c>
      <c r="H192" s="13">
        <f t="shared" si="29"/>
        <v>54.565830069443287</v>
      </c>
      <c r="I192" s="16">
        <f t="shared" si="36"/>
        <v>65.662825507756096</v>
      </c>
      <c r="J192" s="13">
        <f t="shared" si="30"/>
        <v>42.198697108664689</v>
      </c>
      <c r="K192" s="13">
        <f t="shared" si="31"/>
        <v>23.464128399091408</v>
      </c>
      <c r="L192" s="13">
        <f t="shared" si="32"/>
        <v>12.412875968728219</v>
      </c>
      <c r="M192" s="13">
        <f t="shared" si="37"/>
        <v>15.68170661165771</v>
      </c>
      <c r="N192" s="13">
        <f t="shared" si="33"/>
        <v>9.7226580992277807</v>
      </c>
      <c r="O192" s="13">
        <f t="shared" si="34"/>
        <v>13.151931230147703</v>
      </c>
      <c r="Q192" s="41">
        <v>13.99333576675239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14.290961367346391</v>
      </c>
      <c r="G193" s="13">
        <f t="shared" si="28"/>
        <v>0</v>
      </c>
      <c r="H193" s="13">
        <f t="shared" si="29"/>
        <v>14.290961367346391</v>
      </c>
      <c r="I193" s="16">
        <f t="shared" si="36"/>
        <v>25.342213797709579</v>
      </c>
      <c r="J193" s="13">
        <f t="shared" si="30"/>
        <v>23.796288061575328</v>
      </c>
      <c r="K193" s="13">
        <f t="shared" si="31"/>
        <v>1.5459257361342509</v>
      </c>
      <c r="L193" s="13">
        <f t="shared" si="32"/>
        <v>0</v>
      </c>
      <c r="M193" s="13">
        <f t="shared" si="37"/>
        <v>5.9590485124299288</v>
      </c>
      <c r="N193" s="13">
        <f t="shared" si="33"/>
        <v>3.6946100777065558</v>
      </c>
      <c r="O193" s="13">
        <f t="shared" si="34"/>
        <v>3.6946100777065558</v>
      </c>
      <c r="Q193" s="41">
        <v>17.257790984745089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63.212871971586878</v>
      </c>
      <c r="G194" s="13">
        <f t="shared" si="28"/>
        <v>4.0126343137367808</v>
      </c>
      <c r="H194" s="13">
        <f t="shared" si="29"/>
        <v>59.200237657850096</v>
      </c>
      <c r="I194" s="16">
        <f t="shared" si="36"/>
        <v>60.746163393984347</v>
      </c>
      <c r="J194" s="13">
        <f t="shared" si="30"/>
        <v>44.252342502869226</v>
      </c>
      <c r="K194" s="13">
        <f t="shared" si="31"/>
        <v>16.493820891115121</v>
      </c>
      <c r="L194" s="13">
        <f t="shared" si="32"/>
        <v>5.3913173033304496</v>
      </c>
      <c r="M194" s="13">
        <f t="shared" si="37"/>
        <v>7.6557557380538226</v>
      </c>
      <c r="N194" s="13">
        <f t="shared" si="33"/>
        <v>4.7465685575933696</v>
      </c>
      <c r="O194" s="13">
        <f t="shared" si="34"/>
        <v>8.7592028713301495</v>
      </c>
      <c r="Q194" s="41">
        <v>16.28081840240759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9.5407622105945276</v>
      </c>
      <c r="G195" s="13">
        <f t="shared" si="28"/>
        <v>0</v>
      </c>
      <c r="H195" s="13">
        <f t="shared" si="29"/>
        <v>9.5407622105945276</v>
      </c>
      <c r="I195" s="16">
        <f t="shared" si="36"/>
        <v>20.643265798379201</v>
      </c>
      <c r="J195" s="13">
        <f t="shared" si="30"/>
        <v>19.96750890104078</v>
      </c>
      <c r="K195" s="13">
        <f t="shared" si="31"/>
        <v>0.67575689733842026</v>
      </c>
      <c r="L195" s="13">
        <f t="shared" si="32"/>
        <v>0</v>
      </c>
      <c r="M195" s="13">
        <f t="shared" si="37"/>
        <v>2.909187180460453</v>
      </c>
      <c r="N195" s="13">
        <f t="shared" si="33"/>
        <v>1.8036960518854808</v>
      </c>
      <c r="O195" s="13">
        <f t="shared" si="34"/>
        <v>1.8036960518854808</v>
      </c>
      <c r="Q195" s="41">
        <v>19.076945000274179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1.6546853502950769</v>
      </c>
      <c r="G196" s="13">
        <f t="shared" si="28"/>
        <v>0</v>
      </c>
      <c r="H196" s="13">
        <f t="shared" si="29"/>
        <v>1.6546853502950769</v>
      </c>
      <c r="I196" s="16">
        <f t="shared" si="36"/>
        <v>2.3304422476334974</v>
      </c>
      <c r="J196" s="13">
        <f t="shared" si="30"/>
        <v>2.3299379527867314</v>
      </c>
      <c r="K196" s="13">
        <f t="shared" si="31"/>
        <v>5.0429484676595138E-4</v>
      </c>
      <c r="L196" s="13">
        <f t="shared" si="32"/>
        <v>0</v>
      </c>
      <c r="M196" s="13">
        <f t="shared" si="37"/>
        <v>1.1054911285749722</v>
      </c>
      <c r="N196" s="13">
        <f t="shared" si="33"/>
        <v>0.68540449971648276</v>
      </c>
      <c r="O196" s="13">
        <f t="shared" si="34"/>
        <v>0.68540449971648276</v>
      </c>
      <c r="Q196" s="41">
        <v>24.079180000000012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0.98287739508238381</v>
      </c>
      <c r="G197" s="18">
        <f t="shared" si="28"/>
        <v>0</v>
      </c>
      <c r="H197" s="18">
        <f t="shared" si="29"/>
        <v>0.98287739508238381</v>
      </c>
      <c r="I197" s="17">
        <f t="shared" si="36"/>
        <v>0.98338168992914976</v>
      </c>
      <c r="J197" s="18">
        <f t="shared" si="30"/>
        <v>0.98334109911032797</v>
      </c>
      <c r="K197" s="18">
        <f t="shared" si="31"/>
        <v>4.059081882179516E-5</v>
      </c>
      <c r="L197" s="18">
        <f t="shared" si="32"/>
        <v>0</v>
      </c>
      <c r="M197" s="18">
        <f t="shared" si="37"/>
        <v>0.42008662885848946</v>
      </c>
      <c r="N197" s="18">
        <f t="shared" si="33"/>
        <v>0.26045370989226346</v>
      </c>
      <c r="O197" s="18">
        <f t="shared" si="34"/>
        <v>0.26045370989226346</v>
      </c>
      <c r="P197" s="3"/>
      <c r="Q197" s="42">
        <v>23.589915412170601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7.7688134733223189</v>
      </c>
      <c r="G198" s="13">
        <f t="shared" ref="G198:G261" si="39">IF((F198-$J$2)&gt;0,$I$2*(F198-$J$2),0)</f>
        <v>0</v>
      </c>
      <c r="H198" s="13">
        <f t="shared" ref="H198:H261" si="40">F198-G198</f>
        <v>7.7688134733223189</v>
      </c>
      <c r="I198" s="16">
        <f t="shared" si="36"/>
        <v>7.7688540641411405</v>
      </c>
      <c r="J198" s="13">
        <f t="shared" ref="J198:J261" si="41">I198/SQRT(1+(I198/($K$2*(300+(25*Q198)+0.05*(Q198)^3)))^2)</f>
        <v>7.7445262918585476</v>
      </c>
      <c r="K198" s="13">
        <f t="shared" ref="K198:K261" si="42">I198-J198</f>
        <v>2.4327772282592974E-2</v>
      </c>
      <c r="L198" s="13">
        <f t="shared" ref="L198:L261" si="43">IF(K198&gt;$N$2,(K198-$N$2)/$L$2,0)</f>
        <v>0</v>
      </c>
      <c r="M198" s="13">
        <f t="shared" si="37"/>
        <v>0.159632918966226</v>
      </c>
      <c r="N198" s="13">
        <f t="shared" ref="N198:N261" si="44">$M$2*M198</f>
        <v>9.8972409759060118E-2</v>
      </c>
      <c r="O198" s="13">
        <f t="shared" ref="O198:O261" si="45">N198+G198</f>
        <v>9.8972409759060118E-2</v>
      </c>
      <c r="Q198" s="41">
        <v>22.17014612847224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53.601516747079359</v>
      </c>
      <c r="G199" s="13">
        <f t="shared" si="39"/>
        <v>2.9380578428199251</v>
      </c>
      <c r="H199" s="13">
        <f t="shared" si="40"/>
        <v>50.663458904259436</v>
      </c>
      <c r="I199" s="16">
        <f t="shared" ref="I199:I262" si="47">H199+K198-L198</f>
        <v>50.687786676542032</v>
      </c>
      <c r="J199" s="13">
        <f t="shared" si="41"/>
        <v>42.796773246318502</v>
      </c>
      <c r="K199" s="13">
        <f t="shared" si="42"/>
        <v>7.8910134302235306</v>
      </c>
      <c r="L199" s="13">
        <f t="shared" si="43"/>
        <v>0</v>
      </c>
      <c r="M199" s="13">
        <f t="shared" ref="M199:M262" si="48">L199+M198-N198</f>
        <v>6.0660509207165883E-2</v>
      </c>
      <c r="N199" s="13">
        <f t="shared" si="44"/>
        <v>3.7609515708442849E-2</v>
      </c>
      <c r="O199" s="13">
        <f t="shared" si="45"/>
        <v>2.9756673585283679</v>
      </c>
      <c r="Q199" s="41">
        <v>19.288028821250951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121.9958691023264</v>
      </c>
      <c r="G200" s="13">
        <f t="shared" si="39"/>
        <v>10.584738260701483</v>
      </c>
      <c r="H200" s="13">
        <f t="shared" si="40"/>
        <v>111.41113084162491</v>
      </c>
      <c r="I200" s="16">
        <f t="shared" si="47"/>
        <v>119.30214427184845</v>
      </c>
      <c r="J200" s="13">
        <f t="shared" si="41"/>
        <v>55.115155122444826</v>
      </c>
      <c r="K200" s="13">
        <f t="shared" si="42"/>
        <v>64.186989149403615</v>
      </c>
      <c r="L200" s="13">
        <f t="shared" si="43"/>
        <v>53.435163070686905</v>
      </c>
      <c r="M200" s="13">
        <f t="shared" si="48"/>
        <v>53.458214064185626</v>
      </c>
      <c r="N200" s="13">
        <f t="shared" si="44"/>
        <v>33.14409271979509</v>
      </c>
      <c r="O200" s="13">
        <f t="shared" si="45"/>
        <v>43.728830980496575</v>
      </c>
      <c r="Q200" s="41">
        <v>15.72869798312246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40.857852923100438</v>
      </c>
      <c r="G201" s="13">
        <f t="shared" si="39"/>
        <v>1.5132804853454764</v>
      </c>
      <c r="H201" s="13">
        <f t="shared" si="40"/>
        <v>39.344572437754962</v>
      </c>
      <c r="I201" s="16">
        <f t="shared" si="47"/>
        <v>50.096398516471673</v>
      </c>
      <c r="J201" s="13">
        <f t="shared" si="41"/>
        <v>37.582354134392752</v>
      </c>
      <c r="K201" s="13">
        <f t="shared" si="42"/>
        <v>12.514044382078922</v>
      </c>
      <c r="L201" s="13">
        <f t="shared" si="43"/>
        <v>1.3822783618788177</v>
      </c>
      <c r="M201" s="13">
        <f t="shared" si="48"/>
        <v>21.696399706269354</v>
      </c>
      <c r="N201" s="13">
        <f t="shared" si="44"/>
        <v>13.451767817886999</v>
      </c>
      <c r="O201" s="13">
        <f t="shared" si="45"/>
        <v>14.965048303232475</v>
      </c>
      <c r="Q201" s="41">
        <v>14.447731090136619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12.59117059053256</v>
      </c>
      <c r="G202" s="13">
        <f t="shared" si="39"/>
        <v>0</v>
      </c>
      <c r="H202" s="13">
        <f t="shared" si="40"/>
        <v>12.59117059053256</v>
      </c>
      <c r="I202" s="16">
        <f t="shared" si="47"/>
        <v>23.722936610732663</v>
      </c>
      <c r="J202" s="13">
        <f t="shared" si="41"/>
        <v>20.566492938891287</v>
      </c>
      <c r="K202" s="13">
        <f t="shared" si="42"/>
        <v>3.1564436718413766</v>
      </c>
      <c r="L202" s="13">
        <f t="shared" si="43"/>
        <v>0</v>
      </c>
      <c r="M202" s="13">
        <f t="shared" si="48"/>
        <v>8.2446318883823544</v>
      </c>
      <c r="N202" s="13">
        <f t="shared" si="44"/>
        <v>5.1116717707970594</v>
      </c>
      <c r="O202" s="13">
        <f t="shared" si="45"/>
        <v>5.1116717707970594</v>
      </c>
      <c r="Q202" s="41">
        <v>9.7348105935483868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63.224608185318637</v>
      </c>
      <c r="G203" s="13">
        <f t="shared" si="39"/>
        <v>4.013946455348365</v>
      </c>
      <c r="H203" s="13">
        <f t="shared" si="40"/>
        <v>59.210661729970269</v>
      </c>
      <c r="I203" s="16">
        <f t="shared" si="47"/>
        <v>62.367105401811642</v>
      </c>
      <c r="J203" s="13">
        <f t="shared" si="41"/>
        <v>38.599357592145758</v>
      </c>
      <c r="K203" s="13">
        <f t="shared" si="42"/>
        <v>23.767747809665885</v>
      </c>
      <c r="L203" s="13">
        <f t="shared" si="43"/>
        <v>12.718727826894106</v>
      </c>
      <c r="M203" s="13">
        <f t="shared" si="48"/>
        <v>15.851687944479401</v>
      </c>
      <c r="N203" s="13">
        <f t="shared" si="44"/>
        <v>9.8280465255772285</v>
      </c>
      <c r="O203" s="13">
        <f t="shared" si="45"/>
        <v>13.841992980925593</v>
      </c>
      <c r="Q203" s="41">
        <v>12.33111197525859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9.838124325836592</v>
      </c>
      <c r="G204" s="13">
        <f t="shared" si="39"/>
        <v>0</v>
      </c>
      <c r="H204" s="13">
        <f t="shared" si="40"/>
        <v>9.838124325836592</v>
      </c>
      <c r="I204" s="16">
        <f t="shared" si="47"/>
        <v>20.887144308608374</v>
      </c>
      <c r="J204" s="13">
        <f t="shared" si="41"/>
        <v>19.664616461476967</v>
      </c>
      <c r="K204" s="13">
        <f t="shared" si="42"/>
        <v>1.2225278471314063</v>
      </c>
      <c r="L204" s="13">
        <f t="shared" si="43"/>
        <v>0</v>
      </c>
      <c r="M204" s="13">
        <f t="shared" si="48"/>
        <v>6.023641418902173</v>
      </c>
      <c r="N204" s="13">
        <f t="shared" si="44"/>
        <v>3.7346576797193474</v>
      </c>
      <c r="O204" s="13">
        <f t="shared" si="45"/>
        <v>3.7346576797193474</v>
      </c>
      <c r="Q204" s="41">
        <v>14.821926843465461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27.321428569999998</v>
      </c>
      <c r="G205" s="13">
        <f t="shared" si="39"/>
        <v>0</v>
      </c>
      <c r="H205" s="13">
        <f t="shared" si="40"/>
        <v>27.321428569999998</v>
      </c>
      <c r="I205" s="16">
        <f t="shared" si="47"/>
        <v>28.543956417131405</v>
      </c>
      <c r="J205" s="13">
        <f t="shared" si="41"/>
        <v>26.121020667996429</v>
      </c>
      <c r="K205" s="13">
        <f t="shared" si="42"/>
        <v>2.4229357491349752</v>
      </c>
      <c r="L205" s="13">
        <f t="shared" si="43"/>
        <v>0</v>
      </c>
      <c r="M205" s="13">
        <f t="shared" si="48"/>
        <v>2.2889837391828256</v>
      </c>
      <c r="N205" s="13">
        <f t="shared" si="44"/>
        <v>1.4191699182933519</v>
      </c>
      <c r="O205" s="13">
        <f t="shared" si="45"/>
        <v>1.4191699182933519</v>
      </c>
      <c r="Q205" s="41">
        <v>16.32267554100299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31.56121851435368</v>
      </c>
      <c r="G206" s="13">
        <f t="shared" si="39"/>
        <v>0.47389068432319931</v>
      </c>
      <c r="H206" s="13">
        <f t="shared" si="40"/>
        <v>31.087327830030482</v>
      </c>
      <c r="I206" s="16">
        <f t="shared" si="47"/>
        <v>33.510263579165454</v>
      </c>
      <c r="J206" s="13">
        <f t="shared" si="41"/>
        <v>29.822786362673416</v>
      </c>
      <c r="K206" s="13">
        <f t="shared" si="42"/>
        <v>3.687477216492038</v>
      </c>
      <c r="L206" s="13">
        <f t="shared" si="43"/>
        <v>0</v>
      </c>
      <c r="M206" s="13">
        <f t="shared" si="48"/>
        <v>0.86981382088947368</v>
      </c>
      <c r="N206" s="13">
        <f t="shared" si="44"/>
        <v>0.5392845689514737</v>
      </c>
      <c r="O206" s="13">
        <f t="shared" si="45"/>
        <v>1.0131752532746729</v>
      </c>
      <c r="Q206" s="41">
        <v>16.456055354599709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6.2441849247642196</v>
      </c>
      <c r="G207" s="13">
        <f t="shared" si="39"/>
        <v>0</v>
      </c>
      <c r="H207" s="13">
        <f t="shared" si="40"/>
        <v>6.2441849247642196</v>
      </c>
      <c r="I207" s="16">
        <f t="shared" si="47"/>
        <v>9.9316621412562576</v>
      </c>
      <c r="J207" s="13">
        <f t="shared" si="41"/>
        <v>9.8700259035794407</v>
      </c>
      <c r="K207" s="13">
        <f t="shared" si="42"/>
        <v>6.1636237676816918E-2</v>
      </c>
      <c r="L207" s="13">
        <f t="shared" si="43"/>
        <v>0</v>
      </c>
      <c r="M207" s="13">
        <f t="shared" si="48"/>
        <v>0.33052925193799998</v>
      </c>
      <c r="N207" s="13">
        <f t="shared" si="44"/>
        <v>0.20492813620155997</v>
      </c>
      <c r="O207" s="13">
        <f t="shared" si="45"/>
        <v>0.20492813620155997</v>
      </c>
      <c r="Q207" s="41">
        <v>20.773584432987871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0.21733232028917529</v>
      </c>
      <c r="G208" s="13">
        <f t="shared" si="39"/>
        <v>0</v>
      </c>
      <c r="H208" s="13">
        <f t="shared" si="40"/>
        <v>0.21733232028917529</v>
      </c>
      <c r="I208" s="16">
        <f t="shared" si="47"/>
        <v>0.27896855796599218</v>
      </c>
      <c r="J208" s="13">
        <f t="shared" si="41"/>
        <v>0.27896776796624556</v>
      </c>
      <c r="K208" s="13">
        <f t="shared" si="42"/>
        <v>7.8999974661986272E-7</v>
      </c>
      <c r="L208" s="13">
        <f t="shared" si="43"/>
        <v>0</v>
      </c>
      <c r="M208" s="13">
        <f t="shared" si="48"/>
        <v>0.12560111573644001</v>
      </c>
      <c r="N208" s="13">
        <f t="shared" si="44"/>
        <v>7.7872691756592796E-2</v>
      </c>
      <c r="O208" s="13">
        <f t="shared" si="45"/>
        <v>7.7872691756592796E-2</v>
      </c>
      <c r="Q208" s="41">
        <v>24.731014000000009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0.22736166242146191</v>
      </c>
      <c r="G209" s="18">
        <f t="shared" si="39"/>
        <v>0</v>
      </c>
      <c r="H209" s="18">
        <f t="shared" si="40"/>
        <v>0.22736166242146191</v>
      </c>
      <c r="I209" s="17">
        <f t="shared" si="47"/>
        <v>0.22736245242120853</v>
      </c>
      <c r="J209" s="18">
        <f t="shared" si="41"/>
        <v>0.22736190088278324</v>
      </c>
      <c r="K209" s="18">
        <f t="shared" si="42"/>
        <v>5.5153842529187536E-7</v>
      </c>
      <c r="L209" s="18">
        <f t="shared" si="43"/>
        <v>0</v>
      </c>
      <c r="M209" s="18">
        <f t="shared" si="48"/>
        <v>4.7728423979847209E-2</v>
      </c>
      <c r="N209" s="18">
        <f t="shared" si="44"/>
        <v>2.959162286750527E-2</v>
      </c>
      <c r="O209" s="18">
        <f t="shared" si="45"/>
        <v>2.959162286750527E-2</v>
      </c>
      <c r="P209" s="3"/>
      <c r="Q209" s="42">
        <v>22.915985193257239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4.017055084693828</v>
      </c>
      <c r="G210" s="13">
        <f t="shared" si="39"/>
        <v>0</v>
      </c>
      <c r="H210" s="13">
        <f t="shared" si="40"/>
        <v>4.017055084693828</v>
      </c>
      <c r="I210" s="16">
        <f t="shared" si="47"/>
        <v>4.0170556362322536</v>
      </c>
      <c r="J210" s="13">
        <f t="shared" si="41"/>
        <v>4.0135877286063781</v>
      </c>
      <c r="K210" s="13">
        <f t="shared" si="42"/>
        <v>3.4679076258754549E-3</v>
      </c>
      <c r="L210" s="13">
        <f t="shared" si="43"/>
        <v>0</v>
      </c>
      <c r="M210" s="13">
        <f t="shared" si="48"/>
        <v>1.8136801112341939E-2</v>
      </c>
      <c r="N210" s="13">
        <f t="shared" si="44"/>
        <v>1.1244816689652002E-2</v>
      </c>
      <c r="O210" s="13">
        <f t="shared" si="45"/>
        <v>1.1244816689652002E-2</v>
      </c>
      <c r="Q210" s="41">
        <v>21.97716832626508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20.743785122805122</v>
      </c>
      <c r="G211" s="13">
        <f t="shared" si="39"/>
        <v>0</v>
      </c>
      <c r="H211" s="13">
        <f t="shared" si="40"/>
        <v>20.743785122805122</v>
      </c>
      <c r="I211" s="16">
        <f t="shared" si="47"/>
        <v>20.747253030430997</v>
      </c>
      <c r="J211" s="13">
        <f t="shared" si="41"/>
        <v>20.030499554045729</v>
      </c>
      <c r="K211" s="13">
        <f t="shared" si="42"/>
        <v>0.71675347638526787</v>
      </c>
      <c r="L211" s="13">
        <f t="shared" si="43"/>
        <v>0</v>
      </c>
      <c r="M211" s="13">
        <f t="shared" si="48"/>
        <v>6.8919844226899372E-3</v>
      </c>
      <c r="N211" s="13">
        <f t="shared" si="44"/>
        <v>4.273030342067761E-3</v>
      </c>
      <c r="O211" s="13">
        <f t="shared" si="45"/>
        <v>4.273030342067761E-3</v>
      </c>
      <c r="Q211" s="41">
        <v>18.747431697081861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35.241975582194037</v>
      </c>
      <c r="G212" s="13">
        <f t="shared" si="39"/>
        <v>0.88540964786924048</v>
      </c>
      <c r="H212" s="13">
        <f t="shared" si="40"/>
        <v>34.356565934324799</v>
      </c>
      <c r="I212" s="16">
        <f t="shared" si="47"/>
        <v>35.07331941071007</v>
      </c>
      <c r="J212" s="13">
        <f t="shared" si="41"/>
        <v>31.041656771411436</v>
      </c>
      <c r="K212" s="13">
        <f t="shared" si="42"/>
        <v>4.0316626392986343</v>
      </c>
      <c r="L212" s="13">
        <f t="shared" si="43"/>
        <v>0</v>
      </c>
      <c r="M212" s="13">
        <f t="shared" si="48"/>
        <v>2.6189540806221762E-3</v>
      </c>
      <c r="N212" s="13">
        <f t="shared" si="44"/>
        <v>1.6237515299857492E-3</v>
      </c>
      <c r="O212" s="13">
        <f t="shared" si="45"/>
        <v>0.88703339939922621</v>
      </c>
      <c r="Q212" s="41">
        <v>16.733969606390421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100.3810271173428</v>
      </c>
      <c r="G213" s="13">
        <f t="shared" si="39"/>
        <v>8.1681383039727713</v>
      </c>
      <c r="H213" s="13">
        <f t="shared" si="40"/>
        <v>92.212888813370029</v>
      </c>
      <c r="I213" s="16">
        <f t="shared" si="47"/>
        <v>96.244551452668659</v>
      </c>
      <c r="J213" s="13">
        <f t="shared" si="41"/>
        <v>48.975354421563601</v>
      </c>
      <c r="K213" s="13">
        <f t="shared" si="42"/>
        <v>47.269197031105058</v>
      </c>
      <c r="L213" s="13">
        <f t="shared" si="43"/>
        <v>36.392978100841034</v>
      </c>
      <c r="M213" s="13">
        <f t="shared" si="48"/>
        <v>36.393973303391675</v>
      </c>
      <c r="N213" s="13">
        <f t="shared" si="44"/>
        <v>22.564263448102839</v>
      </c>
      <c r="O213" s="13">
        <f t="shared" si="45"/>
        <v>30.73240175207561</v>
      </c>
      <c r="Q213" s="41">
        <v>14.46124697128036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19.01642173369353</v>
      </c>
      <c r="G214" s="13">
        <f t="shared" si="39"/>
        <v>0</v>
      </c>
      <c r="H214" s="13">
        <f t="shared" si="40"/>
        <v>19.01642173369353</v>
      </c>
      <c r="I214" s="16">
        <f t="shared" si="47"/>
        <v>29.89264066395755</v>
      </c>
      <c r="J214" s="13">
        <f t="shared" si="41"/>
        <v>24.977572279853092</v>
      </c>
      <c r="K214" s="13">
        <f t="shared" si="42"/>
        <v>4.9150683841044582</v>
      </c>
      <c r="L214" s="13">
        <f t="shared" si="43"/>
        <v>0</v>
      </c>
      <c r="M214" s="13">
        <f t="shared" si="48"/>
        <v>13.829709855288836</v>
      </c>
      <c r="N214" s="13">
        <f t="shared" si="44"/>
        <v>8.5744201102790782</v>
      </c>
      <c r="O214" s="13">
        <f t="shared" si="45"/>
        <v>8.5744201102790782</v>
      </c>
      <c r="Q214" s="41">
        <v>11.183097718301431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53.06860190172894</v>
      </c>
      <c r="G215" s="13">
        <f t="shared" si="39"/>
        <v>2.8784764684518587</v>
      </c>
      <c r="H215" s="13">
        <f t="shared" si="40"/>
        <v>50.190125433277082</v>
      </c>
      <c r="I215" s="16">
        <f t="shared" si="47"/>
        <v>55.10519381738154</v>
      </c>
      <c r="J215" s="13">
        <f t="shared" si="41"/>
        <v>33.790122881991671</v>
      </c>
      <c r="K215" s="13">
        <f t="shared" si="42"/>
        <v>21.315070935389869</v>
      </c>
      <c r="L215" s="13">
        <f t="shared" si="43"/>
        <v>10.248016952189314</v>
      </c>
      <c r="M215" s="13">
        <f t="shared" si="48"/>
        <v>15.503306697199072</v>
      </c>
      <c r="N215" s="13">
        <f t="shared" si="44"/>
        <v>9.612050152263425</v>
      </c>
      <c r="O215" s="13">
        <f t="shared" si="45"/>
        <v>12.490526620715283</v>
      </c>
      <c r="Q215" s="41">
        <v>10.27427159354839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14.217505143188429</v>
      </c>
      <c r="G216" s="13">
        <f t="shared" si="39"/>
        <v>0</v>
      </c>
      <c r="H216" s="13">
        <f t="shared" si="40"/>
        <v>14.217505143188429</v>
      </c>
      <c r="I216" s="16">
        <f t="shared" si="47"/>
        <v>25.284559126388988</v>
      </c>
      <c r="J216" s="13">
        <f t="shared" si="41"/>
        <v>23.36753360856455</v>
      </c>
      <c r="K216" s="13">
        <f t="shared" si="42"/>
        <v>1.9170255178244382</v>
      </c>
      <c r="L216" s="13">
        <f t="shared" si="43"/>
        <v>0</v>
      </c>
      <c r="M216" s="13">
        <f t="shared" si="48"/>
        <v>5.8912565449356471</v>
      </c>
      <c r="N216" s="13">
        <f t="shared" si="44"/>
        <v>3.6525790578601014</v>
      </c>
      <c r="O216" s="13">
        <f t="shared" si="45"/>
        <v>3.6525790578601014</v>
      </c>
      <c r="Q216" s="41">
        <v>15.504821300502931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13.70580208362456</v>
      </c>
      <c r="G217" s="13">
        <f t="shared" si="39"/>
        <v>0</v>
      </c>
      <c r="H217" s="13">
        <f t="shared" si="40"/>
        <v>13.70580208362456</v>
      </c>
      <c r="I217" s="16">
        <f t="shared" si="47"/>
        <v>15.622827601448998</v>
      </c>
      <c r="J217" s="13">
        <f t="shared" si="41"/>
        <v>15.210316644703351</v>
      </c>
      <c r="K217" s="13">
        <f t="shared" si="42"/>
        <v>0.41251095674564731</v>
      </c>
      <c r="L217" s="13">
        <f t="shared" si="43"/>
        <v>0</v>
      </c>
      <c r="M217" s="13">
        <f t="shared" si="48"/>
        <v>2.2386774870755457</v>
      </c>
      <c r="N217" s="13">
        <f t="shared" si="44"/>
        <v>1.3879800419868382</v>
      </c>
      <c r="O217" s="13">
        <f t="shared" si="45"/>
        <v>1.3879800419868382</v>
      </c>
      <c r="Q217" s="41">
        <v>16.722232710667999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16.455599024559891</v>
      </c>
      <c r="G218" s="13">
        <f t="shared" si="39"/>
        <v>0</v>
      </c>
      <c r="H218" s="13">
        <f t="shared" si="40"/>
        <v>16.455599024559891</v>
      </c>
      <c r="I218" s="16">
        <f t="shared" si="47"/>
        <v>16.868109981305537</v>
      </c>
      <c r="J218" s="13">
        <f t="shared" si="41"/>
        <v>16.383769196062207</v>
      </c>
      <c r="K218" s="13">
        <f t="shared" si="42"/>
        <v>0.48434078524332946</v>
      </c>
      <c r="L218" s="13">
        <f t="shared" si="43"/>
        <v>0</v>
      </c>
      <c r="M218" s="13">
        <f t="shared" si="48"/>
        <v>0.85069744508870748</v>
      </c>
      <c r="N218" s="13">
        <f t="shared" si="44"/>
        <v>0.52743241595499868</v>
      </c>
      <c r="O218" s="13">
        <f t="shared" si="45"/>
        <v>0.52743241595499868</v>
      </c>
      <c r="Q218" s="41">
        <v>17.190756674351562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2.8309485615984991</v>
      </c>
      <c r="G219" s="13">
        <f t="shared" si="39"/>
        <v>0</v>
      </c>
      <c r="H219" s="13">
        <f t="shared" si="40"/>
        <v>2.8309485615984991</v>
      </c>
      <c r="I219" s="16">
        <f t="shared" si="47"/>
        <v>3.3152893468418285</v>
      </c>
      <c r="J219" s="13">
        <f t="shared" si="41"/>
        <v>3.31318755090432</v>
      </c>
      <c r="K219" s="13">
        <f t="shared" si="42"/>
        <v>2.1017959375084772E-3</v>
      </c>
      <c r="L219" s="13">
        <f t="shared" si="43"/>
        <v>0</v>
      </c>
      <c r="M219" s="13">
        <f t="shared" si="48"/>
        <v>0.3232650291337088</v>
      </c>
      <c r="N219" s="13">
        <f t="shared" si="44"/>
        <v>0.20042431806289945</v>
      </c>
      <c r="O219" s="13">
        <f t="shared" si="45"/>
        <v>0.20042431806289945</v>
      </c>
      <c r="Q219" s="41">
        <v>21.44708069564809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0.30318584225713641</v>
      </c>
      <c r="G220" s="13">
        <f t="shared" si="39"/>
        <v>0</v>
      </c>
      <c r="H220" s="13">
        <f t="shared" si="40"/>
        <v>0.30318584225713641</v>
      </c>
      <c r="I220" s="16">
        <f t="shared" si="47"/>
        <v>0.30528763819464488</v>
      </c>
      <c r="J220" s="13">
        <f t="shared" si="41"/>
        <v>0.30528646275670174</v>
      </c>
      <c r="K220" s="13">
        <f t="shared" si="42"/>
        <v>1.1754379431461182E-6</v>
      </c>
      <c r="L220" s="13">
        <f t="shared" si="43"/>
        <v>0</v>
      </c>
      <c r="M220" s="13">
        <f t="shared" si="48"/>
        <v>0.12284071107080935</v>
      </c>
      <c r="N220" s="13">
        <f t="shared" si="44"/>
        <v>7.6161240863901802E-2</v>
      </c>
      <c r="O220" s="13">
        <f t="shared" si="45"/>
        <v>7.6161240863901802E-2</v>
      </c>
      <c r="Q220" s="41">
        <v>23.82329987779886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0.408647678434018</v>
      </c>
      <c r="G221" s="18">
        <f t="shared" si="39"/>
        <v>0</v>
      </c>
      <c r="H221" s="18">
        <f t="shared" si="40"/>
        <v>0.408647678434018</v>
      </c>
      <c r="I221" s="17">
        <f t="shared" si="47"/>
        <v>0.40864885387196115</v>
      </c>
      <c r="J221" s="18">
        <f t="shared" si="41"/>
        <v>0.40864631028984805</v>
      </c>
      <c r="K221" s="18">
        <f t="shared" si="42"/>
        <v>2.5435821131014613E-6</v>
      </c>
      <c r="L221" s="18">
        <f t="shared" si="43"/>
        <v>0</v>
      </c>
      <c r="M221" s="18">
        <f t="shared" si="48"/>
        <v>4.6679470206907547E-2</v>
      </c>
      <c r="N221" s="18">
        <f t="shared" si="44"/>
        <v>2.8941271528282679E-2</v>
      </c>
      <c r="O221" s="18">
        <f t="shared" si="45"/>
        <v>2.8941271528282679E-2</v>
      </c>
      <c r="P221" s="3"/>
      <c r="Q221" s="42">
        <v>24.55876300000001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7.7818102173996113</v>
      </c>
      <c r="G222" s="13">
        <f t="shared" si="39"/>
        <v>0</v>
      </c>
      <c r="H222" s="13">
        <f t="shared" si="40"/>
        <v>7.7818102173996113</v>
      </c>
      <c r="I222" s="16">
        <f t="shared" si="47"/>
        <v>7.7818127609817243</v>
      </c>
      <c r="J222" s="13">
        <f t="shared" si="41"/>
        <v>7.7491674081286996</v>
      </c>
      <c r="K222" s="13">
        <f t="shared" si="42"/>
        <v>3.2645352853024612E-2</v>
      </c>
      <c r="L222" s="13">
        <f t="shared" si="43"/>
        <v>0</v>
      </c>
      <c r="M222" s="13">
        <f t="shared" si="48"/>
        <v>1.7738198678624868E-2</v>
      </c>
      <c r="N222" s="13">
        <f t="shared" si="44"/>
        <v>1.0997683180747418E-2</v>
      </c>
      <c r="O222" s="13">
        <f t="shared" si="45"/>
        <v>1.0997683180747418E-2</v>
      </c>
      <c r="Q222" s="41">
        <v>20.11528570177212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29.646668114683639</v>
      </c>
      <c r="G223" s="13">
        <f t="shared" si="39"/>
        <v>0.2598385799306781</v>
      </c>
      <c r="H223" s="13">
        <f t="shared" si="40"/>
        <v>29.386829534752959</v>
      </c>
      <c r="I223" s="16">
        <f t="shared" si="47"/>
        <v>29.419474887605983</v>
      </c>
      <c r="J223" s="13">
        <f t="shared" si="41"/>
        <v>26.990065434291587</v>
      </c>
      <c r="K223" s="13">
        <f t="shared" si="42"/>
        <v>2.4294094533143955</v>
      </c>
      <c r="L223" s="13">
        <f t="shared" si="43"/>
        <v>0</v>
      </c>
      <c r="M223" s="13">
        <f t="shared" si="48"/>
        <v>6.7405154978774501E-3</v>
      </c>
      <c r="N223" s="13">
        <f t="shared" si="44"/>
        <v>4.1791196086840192E-3</v>
      </c>
      <c r="O223" s="13">
        <f t="shared" si="45"/>
        <v>0.26401769953936211</v>
      </c>
      <c r="Q223" s="41">
        <v>16.975523769769541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77.334410128628747</v>
      </c>
      <c r="G224" s="13">
        <f t="shared" si="39"/>
        <v>5.5914618861501495</v>
      </c>
      <c r="H224" s="13">
        <f t="shared" si="40"/>
        <v>71.742948242478604</v>
      </c>
      <c r="I224" s="16">
        <f t="shared" si="47"/>
        <v>74.172357695792996</v>
      </c>
      <c r="J224" s="13">
        <f t="shared" si="41"/>
        <v>49.036165791647562</v>
      </c>
      <c r="K224" s="13">
        <f t="shared" si="42"/>
        <v>25.136191904145434</v>
      </c>
      <c r="L224" s="13">
        <f t="shared" si="43"/>
        <v>14.097233793626554</v>
      </c>
      <c r="M224" s="13">
        <f t="shared" si="48"/>
        <v>14.099795189515747</v>
      </c>
      <c r="N224" s="13">
        <f t="shared" si="44"/>
        <v>8.7418730174997634</v>
      </c>
      <c r="O224" s="13">
        <f t="shared" si="45"/>
        <v>14.333334903649913</v>
      </c>
      <c r="Q224" s="41">
        <v>16.447606901893209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45.8653525926401</v>
      </c>
      <c r="G225" s="13">
        <f t="shared" si="39"/>
        <v>2.0731329928556192</v>
      </c>
      <c r="H225" s="13">
        <f t="shared" si="40"/>
        <v>43.792219599784481</v>
      </c>
      <c r="I225" s="16">
        <f t="shared" si="47"/>
        <v>54.831177710303351</v>
      </c>
      <c r="J225" s="13">
        <f t="shared" si="41"/>
        <v>35.480953372097368</v>
      </c>
      <c r="K225" s="13">
        <f t="shared" si="42"/>
        <v>19.350224338205983</v>
      </c>
      <c r="L225" s="13">
        <f t="shared" si="43"/>
        <v>8.2687232646659989</v>
      </c>
      <c r="M225" s="13">
        <f t="shared" si="48"/>
        <v>13.626645436681983</v>
      </c>
      <c r="N225" s="13">
        <f t="shared" si="44"/>
        <v>8.4485201707428299</v>
      </c>
      <c r="O225" s="13">
        <f t="shared" si="45"/>
        <v>10.521653163598449</v>
      </c>
      <c r="Q225" s="41">
        <v>11.528592593548391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24.22660465438582</v>
      </c>
      <c r="G226" s="13">
        <f t="shared" si="39"/>
        <v>0</v>
      </c>
      <c r="H226" s="13">
        <f t="shared" si="40"/>
        <v>24.22660465438582</v>
      </c>
      <c r="I226" s="16">
        <f t="shared" si="47"/>
        <v>35.308105727925799</v>
      </c>
      <c r="J226" s="13">
        <f t="shared" si="41"/>
        <v>29.055555804633023</v>
      </c>
      <c r="K226" s="13">
        <f t="shared" si="42"/>
        <v>6.2525499232927757</v>
      </c>
      <c r="L226" s="13">
        <f t="shared" si="43"/>
        <v>0</v>
      </c>
      <c r="M226" s="13">
        <f t="shared" si="48"/>
        <v>5.178125265939153</v>
      </c>
      <c r="N226" s="13">
        <f t="shared" si="44"/>
        <v>3.2104376648822748</v>
      </c>
      <c r="O226" s="13">
        <f t="shared" si="45"/>
        <v>3.2104376648822748</v>
      </c>
      <c r="Q226" s="41">
        <v>12.91453826382134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39.232561378085698</v>
      </c>
      <c r="G227" s="13">
        <f t="shared" si="39"/>
        <v>1.3315683321831806</v>
      </c>
      <c r="H227" s="13">
        <f t="shared" si="40"/>
        <v>37.900993045902517</v>
      </c>
      <c r="I227" s="16">
        <f t="shared" si="47"/>
        <v>44.153542969195293</v>
      </c>
      <c r="J227" s="13">
        <f t="shared" si="41"/>
        <v>32.24602559533259</v>
      </c>
      <c r="K227" s="13">
        <f t="shared" si="42"/>
        <v>11.907517373862703</v>
      </c>
      <c r="L227" s="13">
        <f t="shared" si="43"/>
        <v>0.77129169228569439</v>
      </c>
      <c r="M227" s="13">
        <f t="shared" si="48"/>
        <v>2.7389792933425725</v>
      </c>
      <c r="N227" s="13">
        <f t="shared" si="44"/>
        <v>1.698167161872395</v>
      </c>
      <c r="O227" s="13">
        <f t="shared" si="45"/>
        <v>3.0297354940555756</v>
      </c>
      <c r="Q227" s="41">
        <v>11.7388778209843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32.784457245185379</v>
      </c>
      <c r="G228" s="13">
        <f t="shared" si="39"/>
        <v>0.61065220522862318</v>
      </c>
      <c r="H228" s="13">
        <f t="shared" si="40"/>
        <v>32.173805039956754</v>
      </c>
      <c r="I228" s="16">
        <f t="shared" si="47"/>
        <v>43.310030721533764</v>
      </c>
      <c r="J228" s="13">
        <f t="shared" si="41"/>
        <v>34.50520920987163</v>
      </c>
      <c r="K228" s="13">
        <f t="shared" si="42"/>
        <v>8.8048215116621336</v>
      </c>
      <c r="L228" s="13">
        <f t="shared" si="43"/>
        <v>0</v>
      </c>
      <c r="M228" s="13">
        <f t="shared" si="48"/>
        <v>1.0408121314701775</v>
      </c>
      <c r="N228" s="13">
        <f t="shared" si="44"/>
        <v>0.64530352151151005</v>
      </c>
      <c r="O228" s="13">
        <f t="shared" si="45"/>
        <v>1.2559557267401331</v>
      </c>
      <c r="Q228" s="41">
        <v>14.51199864016044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41.358856946193242</v>
      </c>
      <c r="G229" s="13">
        <f t="shared" si="39"/>
        <v>1.56929414028536</v>
      </c>
      <c r="H229" s="13">
        <f t="shared" si="40"/>
        <v>39.789562805907885</v>
      </c>
      <c r="I229" s="16">
        <f t="shared" si="47"/>
        <v>48.594384317570018</v>
      </c>
      <c r="J229" s="13">
        <f t="shared" si="41"/>
        <v>38.770292872826595</v>
      </c>
      <c r="K229" s="13">
        <f t="shared" si="42"/>
        <v>9.8240914447434236</v>
      </c>
      <c r="L229" s="13">
        <f t="shared" si="43"/>
        <v>0</v>
      </c>
      <c r="M229" s="13">
        <f t="shared" si="48"/>
        <v>0.39550860995866743</v>
      </c>
      <c r="N229" s="13">
        <f t="shared" si="44"/>
        <v>0.2452153381743738</v>
      </c>
      <c r="O229" s="13">
        <f t="shared" si="45"/>
        <v>1.8145094784597338</v>
      </c>
      <c r="Q229" s="41">
        <v>16.21742106446532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3.0403686768135891</v>
      </c>
      <c r="G230" s="13">
        <f t="shared" si="39"/>
        <v>0</v>
      </c>
      <c r="H230" s="13">
        <f t="shared" si="40"/>
        <v>3.0403686768135891</v>
      </c>
      <c r="I230" s="16">
        <f t="shared" si="47"/>
        <v>12.864460121557013</v>
      </c>
      <c r="J230" s="13">
        <f t="shared" si="41"/>
        <v>12.728213205166286</v>
      </c>
      <c r="K230" s="13">
        <f t="shared" si="42"/>
        <v>0.13624691639072672</v>
      </c>
      <c r="L230" s="13">
        <f t="shared" si="43"/>
        <v>0</v>
      </c>
      <c r="M230" s="13">
        <f t="shared" si="48"/>
        <v>0.15029327178429364</v>
      </c>
      <c r="N230" s="13">
        <f t="shared" si="44"/>
        <v>9.3181828506262054E-2</v>
      </c>
      <c r="O230" s="13">
        <f t="shared" si="45"/>
        <v>9.3181828506262054E-2</v>
      </c>
      <c r="Q230" s="41">
        <v>20.6066333109213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4.5036750768812057</v>
      </c>
      <c r="G231" s="13">
        <f t="shared" si="39"/>
        <v>0</v>
      </c>
      <c r="H231" s="13">
        <f t="shared" si="40"/>
        <v>4.5036750768812057</v>
      </c>
      <c r="I231" s="16">
        <f t="shared" si="47"/>
        <v>4.6399219932719324</v>
      </c>
      <c r="J231" s="13">
        <f t="shared" si="41"/>
        <v>4.6345464891674624</v>
      </c>
      <c r="K231" s="13">
        <f t="shared" si="42"/>
        <v>5.3755041044700747E-3</v>
      </c>
      <c r="L231" s="13">
        <f t="shared" si="43"/>
        <v>0</v>
      </c>
      <c r="M231" s="13">
        <f t="shared" si="48"/>
        <v>5.7111443278031582E-2</v>
      </c>
      <c r="N231" s="13">
        <f t="shared" si="44"/>
        <v>3.5409094832379577E-2</v>
      </c>
      <c r="O231" s="13">
        <f t="shared" si="45"/>
        <v>3.5409094832379577E-2</v>
      </c>
      <c r="Q231" s="41">
        <v>21.932563061211059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1.436472032905654</v>
      </c>
      <c r="G232" s="13">
        <f t="shared" si="39"/>
        <v>0</v>
      </c>
      <c r="H232" s="13">
        <f t="shared" si="40"/>
        <v>1.436472032905654</v>
      </c>
      <c r="I232" s="16">
        <f t="shared" si="47"/>
        <v>1.441847537010124</v>
      </c>
      <c r="J232" s="13">
        <f t="shared" si="41"/>
        <v>1.4417241711224094</v>
      </c>
      <c r="K232" s="13">
        <f t="shared" si="42"/>
        <v>1.2336588771466594E-4</v>
      </c>
      <c r="L232" s="13">
        <f t="shared" si="43"/>
        <v>0</v>
      </c>
      <c r="M232" s="13">
        <f t="shared" si="48"/>
        <v>2.1702348445652005E-2</v>
      </c>
      <c r="N232" s="13">
        <f t="shared" si="44"/>
        <v>1.3455456036304244E-2</v>
      </c>
      <c r="O232" s="13">
        <f t="shared" si="45"/>
        <v>1.3455456036304244E-2</v>
      </c>
      <c r="Q232" s="41">
        <v>23.84928869641864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0.97553663694155002</v>
      </c>
      <c r="G233" s="18">
        <f t="shared" si="39"/>
        <v>0</v>
      </c>
      <c r="H233" s="18">
        <f t="shared" si="40"/>
        <v>0.97553663694155002</v>
      </c>
      <c r="I233" s="17">
        <f t="shared" si="47"/>
        <v>0.97566000282926468</v>
      </c>
      <c r="J233" s="18">
        <f t="shared" si="41"/>
        <v>0.97562453276164218</v>
      </c>
      <c r="K233" s="18">
        <f t="shared" si="42"/>
        <v>3.5470067622500601E-5</v>
      </c>
      <c r="L233" s="18">
        <f t="shared" si="43"/>
        <v>0</v>
      </c>
      <c r="M233" s="18">
        <f t="shared" si="48"/>
        <v>8.246892409347761E-3</v>
      </c>
      <c r="N233" s="18">
        <f t="shared" si="44"/>
        <v>5.1130732937956121E-3</v>
      </c>
      <c r="O233" s="18">
        <f t="shared" si="45"/>
        <v>5.1130732937956121E-3</v>
      </c>
      <c r="P233" s="3"/>
      <c r="Q233" s="42">
        <v>24.38413000000001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13.58849202369897</v>
      </c>
      <c r="G234" s="13">
        <f t="shared" si="39"/>
        <v>0</v>
      </c>
      <c r="H234" s="13">
        <f t="shared" si="40"/>
        <v>13.58849202369897</v>
      </c>
      <c r="I234" s="16">
        <f t="shared" si="47"/>
        <v>13.588527493766593</v>
      </c>
      <c r="J234" s="13">
        <f t="shared" si="41"/>
        <v>13.456906198873437</v>
      </c>
      <c r="K234" s="13">
        <f t="shared" si="42"/>
        <v>0.1316212948931561</v>
      </c>
      <c r="L234" s="13">
        <f t="shared" si="43"/>
        <v>0</v>
      </c>
      <c r="M234" s="13">
        <f t="shared" si="48"/>
        <v>3.1338191155521489E-3</v>
      </c>
      <c r="N234" s="13">
        <f t="shared" si="44"/>
        <v>1.9429678516423323E-3</v>
      </c>
      <c r="O234" s="13">
        <f t="shared" si="45"/>
        <v>1.9429678516423323E-3</v>
      </c>
      <c r="Q234" s="41">
        <v>22.02204113432029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14.503067527760241</v>
      </c>
      <c r="G235" s="13">
        <f t="shared" si="39"/>
        <v>0</v>
      </c>
      <c r="H235" s="13">
        <f t="shared" si="40"/>
        <v>14.503067527760241</v>
      </c>
      <c r="I235" s="16">
        <f t="shared" si="47"/>
        <v>14.634688822653397</v>
      </c>
      <c r="J235" s="13">
        <f t="shared" si="41"/>
        <v>14.426737837039806</v>
      </c>
      <c r="K235" s="13">
        <f t="shared" si="42"/>
        <v>0.20795098561359104</v>
      </c>
      <c r="L235" s="13">
        <f t="shared" si="43"/>
        <v>0</v>
      </c>
      <c r="M235" s="13">
        <f t="shared" si="48"/>
        <v>1.1908512639098167E-3</v>
      </c>
      <c r="N235" s="13">
        <f t="shared" si="44"/>
        <v>7.383277836240863E-4</v>
      </c>
      <c r="O235" s="13">
        <f t="shared" si="45"/>
        <v>7.383277836240863E-4</v>
      </c>
      <c r="Q235" s="41">
        <v>20.313172742365939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99.393168609650829</v>
      </c>
      <c r="G236" s="13">
        <f t="shared" si="39"/>
        <v>8.0576929521815828</v>
      </c>
      <c r="H236" s="13">
        <f t="shared" si="40"/>
        <v>91.335475657469246</v>
      </c>
      <c r="I236" s="16">
        <f t="shared" si="47"/>
        <v>91.543426643082839</v>
      </c>
      <c r="J236" s="13">
        <f t="shared" si="41"/>
        <v>49.182820460842926</v>
      </c>
      <c r="K236" s="13">
        <f t="shared" si="42"/>
        <v>42.360606182239913</v>
      </c>
      <c r="L236" s="13">
        <f t="shared" si="43"/>
        <v>31.448295449422705</v>
      </c>
      <c r="M236" s="13">
        <f t="shared" si="48"/>
        <v>31.448747972902993</v>
      </c>
      <c r="N236" s="13">
        <f t="shared" si="44"/>
        <v>19.498223743199855</v>
      </c>
      <c r="O236" s="13">
        <f t="shared" si="45"/>
        <v>27.555916695381438</v>
      </c>
      <c r="Q236" s="41">
        <v>14.816683651012591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83.447621475263873</v>
      </c>
      <c r="G237" s="13">
        <f t="shared" si="39"/>
        <v>6.2749360603317257</v>
      </c>
      <c r="H237" s="13">
        <f t="shared" si="40"/>
        <v>77.172685414932147</v>
      </c>
      <c r="I237" s="16">
        <f t="shared" si="47"/>
        <v>88.084996147749351</v>
      </c>
      <c r="J237" s="13">
        <f t="shared" si="41"/>
        <v>47.000053070234252</v>
      </c>
      <c r="K237" s="13">
        <f t="shared" si="42"/>
        <v>41.084943077515099</v>
      </c>
      <c r="L237" s="13">
        <f t="shared" si="43"/>
        <v>30.163252670914172</v>
      </c>
      <c r="M237" s="13">
        <f t="shared" si="48"/>
        <v>42.11377690061731</v>
      </c>
      <c r="N237" s="13">
        <f t="shared" si="44"/>
        <v>26.110541678382731</v>
      </c>
      <c r="O237" s="13">
        <f t="shared" si="45"/>
        <v>32.385477738714457</v>
      </c>
      <c r="Q237" s="41">
        <v>14.12229571065587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31.52873297871178</v>
      </c>
      <c r="G238" s="13">
        <f t="shared" si="39"/>
        <v>0.4702587103267637</v>
      </c>
      <c r="H238" s="13">
        <f t="shared" si="40"/>
        <v>31.058474268385016</v>
      </c>
      <c r="I238" s="16">
        <f t="shared" si="47"/>
        <v>41.980164674985943</v>
      </c>
      <c r="J238" s="13">
        <f t="shared" si="41"/>
        <v>30.200218235742621</v>
      </c>
      <c r="K238" s="13">
        <f t="shared" si="42"/>
        <v>11.779946439243322</v>
      </c>
      <c r="L238" s="13">
        <f t="shared" si="43"/>
        <v>0.64278275628759307</v>
      </c>
      <c r="M238" s="13">
        <f t="shared" si="48"/>
        <v>16.646017978522174</v>
      </c>
      <c r="N238" s="13">
        <f t="shared" si="44"/>
        <v>10.320531146683749</v>
      </c>
      <c r="O238" s="13">
        <f t="shared" si="45"/>
        <v>10.790789857010513</v>
      </c>
      <c r="Q238" s="41">
        <v>10.517753093548389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17.738785159603381</v>
      </c>
      <c r="G239" s="13">
        <f t="shared" si="39"/>
        <v>0</v>
      </c>
      <c r="H239" s="13">
        <f t="shared" si="40"/>
        <v>17.738785159603381</v>
      </c>
      <c r="I239" s="16">
        <f t="shared" si="47"/>
        <v>28.875948842559108</v>
      </c>
      <c r="J239" s="13">
        <f t="shared" si="41"/>
        <v>24.883031512819173</v>
      </c>
      <c r="K239" s="13">
        <f t="shared" si="42"/>
        <v>3.9929173297399352</v>
      </c>
      <c r="L239" s="13">
        <f t="shared" si="43"/>
        <v>0</v>
      </c>
      <c r="M239" s="13">
        <f t="shared" si="48"/>
        <v>6.3254868318384254</v>
      </c>
      <c r="N239" s="13">
        <f t="shared" si="44"/>
        <v>3.9218018357398239</v>
      </c>
      <c r="O239" s="13">
        <f t="shared" si="45"/>
        <v>3.9218018357398239</v>
      </c>
      <c r="Q239" s="41">
        <v>12.30121173731983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19.72793192187471</v>
      </c>
      <c r="G240" s="13">
        <f t="shared" si="39"/>
        <v>0</v>
      </c>
      <c r="H240" s="13">
        <f t="shared" si="40"/>
        <v>19.72793192187471</v>
      </c>
      <c r="I240" s="16">
        <f t="shared" si="47"/>
        <v>23.720849251614645</v>
      </c>
      <c r="J240" s="13">
        <f t="shared" si="41"/>
        <v>21.813902840540575</v>
      </c>
      <c r="K240" s="13">
        <f t="shared" si="42"/>
        <v>1.9069464110740704</v>
      </c>
      <c r="L240" s="13">
        <f t="shared" si="43"/>
        <v>0</v>
      </c>
      <c r="M240" s="13">
        <f t="shared" si="48"/>
        <v>2.4036849960986015</v>
      </c>
      <c r="N240" s="13">
        <f t="shared" si="44"/>
        <v>1.490284697581133</v>
      </c>
      <c r="O240" s="13">
        <f t="shared" si="45"/>
        <v>1.490284697581133</v>
      </c>
      <c r="Q240" s="41">
        <v>14.111229779797229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12.318859033032551</v>
      </c>
      <c r="G241" s="13">
        <f t="shared" si="39"/>
        <v>0</v>
      </c>
      <c r="H241" s="13">
        <f t="shared" si="40"/>
        <v>12.318859033032551</v>
      </c>
      <c r="I241" s="16">
        <f t="shared" si="47"/>
        <v>14.225805444106621</v>
      </c>
      <c r="J241" s="13">
        <f t="shared" si="41"/>
        <v>13.890058368068996</v>
      </c>
      <c r="K241" s="13">
        <f t="shared" si="42"/>
        <v>0.33574707603762555</v>
      </c>
      <c r="L241" s="13">
        <f t="shared" si="43"/>
        <v>0</v>
      </c>
      <c r="M241" s="13">
        <f t="shared" si="48"/>
        <v>0.91340029851746851</v>
      </c>
      <c r="N241" s="13">
        <f t="shared" si="44"/>
        <v>0.56630818508083047</v>
      </c>
      <c r="O241" s="13">
        <f t="shared" si="45"/>
        <v>0.56630818508083047</v>
      </c>
      <c r="Q241" s="41">
        <v>16.218342405499161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23.592748596455849</v>
      </c>
      <c r="G242" s="13">
        <f t="shared" si="39"/>
        <v>0</v>
      </c>
      <c r="H242" s="13">
        <f t="shared" si="40"/>
        <v>23.592748596455849</v>
      </c>
      <c r="I242" s="16">
        <f t="shared" si="47"/>
        <v>23.928495672493476</v>
      </c>
      <c r="J242" s="13">
        <f t="shared" si="41"/>
        <v>22.879289807250945</v>
      </c>
      <c r="K242" s="13">
        <f t="shared" si="42"/>
        <v>1.0492058652425307</v>
      </c>
      <c r="L242" s="13">
        <f t="shared" si="43"/>
        <v>0</v>
      </c>
      <c r="M242" s="13">
        <f t="shared" si="48"/>
        <v>0.34709211343663804</v>
      </c>
      <c r="N242" s="13">
        <f t="shared" si="44"/>
        <v>0.21519711033071559</v>
      </c>
      <c r="O242" s="13">
        <f t="shared" si="45"/>
        <v>0.21519711033071559</v>
      </c>
      <c r="Q242" s="41">
        <v>18.97554621752306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12.308642160494649</v>
      </c>
      <c r="G243" s="13">
        <f t="shared" si="39"/>
        <v>0</v>
      </c>
      <c r="H243" s="13">
        <f t="shared" si="40"/>
        <v>12.308642160494649</v>
      </c>
      <c r="I243" s="16">
        <f t="shared" si="47"/>
        <v>13.35784802573718</v>
      </c>
      <c r="J243" s="13">
        <f t="shared" si="41"/>
        <v>13.223625506688943</v>
      </c>
      <c r="K243" s="13">
        <f t="shared" si="42"/>
        <v>0.13422251904823668</v>
      </c>
      <c r="L243" s="13">
        <f t="shared" si="43"/>
        <v>0</v>
      </c>
      <c r="M243" s="13">
        <f t="shared" si="48"/>
        <v>0.13189500310592245</v>
      </c>
      <c r="N243" s="13">
        <f t="shared" si="44"/>
        <v>8.1774901925671911E-2</v>
      </c>
      <c r="O243" s="13">
        <f t="shared" si="45"/>
        <v>8.1774901925671911E-2</v>
      </c>
      <c r="Q243" s="41">
        <v>21.5161111099032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15.778802478891681</v>
      </c>
      <c r="G244" s="13">
        <f t="shared" si="39"/>
        <v>0</v>
      </c>
      <c r="H244" s="13">
        <f t="shared" si="40"/>
        <v>15.778802478891681</v>
      </c>
      <c r="I244" s="16">
        <f t="shared" si="47"/>
        <v>15.913024997939917</v>
      </c>
      <c r="J244" s="13">
        <f t="shared" si="41"/>
        <v>15.700958013890663</v>
      </c>
      <c r="K244" s="13">
        <f t="shared" si="42"/>
        <v>0.21206698404925461</v>
      </c>
      <c r="L244" s="13">
        <f t="shared" si="43"/>
        <v>0</v>
      </c>
      <c r="M244" s="13">
        <f t="shared" si="48"/>
        <v>5.0120101180250537E-2</v>
      </c>
      <c r="N244" s="13">
        <f t="shared" si="44"/>
        <v>3.1074462731755334E-2</v>
      </c>
      <c r="O244" s="13">
        <f t="shared" si="45"/>
        <v>3.1074462731755334E-2</v>
      </c>
      <c r="Q244" s="41">
        <v>21.959920000000011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2.2213154830114732</v>
      </c>
      <c r="G245" s="18">
        <f t="shared" si="39"/>
        <v>0</v>
      </c>
      <c r="H245" s="18">
        <f t="shared" si="40"/>
        <v>2.2213154830114732</v>
      </c>
      <c r="I245" s="17">
        <f t="shared" si="47"/>
        <v>2.4333824670607278</v>
      </c>
      <c r="J245" s="18">
        <f t="shared" si="41"/>
        <v>2.432613591550032</v>
      </c>
      <c r="K245" s="18">
        <f t="shared" si="42"/>
        <v>7.6887551069582116E-4</v>
      </c>
      <c r="L245" s="18">
        <f t="shared" si="43"/>
        <v>0</v>
      </c>
      <c r="M245" s="18">
        <f t="shared" si="48"/>
        <v>1.9045638448495203E-2</v>
      </c>
      <c r="N245" s="18">
        <f t="shared" si="44"/>
        <v>1.1808295838067025E-2</v>
      </c>
      <c r="O245" s="18">
        <f t="shared" si="45"/>
        <v>1.1808295838067025E-2</v>
      </c>
      <c r="P245" s="3"/>
      <c r="Q245" s="42">
        <v>22.001234353338379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5.3574949255771394</v>
      </c>
      <c r="G246" s="13">
        <f t="shared" si="39"/>
        <v>0</v>
      </c>
      <c r="H246" s="13">
        <f t="shared" si="40"/>
        <v>5.3574949255771394</v>
      </c>
      <c r="I246" s="16">
        <f t="shared" si="47"/>
        <v>5.3582638010878352</v>
      </c>
      <c r="J246" s="13">
        <f t="shared" si="41"/>
        <v>5.3492798311725673</v>
      </c>
      <c r="K246" s="13">
        <f t="shared" si="42"/>
        <v>8.9839699152678421E-3</v>
      </c>
      <c r="L246" s="13">
        <f t="shared" si="43"/>
        <v>0</v>
      </c>
      <c r="M246" s="13">
        <f t="shared" si="48"/>
        <v>7.2373426104281775E-3</v>
      </c>
      <c r="N246" s="13">
        <f t="shared" si="44"/>
        <v>4.4871524184654701E-3</v>
      </c>
      <c r="O246" s="13">
        <f t="shared" si="45"/>
        <v>4.4871524184654701E-3</v>
      </c>
      <c r="Q246" s="41">
        <v>21.348578662319959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51.146051539407587</v>
      </c>
      <c r="G247" s="13">
        <f t="shared" si="39"/>
        <v>2.6635299457975514</v>
      </c>
      <c r="H247" s="13">
        <f t="shared" si="40"/>
        <v>48.482521593610038</v>
      </c>
      <c r="I247" s="16">
        <f t="shared" si="47"/>
        <v>48.491505563525308</v>
      </c>
      <c r="J247" s="13">
        <f t="shared" si="41"/>
        <v>42.948440258306462</v>
      </c>
      <c r="K247" s="13">
        <f t="shared" si="42"/>
        <v>5.5430653052188461</v>
      </c>
      <c r="L247" s="13">
        <f t="shared" si="43"/>
        <v>0</v>
      </c>
      <c r="M247" s="13">
        <f t="shared" si="48"/>
        <v>2.7501901919627075E-3</v>
      </c>
      <c r="N247" s="13">
        <f t="shared" si="44"/>
        <v>1.7051179190168786E-3</v>
      </c>
      <c r="O247" s="13">
        <f t="shared" si="45"/>
        <v>2.6652350637165685</v>
      </c>
      <c r="Q247" s="41">
        <v>21.362571279817359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168.0571429</v>
      </c>
      <c r="G248" s="13">
        <f t="shared" si="39"/>
        <v>15.734517858611961</v>
      </c>
      <c r="H248" s="13">
        <f t="shared" si="40"/>
        <v>152.32262504138805</v>
      </c>
      <c r="I248" s="16">
        <f t="shared" si="47"/>
        <v>157.8656903466069</v>
      </c>
      <c r="J248" s="13">
        <f t="shared" si="41"/>
        <v>59.028711625166437</v>
      </c>
      <c r="K248" s="13">
        <f t="shared" si="42"/>
        <v>98.83697872144046</v>
      </c>
      <c r="L248" s="13">
        <f t="shared" si="43"/>
        <v>88.339926491392134</v>
      </c>
      <c r="M248" s="13">
        <f t="shared" si="48"/>
        <v>88.340971563665079</v>
      </c>
      <c r="N248" s="13">
        <f t="shared" si="44"/>
        <v>54.771402369472348</v>
      </c>
      <c r="O248" s="13">
        <f t="shared" si="45"/>
        <v>70.505920228084307</v>
      </c>
      <c r="Q248" s="41">
        <v>16.069537235005189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63.300818720794183</v>
      </c>
      <c r="G249" s="13">
        <f t="shared" si="39"/>
        <v>4.0224670069610227</v>
      </c>
      <c r="H249" s="13">
        <f t="shared" si="40"/>
        <v>59.27835171383316</v>
      </c>
      <c r="I249" s="16">
        <f t="shared" si="47"/>
        <v>69.775403943881486</v>
      </c>
      <c r="J249" s="13">
        <f t="shared" si="41"/>
        <v>42.953386141927083</v>
      </c>
      <c r="K249" s="13">
        <f t="shared" si="42"/>
        <v>26.822017801954402</v>
      </c>
      <c r="L249" s="13">
        <f t="shared" si="43"/>
        <v>15.795455203165091</v>
      </c>
      <c r="M249" s="13">
        <f t="shared" si="48"/>
        <v>49.365024397357821</v>
      </c>
      <c r="N249" s="13">
        <f t="shared" si="44"/>
        <v>30.606315126361849</v>
      </c>
      <c r="O249" s="13">
        <f t="shared" si="45"/>
        <v>34.628782133322872</v>
      </c>
      <c r="Q249" s="41">
        <v>13.841745513346011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6.4532562367016251</v>
      </c>
      <c r="G250" s="13">
        <f t="shared" si="39"/>
        <v>0</v>
      </c>
      <c r="H250" s="13">
        <f t="shared" si="40"/>
        <v>6.4532562367016251</v>
      </c>
      <c r="I250" s="16">
        <f t="shared" si="47"/>
        <v>17.479818835490939</v>
      </c>
      <c r="J250" s="13">
        <f t="shared" si="41"/>
        <v>16.41925316544739</v>
      </c>
      <c r="K250" s="13">
        <f t="shared" si="42"/>
        <v>1.0605656700435482</v>
      </c>
      <c r="L250" s="13">
        <f t="shared" si="43"/>
        <v>0</v>
      </c>
      <c r="M250" s="13">
        <f t="shared" si="48"/>
        <v>18.758709270995972</v>
      </c>
      <c r="N250" s="13">
        <f t="shared" si="44"/>
        <v>11.630399748017503</v>
      </c>
      <c r="O250" s="13">
        <f t="shared" si="45"/>
        <v>11.630399748017503</v>
      </c>
      <c r="Q250" s="41">
        <v>11.944102490525889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12.496933158142699</v>
      </c>
      <c r="G251" s="13">
        <f t="shared" si="39"/>
        <v>0</v>
      </c>
      <c r="H251" s="13">
        <f t="shared" si="40"/>
        <v>12.496933158142699</v>
      </c>
      <c r="I251" s="16">
        <f t="shared" si="47"/>
        <v>13.557498828186247</v>
      </c>
      <c r="J251" s="13">
        <f t="shared" si="41"/>
        <v>12.99145200569442</v>
      </c>
      <c r="K251" s="13">
        <f t="shared" si="42"/>
        <v>0.56604682249182758</v>
      </c>
      <c r="L251" s="13">
        <f t="shared" si="43"/>
        <v>0</v>
      </c>
      <c r="M251" s="13">
        <f t="shared" si="48"/>
        <v>7.1283095229784692</v>
      </c>
      <c r="N251" s="13">
        <f t="shared" si="44"/>
        <v>4.4195519042466511</v>
      </c>
      <c r="O251" s="13">
        <f t="shared" si="45"/>
        <v>4.4195519042466511</v>
      </c>
      <c r="Q251" s="41">
        <v>11.17304959354839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5.2838069441987354</v>
      </c>
      <c r="G252" s="13">
        <f t="shared" si="39"/>
        <v>0</v>
      </c>
      <c r="H252" s="13">
        <f t="shared" si="40"/>
        <v>5.2838069441987354</v>
      </c>
      <c r="I252" s="16">
        <f t="shared" si="47"/>
        <v>5.849853766690563</v>
      </c>
      <c r="J252" s="13">
        <f t="shared" si="41"/>
        <v>5.8239963599236413</v>
      </c>
      <c r="K252" s="13">
        <f t="shared" si="42"/>
        <v>2.585740676692172E-2</v>
      </c>
      <c r="L252" s="13">
        <f t="shared" si="43"/>
        <v>0</v>
      </c>
      <c r="M252" s="13">
        <f t="shared" si="48"/>
        <v>2.7087576187318181</v>
      </c>
      <c r="N252" s="13">
        <f t="shared" si="44"/>
        <v>1.6794297236137272</v>
      </c>
      <c r="O252" s="13">
        <f t="shared" si="45"/>
        <v>1.6794297236137272</v>
      </c>
      <c r="Q252" s="41">
        <v>15.6979401027554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13.531555667424691</v>
      </c>
      <c r="G253" s="13">
        <f t="shared" si="39"/>
        <v>0</v>
      </c>
      <c r="H253" s="13">
        <f t="shared" si="40"/>
        <v>13.531555667424691</v>
      </c>
      <c r="I253" s="16">
        <f t="shared" si="47"/>
        <v>13.557413074191611</v>
      </c>
      <c r="J253" s="13">
        <f t="shared" si="41"/>
        <v>13.270953616305501</v>
      </c>
      <c r="K253" s="13">
        <f t="shared" si="42"/>
        <v>0.28645945788611016</v>
      </c>
      <c r="L253" s="13">
        <f t="shared" si="43"/>
        <v>0</v>
      </c>
      <c r="M253" s="13">
        <f t="shared" si="48"/>
        <v>1.0293278951180909</v>
      </c>
      <c r="N253" s="13">
        <f t="shared" si="44"/>
        <v>0.63818329497321635</v>
      </c>
      <c r="O253" s="13">
        <f t="shared" si="45"/>
        <v>0.63818329497321635</v>
      </c>
      <c r="Q253" s="41">
        <v>16.347981212852279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35.344429966073889</v>
      </c>
      <c r="G254" s="13">
        <f t="shared" si="39"/>
        <v>0.89686433533920784</v>
      </c>
      <c r="H254" s="13">
        <f t="shared" si="40"/>
        <v>34.44756563073468</v>
      </c>
      <c r="I254" s="16">
        <f t="shared" si="47"/>
        <v>34.73402508862079</v>
      </c>
      <c r="J254" s="13">
        <f t="shared" si="41"/>
        <v>31.385020226072037</v>
      </c>
      <c r="K254" s="13">
        <f t="shared" si="42"/>
        <v>3.3490048625487532</v>
      </c>
      <c r="L254" s="13">
        <f t="shared" si="43"/>
        <v>0</v>
      </c>
      <c r="M254" s="13">
        <f t="shared" si="48"/>
        <v>0.39114460014487451</v>
      </c>
      <c r="N254" s="13">
        <f t="shared" si="44"/>
        <v>0.2425096520898222</v>
      </c>
      <c r="O254" s="13">
        <f t="shared" si="45"/>
        <v>1.1393739874290301</v>
      </c>
      <c r="Q254" s="41">
        <v>18.0670356431255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0.98564419579734375</v>
      </c>
      <c r="G255" s="13">
        <f t="shared" si="39"/>
        <v>0</v>
      </c>
      <c r="H255" s="13">
        <f t="shared" si="40"/>
        <v>0.98564419579734375</v>
      </c>
      <c r="I255" s="16">
        <f t="shared" si="47"/>
        <v>4.3346490583460966</v>
      </c>
      <c r="J255" s="13">
        <f t="shared" si="41"/>
        <v>4.3299931897443464</v>
      </c>
      <c r="K255" s="13">
        <f t="shared" si="42"/>
        <v>4.6558686017501572E-3</v>
      </c>
      <c r="L255" s="13">
        <f t="shared" si="43"/>
        <v>0</v>
      </c>
      <c r="M255" s="13">
        <f t="shared" si="48"/>
        <v>0.14863494805505231</v>
      </c>
      <c r="N255" s="13">
        <f t="shared" si="44"/>
        <v>9.2153667794132435E-2</v>
      </c>
      <c r="O255" s="13">
        <f t="shared" si="45"/>
        <v>9.2153667794132435E-2</v>
      </c>
      <c r="Q255" s="41">
        <v>21.505709764337759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</v>
      </c>
      <c r="G256" s="13">
        <f t="shared" si="39"/>
        <v>0</v>
      </c>
      <c r="H256" s="13">
        <f t="shared" si="40"/>
        <v>0</v>
      </c>
      <c r="I256" s="16">
        <f t="shared" si="47"/>
        <v>4.6558686017501572E-3</v>
      </c>
      <c r="J256" s="13">
        <f t="shared" si="41"/>
        <v>4.6558685979906046E-3</v>
      </c>
      <c r="K256" s="13">
        <f t="shared" si="42"/>
        <v>3.7595525650968575E-12</v>
      </c>
      <c r="L256" s="13">
        <f t="shared" si="43"/>
        <v>0</v>
      </c>
      <c r="M256" s="13">
        <f t="shared" si="48"/>
        <v>5.6481280260919878E-2</v>
      </c>
      <c r="N256" s="13">
        <f t="shared" si="44"/>
        <v>3.5018393761770322E-2</v>
      </c>
      <c r="O256" s="13">
        <f t="shared" si="45"/>
        <v>3.5018393761770322E-2</v>
      </c>
      <c r="Q256" s="41">
        <v>24.563134000000009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0.13542794913413059</v>
      </c>
      <c r="G257" s="18">
        <f t="shared" si="39"/>
        <v>0</v>
      </c>
      <c r="H257" s="18">
        <f t="shared" si="40"/>
        <v>0.13542794913413059</v>
      </c>
      <c r="I257" s="17">
        <f t="shared" si="47"/>
        <v>0.13542794913789014</v>
      </c>
      <c r="J257" s="18">
        <f t="shared" si="41"/>
        <v>0.13542785604240065</v>
      </c>
      <c r="K257" s="18">
        <f t="shared" si="42"/>
        <v>9.3095489483996374E-8</v>
      </c>
      <c r="L257" s="18">
        <f t="shared" si="43"/>
        <v>0</v>
      </c>
      <c r="M257" s="18">
        <f t="shared" si="48"/>
        <v>2.1462886499149555E-2</v>
      </c>
      <c r="N257" s="18">
        <f t="shared" si="44"/>
        <v>1.3306989629472724E-2</v>
      </c>
      <c r="O257" s="18">
        <f t="shared" si="45"/>
        <v>1.3306989629472724E-2</v>
      </c>
      <c r="P257" s="3"/>
      <c r="Q257" s="42">
        <v>24.519088832201589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11.30281010406955</v>
      </c>
      <c r="G258" s="13">
        <f t="shared" si="39"/>
        <v>0</v>
      </c>
      <c r="H258" s="13">
        <f t="shared" si="40"/>
        <v>11.30281010406955</v>
      </c>
      <c r="I258" s="16">
        <f t="shared" si="47"/>
        <v>11.302810197165039</v>
      </c>
      <c r="J258" s="13">
        <f t="shared" si="41"/>
        <v>11.233562003608554</v>
      </c>
      <c r="K258" s="13">
        <f t="shared" si="42"/>
        <v>6.9248193556484594E-2</v>
      </c>
      <c r="L258" s="13">
        <f t="shared" si="43"/>
        <v>0</v>
      </c>
      <c r="M258" s="13">
        <f t="shared" si="48"/>
        <v>8.1558968696768316E-3</v>
      </c>
      <c r="N258" s="13">
        <f t="shared" si="44"/>
        <v>5.0566560591996353E-3</v>
      </c>
      <c r="O258" s="13">
        <f t="shared" si="45"/>
        <v>5.0566560591996353E-3</v>
      </c>
      <c r="Q258" s="41">
        <v>22.69630988857266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0.1296603377009658</v>
      </c>
      <c r="G259" s="13">
        <f t="shared" si="39"/>
        <v>0</v>
      </c>
      <c r="H259" s="13">
        <f t="shared" si="40"/>
        <v>0.1296603377009658</v>
      </c>
      <c r="I259" s="16">
        <f t="shared" si="47"/>
        <v>0.19890853125745039</v>
      </c>
      <c r="J259" s="13">
        <f t="shared" si="41"/>
        <v>0.19890805511195819</v>
      </c>
      <c r="K259" s="13">
        <f t="shared" si="42"/>
        <v>4.7614549220087454E-7</v>
      </c>
      <c r="L259" s="13">
        <f t="shared" si="43"/>
        <v>0</v>
      </c>
      <c r="M259" s="13">
        <f t="shared" si="48"/>
        <v>3.0992408104771963E-3</v>
      </c>
      <c r="N259" s="13">
        <f t="shared" si="44"/>
        <v>1.9215293024958616E-3</v>
      </c>
      <c r="O259" s="13">
        <f t="shared" si="45"/>
        <v>1.9215293024958616E-3</v>
      </c>
      <c r="Q259" s="41">
        <v>21.115968579586109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154.4074766324182</v>
      </c>
      <c r="G260" s="13">
        <f t="shared" si="39"/>
        <v>14.208446886891899</v>
      </c>
      <c r="H260" s="13">
        <f t="shared" si="40"/>
        <v>140.1990297455263</v>
      </c>
      <c r="I260" s="16">
        <f t="shared" si="47"/>
        <v>140.19903022167179</v>
      </c>
      <c r="J260" s="13">
        <f t="shared" si="41"/>
        <v>52.261603736683675</v>
      </c>
      <c r="K260" s="13">
        <f t="shared" si="42"/>
        <v>87.937426484988123</v>
      </c>
      <c r="L260" s="13">
        <f t="shared" si="43"/>
        <v>77.360232214311765</v>
      </c>
      <c r="M260" s="13">
        <f t="shared" si="48"/>
        <v>77.361409925819743</v>
      </c>
      <c r="N260" s="13">
        <f t="shared" si="44"/>
        <v>47.964074154008237</v>
      </c>
      <c r="O260" s="13">
        <f t="shared" si="45"/>
        <v>62.172521040900136</v>
      </c>
      <c r="Q260" s="41">
        <v>14.3156988067357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18.619822849347109</v>
      </c>
      <c r="G261" s="13">
        <f t="shared" si="39"/>
        <v>0</v>
      </c>
      <c r="H261" s="13">
        <f t="shared" si="40"/>
        <v>18.619822849347109</v>
      </c>
      <c r="I261" s="16">
        <f t="shared" si="47"/>
        <v>29.197017120023474</v>
      </c>
      <c r="J261" s="13">
        <f t="shared" si="41"/>
        <v>24.784780568602255</v>
      </c>
      <c r="K261" s="13">
        <f t="shared" si="42"/>
        <v>4.4122365514212198</v>
      </c>
      <c r="L261" s="13">
        <f t="shared" si="43"/>
        <v>0</v>
      </c>
      <c r="M261" s="13">
        <f t="shared" si="48"/>
        <v>29.397335771811505</v>
      </c>
      <c r="N261" s="13">
        <f t="shared" si="44"/>
        <v>18.226348178523132</v>
      </c>
      <c r="O261" s="13">
        <f t="shared" si="45"/>
        <v>18.226348178523132</v>
      </c>
      <c r="Q261" s="41">
        <v>11.639717131763851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51.147710689790138</v>
      </c>
      <c r="G262" s="13">
        <f t="shared" ref="G262:G325" si="50">IF((F262-$J$2)&gt;0,$I$2*(F262-$J$2),0)</f>
        <v>2.6637154434637136</v>
      </c>
      <c r="H262" s="13">
        <f t="shared" ref="H262:H325" si="51">F262-G262</f>
        <v>48.483995246326423</v>
      </c>
      <c r="I262" s="16">
        <f t="shared" si="47"/>
        <v>52.896231797747646</v>
      </c>
      <c r="J262" s="13">
        <f t="shared" ref="J262:J325" si="52">I262/SQRT(1+(I262/($K$2*(300+(25*Q262)+0.05*(Q262)^3)))^2)</f>
        <v>34.707558494383051</v>
      </c>
      <c r="K262" s="13">
        <f t="shared" ref="K262:K325" si="53">I262-J262</f>
        <v>18.188673303364595</v>
      </c>
      <c r="L262" s="13">
        <f t="shared" ref="L262:L325" si="54">IF(K262&gt;$N$2,(K262-$N$2)/$L$2,0)</f>
        <v>7.098631597309959</v>
      </c>
      <c r="M262" s="13">
        <f t="shared" si="48"/>
        <v>18.269619190598334</v>
      </c>
      <c r="N262" s="13">
        <f t="shared" ref="N262:N325" si="55">$M$2*M262</f>
        <v>11.327163898170967</v>
      </c>
      <c r="O262" s="13">
        <f t="shared" ref="O262:O325" si="56">N262+G262</f>
        <v>13.990879341634681</v>
      </c>
      <c r="Q262" s="41">
        <v>11.354030593548391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0.79269394298982643</v>
      </c>
      <c r="G263" s="13">
        <f t="shared" si="50"/>
        <v>0</v>
      </c>
      <c r="H263" s="13">
        <f t="shared" si="51"/>
        <v>0.79269394298982643</v>
      </c>
      <c r="I263" s="16">
        <f t="shared" ref="I263:I326" si="58">H263+K262-L262</f>
        <v>11.882735649044461</v>
      </c>
      <c r="J263" s="13">
        <f t="shared" si="52"/>
        <v>11.605442089130234</v>
      </c>
      <c r="K263" s="13">
        <f t="shared" si="53"/>
        <v>0.27729355991422722</v>
      </c>
      <c r="L263" s="13">
        <f t="shared" si="54"/>
        <v>0</v>
      </c>
      <c r="M263" s="13">
        <f t="shared" ref="M263:M326" si="59">L263+M262-N262</f>
        <v>6.9424552924273666</v>
      </c>
      <c r="N263" s="13">
        <f t="shared" si="55"/>
        <v>4.3043222813049669</v>
      </c>
      <c r="O263" s="13">
        <f t="shared" si="56"/>
        <v>4.3043222813049669</v>
      </c>
      <c r="Q263" s="41">
        <v>13.71646778808225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60.197496116054822</v>
      </c>
      <c r="G264" s="13">
        <f t="shared" si="50"/>
        <v>3.6755068359110346</v>
      </c>
      <c r="H264" s="13">
        <f t="shared" si="51"/>
        <v>56.521989280143785</v>
      </c>
      <c r="I264" s="16">
        <f t="shared" si="58"/>
        <v>56.799282840058012</v>
      </c>
      <c r="J264" s="13">
        <f t="shared" si="52"/>
        <v>39.957195481412143</v>
      </c>
      <c r="K264" s="13">
        <f t="shared" si="53"/>
        <v>16.84208735864587</v>
      </c>
      <c r="L264" s="13">
        <f t="shared" si="54"/>
        <v>5.7421444985667716</v>
      </c>
      <c r="M264" s="13">
        <f t="shared" si="59"/>
        <v>8.3802775096891722</v>
      </c>
      <c r="N264" s="13">
        <f t="shared" si="55"/>
        <v>5.1957720560072866</v>
      </c>
      <c r="O264" s="13">
        <f t="shared" si="56"/>
        <v>8.8712788919183208</v>
      </c>
      <c r="Q264" s="41">
        <v>14.29010278401616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119.5242847576244</v>
      </c>
      <c r="G265" s="13">
        <f t="shared" si="50"/>
        <v>10.30840819895004</v>
      </c>
      <c r="H265" s="13">
        <f t="shared" si="51"/>
        <v>109.21587655867435</v>
      </c>
      <c r="I265" s="16">
        <f t="shared" si="58"/>
        <v>120.31581941875345</v>
      </c>
      <c r="J265" s="13">
        <f t="shared" si="52"/>
        <v>51.378340611301901</v>
      </c>
      <c r="K265" s="13">
        <f t="shared" si="53"/>
        <v>68.937478807451555</v>
      </c>
      <c r="L265" s="13">
        <f t="shared" si="54"/>
        <v>58.220582047565486</v>
      </c>
      <c r="M265" s="13">
        <f t="shared" si="59"/>
        <v>61.40508750124738</v>
      </c>
      <c r="N265" s="13">
        <f t="shared" si="55"/>
        <v>38.071154250773375</v>
      </c>
      <c r="O265" s="13">
        <f t="shared" si="56"/>
        <v>48.379562449723416</v>
      </c>
      <c r="Q265" s="41">
        <v>14.44284649818797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46.561831254856067</v>
      </c>
      <c r="G266" s="13">
        <f t="shared" si="50"/>
        <v>2.15100126069412</v>
      </c>
      <c r="H266" s="13">
        <f t="shared" si="51"/>
        <v>44.410829994161944</v>
      </c>
      <c r="I266" s="16">
        <f t="shared" si="58"/>
        <v>55.127726754048012</v>
      </c>
      <c r="J266" s="13">
        <f t="shared" si="52"/>
        <v>42.990841550312751</v>
      </c>
      <c r="K266" s="13">
        <f t="shared" si="53"/>
        <v>12.136885203735261</v>
      </c>
      <c r="L266" s="13">
        <f t="shared" si="54"/>
        <v>1.00234601400137</v>
      </c>
      <c r="M266" s="13">
        <f t="shared" si="59"/>
        <v>24.336279264475372</v>
      </c>
      <c r="N266" s="13">
        <f t="shared" si="55"/>
        <v>15.088493143974731</v>
      </c>
      <c r="O266" s="13">
        <f t="shared" si="56"/>
        <v>17.23949440466885</v>
      </c>
      <c r="Q266" s="41">
        <v>17.152204189782339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2.2740423548137572</v>
      </c>
      <c r="G267" s="13">
        <f t="shared" si="50"/>
        <v>0</v>
      </c>
      <c r="H267" s="13">
        <f t="shared" si="51"/>
        <v>2.2740423548137572</v>
      </c>
      <c r="I267" s="16">
        <f t="shared" si="58"/>
        <v>13.408581544547648</v>
      </c>
      <c r="J267" s="13">
        <f t="shared" si="52"/>
        <v>13.259699961725632</v>
      </c>
      <c r="K267" s="13">
        <f t="shared" si="53"/>
        <v>0.1488815828220158</v>
      </c>
      <c r="L267" s="13">
        <f t="shared" si="54"/>
        <v>0</v>
      </c>
      <c r="M267" s="13">
        <f t="shared" si="59"/>
        <v>9.247786120500642</v>
      </c>
      <c r="N267" s="13">
        <f t="shared" si="55"/>
        <v>5.733627394710398</v>
      </c>
      <c r="O267" s="13">
        <f t="shared" si="56"/>
        <v>5.733627394710398</v>
      </c>
      <c r="Q267" s="41">
        <v>20.852547147406131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4.6985073885219318E-3</v>
      </c>
      <c r="G268" s="13">
        <f t="shared" si="50"/>
        <v>0</v>
      </c>
      <c r="H268" s="13">
        <f t="shared" si="51"/>
        <v>4.6985073885219318E-3</v>
      </c>
      <c r="I268" s="16">
        <f t="shared" si="58"/>
        <v>0.15358009021053773</v>
      </c>
      <c r="J268" s="13">
        <f t="shared" si="52"/>
        <v>0.15357993586103472</v>
      </c>
      <c r="K268" s="13">
        <f t="shared" si="53"/>
        <v>1.5434950301207451E-7</v>
      </c>
      <c r="L268" s="13">
        <f t="shared" si="54"/>
        <v>0</v>
      </c>
      <c r="M268" s="13">
        <f t="shared" si="59"/>
        <v>3.514158725790244</v>
      </c>
      <c r="N268" s="13">
        <f t="shared" si="55"/>
        <v>2.1787784099899512</v>
      </c>
      <c r="O268" s="13">
        <f t="shared" si="56"/>
        <v>2.1787784099899512</v>
      </c>
      <c r="Q268" s="41">
        <v>23.602834000000009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0.12659628823821359</v>
      </c>
      <c r="G269" s="18">
        <f t="shared" si="50"/>
        <v>0</v>
      </c>
      <c r="H269" s="18">
        <f t="shared" si="51"/>
        <v>0.12659628823821359</v>
      </c>
      <c r="I269" s="17">
        <f t="shared" si="58"/>
        <v>0.1265964425877166</v>
      </c>
      <c r="J269" s="18">
        <f t="shared" si="52"/>
        <v>0.12659636242297276</v>
      </c>
      <c r="K269" s="18">
        <f t="shared" si="53"/>
        <v>8.0164743843091912E-8</v>
      </c>
      <c r="L269" s="18">
        <f t="shared" si="54"/>
        <v>0</v>
      </c>
      <c r="M269" s="18">
        <f t="shared" si="59"/>
        <v>1.3353803158002928</v>
      </c>
      <c r="N269" s="18">
        <f t="shared" si="55"/>
        <v>0.8279357957961816</v>
      </c>
      <c r="O269" s="18">
        <f t="shared" si="56"/>
        <v>0.8279357957961816</v>
      </c>
      <c r="P269" s="3"/>
      <c r="Q269" s="42">
        <v>24.141561942367819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1.8598416027130029</v>
      </c>
      <c r="G270" s="13">
        <f t="shared" si="50"/>
        <v>0</v>
      </c>
      <c r="H270" s="13">
        <f t="shared" si="51"/>
        <v>1.8598416027130029</v>
      </c>
      <c r="I270" s="16">
        <f t="shared" si="58"/>
        <v>1.8598416828777466</v>
      </c>
      <c r="J270" s="13">
        <f t="shared" si="52"/>
        <v>1.8595280299675148</v>
      </c>
      <c r="K270" s="13">
        <f t="shared" si="53"/>
        <v>3.1365291023188746E-4</v>
      </c>
      <c r="L270" s="13">
        <f t="shared" si="54"/>
        <v>0</v>
      </c>
      <c r="M270" s="13">
        <f t="shared" si="59"/>
        <v>0.50744452000411122</v>
      </c>
      <c r="N270" s="13">
        <f t="shared" si="55"/>
        <v>0.31461560240254893</v>
      </c>
      <c r="O270" s="13">
        <f t="shared" si="56"/>
        <v>0.31461560240254893</v>
      </c>
      <c r="Q270" s="41">
        <v>22.642756233835161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64.571464864193388</v>
      </c>
      <c r="G271" s="13">
        <f t="shared" si="50"/>
        <v>4.1645288095543185</v>
      </c>
      <c r="H271" s="13">
        <f t="shared" si="51"/>
        <v>60.406936054639068</v>
      </c>
      <c r="I271" s="16">
        <f t="shared" si="58"/>
        <v>60.407249707549298</v>
      </c>
      <c r="J271" s="13">
        <f t="shared" si="52"/>
        <v>47.163767354546337</v>
      </c>
      <c r="K271" s="13">
        <f t="shared" si="53"/>
        <v>13.24348235300296</v>
      </c>
      <c r="L271" s="13">
        <f t="shared" si="54"/>
        <v>2.1170797317969834</v>
      </c>
      <c r="M271" s="13">
        <f t="shared" si="59"/>
        <v>2.3099086493985457</v>
      </c>
      <c r="N271" s="13">
        <f t="shared" si="55"/>
        <v>1.4321433626270983</v>
      </c>
      <c r="O271" s="13">
        <f t="shared" si="56"/>
        <v>5.5966721721814165</v>
      </c>
      <c r="Q271" s="41">
        <v>18.4901256187337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45.179745538165442</v>
      </c>
      <c r="G272" s="13">
        <f t="shared" si="50"/>
        <v>1.9964802012540241</v>
      </c>
      <c r="H272" s="13">
        <f t="shared" si="51"/>
        <v>43.183265336911418</v>
      </c>
      <c r="I272" s="16">
        <f t="shared" si="58"/>
        <v>54.309667958117394</v>
      </c>
      <c r="J272" s="13">
        <f t="shared" si="52"/>
        <v>40.050064587843323</v>
      </c>
      <c r="K272" s="13">
        <f t="shared" si="53"/>
        <v>14.259603370274071</v>
      </c>
      <c r="L272" s="13">
        <f t="shared" si="54"/>
        <v>3.1406720662453993</v>
      </c>
      <c r="M272" s="13">
        <f t="shared" si="59"/>
        <v>4.0184373530168465</v>
      </c>
      <c r="N272" s="13">
        <f t="shared" si="55"/>
        <v>2.4914311588704448</v>
      </c>
      <c r="O272" s="13">
        <f t="shared" si="56"/>
        <v>4.4879113601244693</v>
      </c>
      <c r="Q272" s="41">
        <v>15.056916082915279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119.71361347927029</v>
      </c>
      <c r="G273" s="13">
        <f t="shared" si="50"/>
        <v>10.32957568103734</v>
      </c>
      <c r="H273" s="13">
        <f t="shared" si="51"/>
        <v>109.38403779823295</v>
      </c>
      <c r="I273" s="16">
        <f t="shared" si="58"/>
        <v>120.50296910226163</v>
      </c>
      <c r="J273" s="13">
        <f t="shared" si="52"/>
        <v>46.207115847269009</v>
      </c>
      <c r="K273" s="13">
        <f t="shared" si="53"/>
        <v>74.295853254992622</v>
      </c>
      <c r="L273" s="13">
        <f t="shared" si="54"/>
        <v>63.618355458784976</v>
      </c>
      <c r="M273" s="13">
        <f t="shared" si="59"/>
        <v>65.145361652931385</v>
      </c>
      <c r="N273" s="13">
        <f t="shared" si="55"/>
        <v>40.390124224817455</v>
      </c>
      <c r="O273" s="13">
        <f t="shared" si="56"/>
        <v>50.719699905854796</v>
      </c>
      <c r="Q273" s="41">
        <v>12.59419476448654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59.011209701090579</v>
      </c>
      <c r="G274" s="13">
        <f t="shared" si="50"/>
        <v>3.5428766875591711</v>
      </c>
      <c r="H274" s="13">
        <f t="shared" si="51"/>
        <v>55.468333013531407</v>
      </c>
      <c r="I274" s="16">
        <f t="shared" si="58"/>
        <v>66.145830809739067</v>
      </c>
      <c r="J274" s="13">
        <f t="shared" si="52"/>
        <v>37.518441386855706</v>
      </c>
      <c r="K274" s="13">
        <f t="shared" si="53"/>
        <v>28.627389422883361</v>
      </c>
      <c r="L274" s="13">
        <f t="shared" si="54"/>
        <v>17.614101329564953</v>
      </c>
      <c r="M274" s="13">
        <f t="shared" si="59"/>
        <v>42.369338757678875</v>
      </c>
      <c r="N274" s="13">
        <f t="shared" si="55"/>
        <v>26.268990029760904</v>
      </c>
      <c r="O274" s="13">
        <f t="shared" si="56"/>
        <v>29.811866717320076</v>
      </c>
      <c r="Q274" s="41">
        <v>11.212500593548389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16.265190138741019</v>
      </c>
      <c r="G275" s="13">
        <f t="shared" si="50"/>
        <v>0</v>
      </c>
      <c r="H275" s="13">
        <f t="shared" si="51"/>
        <v>16.265190138741019</v>
      </c>
      <c r="I275" s="16">
        <f t="shared" si="58"/>
        <v>27.278478232059427</v>
      </c>
      <c r="J275" s="13">
        <f t="shared" si="52"/>
        <v>24.034910452634957</v>
      </c>
      <c r="K275" s="13">
        <f t="shared" si="53"/>
        <v>3.2435677794244704</v>
      </c>
      <c r="L275" s="13">
        <f t="shared" si="54"/>
        <v>0</v>
      </c>
      <c r="M275" s="13">
        <f t="shared" si="59"/>
        <v>16.100348727917972</v>
      </c>
      <c r="N275" s="13">
        <f t="shared" si="55"/>
        <v>9.9822162113091419</v>
      </c>
      <c r="O275" s="13">
        <f t="shared" si="56"/>
        <v>9.9822162113091419</v>
      </c>
      <c r="Q275" s="41">
        <v>12.823061570326161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11.075211028481711</v>
      </c>
      <c r="G276" s="13">
        <f t="shared" si="50"/>
        <v>0</v>
      </c>
      <c r="H276" s="13">
        <f t="shared" si="51"/>
        <v>11.075211028481711</v>
      </c>
      <c r="I276" s="16">
        <f t="shared" si="58"/>
        <v>14.318778807906181</v>
      </c>
      <c r="J276" s="13">
        <f t="shared" si="52"/>
        <v>13.914972168057989</v>
      </c>
      <c r="K276" s="13">
        <f t="shared" si="53"/>
        <v>0.40380663984819165</v>
      </c>
      <c r="L276" s="13">
        <f t="shared" si="54"/>
        <v>0</v>
      </c>
      <c r="M276" s="13">
        <f t="shared" si="59"/>
        <v>6.1181325166088296</v>
      </c>
      <c r="N276" s="13">
        <f t="shared" si="55"/>
        <v>3.7932421602974742</v>
      </c>
      <c r="O276" s="13">
        <f t="shared" si="56"/>
        <v>3.7932421602974742</v>
      </c>
      <c r="Q276" s="41">
        <v>14.98695296223708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59.901417936536838</v>
      </c>
      <c r="G277" s="13">
        <f t="shared" si="50"/>
        <v>3.6424044650351068</v>
      </c>
      <c r="H277" s="13">
        <f t="shared" si="51"/>
        <v>56.259013471501731</v>
      </c>
      <c r="I277" s="16">
        <f t="shared" si="58"/>
        <v>56.662820111349923</v>
      </c>
      <c r="J277" s="13">
        <f t="shared" si="52"/>
        <v>43.69172293143756</v>
      </c>
      <c r="K277" s="13">
        <f t="shared" si="53"/>
        <v>12.971097179912363</v>
      </c>
      <c r="L277" s="13">
        <f t="shared" si="54"/>
        <v>1.8426917696803107</v>
      </c>
      <c r="M277" s="13">
        <f t="shared" si="59"/>
        <v>4.1675821259916663</v>
      </c>
      <c r="N277" s="13">
        <f t="shared" si="55"/>
        <v>2.5839009181148329</v>
      </c>
      <c r="O277" s="13">
        <f t="shared" si="56"/>
        <v>6.2263053831499402</v>
      </c>
      <c r="Q277" s="41">
        <v>17.139905893383581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37.456501405222937</v>
      </c>
      <c r="G278" s="13">
        <f t="shared" si="50"/>
        <v>1.1329998459296364</v>
      </c>
      <c r="H278" s="13">
        <f t="shared" si="51"/>
        <v>36.323501559293298</v>
      </c>
      <c r="I278" s="16">
        <f t="shared" si="58"/>
        <v>47.451906969525353</v>
      </c>
      <c r="J278" s="13">
        <f t="shared" si="52"/>
        <v>39.182684224227373</v>
      </c>
      <c r="K278" s="13">
        <f t="shared" si="53"/>
        <v>8.2692227452979807</v>
      </c>
      <c r="L278" s="13">
        <f t="shared" si="54"/>
        <v>0</v>
      </c>
      <c r="M278" s="13">
        <f t="shared" si="59"/>
        <v>1.5836812078768334</v>
      </c>
      <c r="N278" s="13">
        <f t="shared" si="55"/>
        <v>0.98188234888363668</v>
      </c>
      <c r="O278" s="13">
        <f t="shared" si="56"/>
        <v>2.1148821948132732</v>
      </c>
      <c r="Q278" s="41">
        <v>17.314013822443489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0.55878512758049936</v>
      </c>
      <c r="G279" s="13">
        <f t="shared" si="50"/>
        <v>0</v>
      </c>
      <c r="H279" s="13">
        <f t="shared" si="51"/>
        <v>0.55878512758049936</v>
      </c>
      <c r="I279" s="16">
        <f t="shared" si="58"/>
        <v>8.8280078728784801</v>
      </c>
      <c r="J279" s="13">
        <f t="shared" si="52"/>
        <v>8.7759279165939041</v>
      </c>
      <c r="K279" s="13">
        <f t="shared" si="53"/>
        <v>5.2079956284575957E-2</v>
      </c>
      <c r="L279" s="13">
        <f t="shared" si="54"/>
        <v>0</v>
      </c>
      <c r="M279" s="13">
        <f t="shared" si="59"/>
        <v>0.60179885899319674</v>
      </c>
      <c r="N279" s="13">
        <f t="shared" si="55"/>
        <v>0.37311529257578196</v>
      </c>
      <c r="O279" s="13">
        <f t="shared" si="56"/>
        <v>0.37311529257578196</v>
      </c>
      <c r="Q279" s="41">
        <v>19.471312591873229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9.3998446017189249E-2</v>
      </c>
      <c r="G280" s="13">
        <f t="shared" si="50"/>
        <v>0</v>
      </c>
      <c r="H280" s="13">
        <f t="shared" si="51"/>
        <v>9.3998446017189249E-2</v>
      </c>
      <c r="I280" s="16">
        <f t="shared" si="58"/>
        <v>0.14607840230176522</v>
      </c>
      <c r="J280" s="13">
        <f t="shared" si="52"/>
        <v>0.14607826196855467</v>
      </c>
      <c r="K280" s="13">
        <f t="shared" si="53"/>
        <v>1.4033321055206827E-7</v>
      </c>
      <c r="L280" s="13">
        <f t="shared" si="54"/>
        <v>0</v>
      </c>
      <c r="M280" s="13">
        <f t="shared" si="59"/>
        <v>0.22868356641741477</v>
      </c>
      <c r="N280" s="13">
        <f t="shared" si="55"/>
        <v>0.14178381117879715</v>
      </c>
      <c r="O280" s="13">
        <f t="shared" si="56"/>
        <v>0.14178381117879715</v>
      </c>
      <c r="Q280" s="41">
        <v>23.210946000000011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2.7929060323092001</v>
      </c>
      <c r="G281" s="18">
        <f t="shared" si="50"/>
        <v>0</v>
      </c>
      <c r="H281" s="18">
        <f t="shared" si="51"/>
        <v>2.7929060323092001</v>
      </c>
      <c r="I281" s="17">
        <f t="shared" si="58"/>
        <v>2.7929061726424105</v>
      </c>
      <c r="J281" s="18">
        <f t="shared" si="52"/>
        <v>2.791529162797453</v>
      </c>
      <c r="K281" s="18">
        <f t="shared" si="53"/>
        <v>1.3770098449574775E-3</v>
      </c>
      <c r="L281" s="18">
        <f t="shared" si="54"/>
        <v>0</v>
      </c>
      <c r="M281" s="18">
        <f t="shared" si="59"/>
        <v>8.6899755238617621E-2</v>
      </c>
      <c r="N281" s="18">
        <f t="shared" si="55"/>
        <v>5.3877848247942922E-2</v>
      </c>
      <c r="O281" s="18">
        <f t="shared" si="56"/>
        <v>5.3877848247942922E-2</v>
      </c>
      <c r="P281" s="3"/>
      <c r="Q281" s="42">
        <v>20.801860667436522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13.50766171766824</v>
      </c>
      <c r="G282" s="13">
        <f t="shared" si="50"/>
        <v>0</v>
      </c>
      <c r="H282" s="13">
        <f t="shared" si="51"/>
        <v>13.50766171766824</v>
      </c>
      <c r="I282" s="16">
        <f t="shared" si="58"/>
        <v>13.509038727513197</v>
      </c>
      <c r="J282" s="13">
        <f t="shared" si="52"/>
        <v>13.335126984587008</v>
      </c>
      <c r="K282" s="13">
        <f t="shared" si="53"/>
        <v>0.1739117429261885</v>
      </c>
      <c r="L282" s="13">
        <f t="shared" si="54"/>
        <v>0</v>
      </c>
      <c r="M282" s="13">
        <f t="shared" si="59"/>
        <v>3.3021906990674699E-2</v>
      </c>
      <c r="N282" s="13">
        <f t="shared" si="55"/>
        <v>2.0473582334218313E-2</v>
      </c>
      <c r="O282" s="13">
        <f t="shared" si="56"/>
        <v>2.0473582334218313E-2</v>
      </c>
      <c r="Q282" s="41">
        <v>19.894447558458442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4.6436204430830221</v>
      </c>
      <c r="G283" s="13">
        <f t="shared" si="50"/>
        <v>0</v>
      </c>
      <c r="H283" s="13">
        <f t="shared" si="51"/>
        <v>4.6436204430830221</v>
      </c>
      <c r="I283" s="16">
        <f t="shared" si="58"/>
        <v>4.8175321860092106</v>
      </c>
      <c r="J283" s="13">
        <f t="shared" si="52"/>
        <v>4.8083404282783482</v>
      </c>
      <c r="K283" s="13">
        <f t="shared" si="53"/>
        <v>9.1917577308624487E-3</v>
      </c>
      <c r="L283" s="13">
        <f t="shared" si="54"/>
        <v>0</v>
      </c>
      <c r="M283" s="13">
        <f t="shared" si="59"/>
        <v>1.2548324656456385E-2</v>
      </c>
      <c r="N283" s="13">
        <f t="shared" si="55"/>
        <v>7.7799612870029589E-3</v>
      </c>
      <c r="O283" s="13">
        <f t="shared" si="56"/>
        <v>7.7799612870029589E-3</v>
      </c>
      <c r="Q283" s="41">
        <v>18.931051188866011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11.01542234536999</v>
      </c>
      <c r="G284" s="13">
        <f t="shared" si="50"/>
        <v>0</v>
      </c>
      <c r="H284" s="13">
        <f t="shared" si="51"/>
        <v>11.01542234536999</v>
      </c>
      <c r="I284" s="16">
        <f t="shared" si="58"/>
        <v>11.024614103100852</v>
      </c>
      <c r="J284" s="13">
        <f t="shared" si="52"/>
        <v>10.830800653730616</v>
      </c>
      <c r="K284" s="13">
        <f t="shared" si="53"/>
        <v>0.1938134493702357</v>
      </c>
      <c r="L284" s="13">
        <f t="shared" si="54"/>
        <v>0</v>
      </c>
      <c r="M284" s="13">
        <f t="shared" si="59"/>
        <v>4.7683633694534265E-3</v>
      </c>
      <c r="N284" s="13">
        <f t="shared" si="55"/>
        <v>2.9563852890611246E-3</v>
      </c>
      <c r="O284" s="13">
        <f t="shared" si="56"/>
        <v>2.9563852890611246E-3</v>
      </c>
      <c r="Q284" s="41">
        <v>14.74317270393168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149.21992506566889</v>
      </c>
      <c r="G285" s="13">
        <f t="shared" si="50"/>
        <v>13.628464072284991</v>
      </c>
      <c r="H285" s="13">
        <f t="shared" si="51"/>
        <v>135.59146099338389</v>
      </c>
      <c r="I285" s="16">
        <f t="shared" si="58"/>
        <v>135.78527444275412</v>
      </c>
      <c r="J285" s="13">
        <f t="shared" si="52"/>
        <v>45.038614432200404</v>
      </c>
      <c r="K285" s="13">
        <f t="shared" si="53"/>
        <v>90.746660010553711</v>
      </c>
      <c r="L285" s="13">
        <f t="shared" si="54"/>
        <v>80.190121423932567</v>
      </c>
      <c r="M285" s="13">
        <f t="shared" si="59"/>
        <v>80.19193340201295</v>
      </c>
      <c r="N285" s="13">
        <f t="shared" si="55"/>
        <v>49.718998709248027</v>
      </c>
      <c r="O285" s="13">
        <f t="shared" si="56"/>
        <v>63.347462781533018</v>
      </c>
      <c r="Q285" s="41">
        <v>11.90564260022826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117.48313218345289</v>
      </c>
      <c r="G286" s="13">
        <f t="shared" si="50"/>
        <v>10.080201616369127</v>
      </c>
      <c r="H286" s="13">
        <f t="shared" si="51"/>
        <v>107.40293056708377</v>
      </c>
      <c r="I286" s="16">
        <f t="shared" si="58"/>
        <v>117.9594691537049</v>
      </c>
      <c r="J286" s="13">
        <f t="shared" si="52"/>
        <v>39.879805173011924</v>
      </c>
      <c r="K286" s="13">
        <f t="shared" si="53"/>
        <v>78.07966398069297</v>
      </c>
      <c r="L286" s="13">
        <f t="shared" si="54"/>
        <v>67.429987723052179</v>
      </c>
      <c r="M286" s="13">
        <f t="shared" si="59"/>
        <v>97.902922415817088</v>
      </c>
      <c r="N286" s="13">
        <f t="shared" si="55"/>
        <v>60.69981189780659</v>
      </c>
      <c r="O286" s="13">
        <f t="shared" si="56"/>
        <v>70.780013514175721</v>
      </c>
      <c r="Q286" s="41">
        <v>10.133246593548391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50.707789896845398</v>
      </c>
      <c r="G287" s="13">
        <f t="shared" si="50"/>
        <v>2.6145310649735589</v>
      </c>
      <c r="H287" s="13">
        <f t="shared" si="51"/>
        <v>48.093258831871836</v>
      </c>
      <c r="I287" s="16">
        <f t="shared" si="58"/>
        <v>58.742935089512628</v>
      </c>
      <c r="J287" s="13">
        <f t="shared" si="52"/>
        <v>39.394656605163817</v>
      </c>
      <c r="K287" s="13">
        <f t="shared" si="53"/>
        <v>19.34827848434881</v>
      </c>
      <c r="L287" s="13">
        <f t="shared" si="54"/>
        <v>8.26676310336798</v>
      </c>
      <c r="M287" s="13">
        <f t="shared" si="59"/>
        <v>45.469873621378476</v>
      </c>
      <c r="N287" s="13">
        <f t="shared" si="55"/>
        <v>28.191321645254654</v>
      </c>
      <c r="O287" s="13">
        <f t="shared" si="56"/>
        <v>30.805852710228212</v>
      </c>
      <c r="Q287" s="41">
        <v>13.464733351160691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25.937798437243831</v>
      </c>
      <c r="G288" s="13">
        <f t="shared" si="50"/>
        <v>0</v>
      </c>
      <c r="H288" s="13">
        <f t="shared" si="51"/>
        <v>25.937798437243831</v>
      </c>
      <c r="I288" s="16">
        <f t="shared" si="58"/>
        <v>37.01931381822466</v>
      </c>
      <c r="J288" s="13">
        <f t="shared" si="52"/>
        <v>30.436867274044413</v>
      </c>
      <c r="K288" s="13">
        <f t="shared" si="53"/>
        <v>6.5824465441802467</v>
      </c>
      <c r="L288" s="13">
        <f t="shared" si="54"/>
        <v>0</v>
      </c>
      <c r="M288" s="13">
        <f t="shared" si="59"/>
        <v>17.278551976123822</v>
      </c>
      <c r="N288" s="13">
        <f t="shared" si="55"/>
        <v>10.71270222519677</v>
      </c>
      <c r="O288" s="13">
        <f t="shared" si="56"/>
        <v>10.71270222519677</v>
      </c>
      <c r="Q288" s="41">
        <v>13.564083268856781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118.0613264701675</v>
      </c>
      <c r="G289" s="13">
        <f t="shared" si="50"/>
        <v>10.144845359276246</v>
      </c>
      <c r="H289" s="13">
        <f t="shared" si="51"/>
        <v>107.91648111089125</v>
      </c>
      <c r="I289" s="16">
        <f t="shared" si="58"/>
        <v>114.4989276550715</v>
      </c>
      <c r="J289" s="13">
        <f t="shared" si="52"/>
        <v>48.629989619487603</v>
      </c>
      <c r="K289" s="13">
        <f t="shared" si="53"/>
        <v>65.868938035583895</v>
      </c>
      <c r="L289" s="13">
        <f t="shared" si="54"/>
        <v>55.129478961772186</v>
      </c>
      <c r="M289" s="13">
        <f t="shared" si="59"/>
        <v>61.695328712699229</v>
      </c>
      <c r="N289" s="13">
        <f t="shared" si="55"/>
        <v>38.251103801873519</v>
      </c>
      <c r="O289" s="13">
        <f t="shared" si="56"/>
        <v>48.395949161149765</v>
      </c>
      <c r="Q289" s="41">
        <v>13.63014416294822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1.3214563061769351</v>
      </c>
      <c r="G290" s="13">
        <f t="shared" si="50"/>
        <v>0</v>
      </c>
      <c r="H290" s="13">
        <f t="shared" si="51"/>
        <v>1.3214563061769351</v>
      </c>
      <c r="I290" s="16">
        <f t="shared" si="58"/>
        <v>12.06091537998865</v>
      </c>
      <c r="J290" s="13">
        <f t="shared" si="52"/>
        <v>11.93339660597524</v>
      </c>
      <c r="K290" s="13">
        <f t="shared" si="53"/>
        <v>0.12751877401341005</v>
      </c>
      <c r="L290" s="13">
        <f t="shared" si="54"/>
        <v>0</v>
      </c>
      <c r="M290" s="13">
        <f t="shared" si="59"/>
        <v>23.44422491082571</v>
      </c>
      <c r="N290" s="13">
        <f t="shared" si="55"/>
        <v>14.535419444711939</v>
      </c>
      <c r="O290" s="13">
        <f t="shared" si="56"/>
        <v>14.535419444711939</v>
      </c>
      <c r="Q290" s="41">
        <v>19.70821581475278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0.19485609031375911</v>
      </c>
      <c r="G291" s="13">
        <f t="shared" si="50"/>
        <v>0</v>
      </c>
      <c r="H291" s="13">
        <f t="shared" si="51"/>
        <v>0.19485609031375911</v>
      </c>
      <c r="I291" s="16">
        <f t="shared" si="58"/>
        <v>0.32237486432716916</v>
      </c>
      <c r="J291" s="13">
        <f t="shared" si="52"/>
        <v>0.32237322538102314</v>
      </c>
      <c r="K291" s="13">
        <f t="shared" si="53"/>
        <v>1.6389461460208921E-6</v>
      </c>
      <c r="L291" s="13">
        <f t="shared" si="54"/>
        <v>0</v>
      </c>
      <c r="M291" s="13">
        <f t="shared" si="59"/>
        <v>8.9088054661137708</v>
      </c>
      <c r="N291" s="13">
        <f t="shared" si="55"/>
        <v>5.5234593889905375</v>
      </c>
      <c r="O291" s="13">
        <f t="shared" si="56"/>
        <v>5.5234593889905375</v>
      </c>
      <c r="Q291" s="41">
        <v>22.620642426881819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9.4929405566651401E-2</v>
      </c>
      <c r="G292" s="13">
        <f t="shared" si="50"/>
        <v>0</v>
      </c>
      <c r="H292" s="13">
        <f t="shared" si="51"/>
        <v>9.4929405566651401E-2</v>
      </c>
      <c r="I292" s="16">
        <f t="shared" si="58"/>
        <v>9.4931044512797422E-2</v>
      </c>
      <c r="J292" s="13">
        <f t="shared" si="52"/>
        <v>9.4931005315766995E-2</v>
      </c>
      <c r="K292" s="13">
        <f t="shared" si="53"/>
        <v>3.919703042698508E-8</v>
      </c>
      <c r="L292" s="13">
        <f t="shared" si="54"/>
        <v>0</v>
      </c>
      <c r="M292" s="13">
        <f t="shared" si="59"/>
        <v>3.3853460771232333</v>
      </c>
      <c r="N292" s="13">
        <f t="shared" si="55"/>
        <v>2.0989145678164047</v>
      </c>
      <c r="O292" s="13">
        <f t="shared" si="56"/>
        <v>2.0989145678164047</v>
      </c>
      <c r="Q292" s="41">
        <v>23.086067000000011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0.80362209250135996</v>
      </c>
      <c r="G293" s="18">
        <f t="shared" si="50"/>
        <v>0</v>
      </c>
      <c r="H293" s="18">
        <f t="shared" si="51"/>
        <v>0.80362209250135996</v>
      </c>
      <c r="I293" s="17">
        <f t="shared" si="58"/>
        <v>0.80362213169839036</v>
      </c>
      <c r="J293" s="18">
        <f t="shared" si="52"/>
        <v>0.80360022854104762</v>
      </c>
      <c r="K293" s="18">
        <f t="shared" si="53"/>
        <v>2.1903157342739732E-5</v>
      </c>
      <c r="L293" s="18">
        <f t="shared" si="54"/>
        <v>0</v>
      </c>
      <c r="M293" s="18">
        <f t="shared" si="59"/>
        <v>1.2864315093068286</v>
      </c>
      <c r="N293" s="18">
        <f t="shared" si="55"/>
        <v>0.79758753577023367</v>
      </c>
      <c r="O293" s="18">
        <f t="shared" si="56"/>
        <v>0.79758753577023367</v>
      </c>
      <c r="P293" s="3"/>
      <c r="Q293" s="42">
        <v>23.670661092564391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1.8260599452170869</v>
      </c>
      <c r="G294" s="13">
        <f t="shared" si="50"/>
        <v>0</v>
      </c>
      <c r="H294" s="13">
        <f t="shared" si="51"/>
        <v>1.8260599452170869</v>
      </c>
      <c r="I294" s="16">
        <f t="shared" si="58"/>
        <v>1.8260818483744297</v>
      </c>
      <c r="J294" s="13">
        <f t="shared" si="52"/>
        <v>1.8257755002498113</v>
      </c>
      <c r="K294" s="13">
        <f t="shared" si="53"/>
        <v>3.0634812461838301E-4</v>
      </c>
      <c r="L294" s="13">
        <f t="shared" si="54"/>
        <v>0</v>
      </c>
      <c r="M294" s="13">
        <f t="shared" si="59"/>
        <v>0.48884397353659492</v>
      </c>
      <c r="N294" s="13">
        <f t="shared" si="55"/>
        <v>0.30308326359268883</v>
      </c>
      <c r="O294" s="13">
        <f t="shared" si="56"/>
        <v>0.30308326359268883</v>
      </c>
      <c r="Q294" s="41">
        <v>22.420059869523548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15.61340449765458</v>
      </c>
      <c r="G295" s="13">
        <f t="shared" si="50"/>
        <v>0</v>
      </c>
      <c r="H295" s="13">
        <f t="shared" si="51"/>
        <v>15.61340449765458</v>
      </c>
      <c r="I295" s="16">
        <f t="shared" si="58"/>
        <v>15.613710845779199</v>
      </c>
      <c r="J295" s="13">
        <f t="shared" si="52"/>
        <v>15.263390662651194</v>
      </c>
      <c r="K295" s="13">
        <f t="shared" si="53"/>
        <v>0.35032018312800517</v>
      </c>
      <c r="L295" s="13">
        <f t="shared" si="54"/>
        <v>0</v>
      </c>
      <c r="M295" s="13">
        <f t="shared" si="59"/>
        <v>0.18576070994390609</v>
      </c>
      <c r="N295" s="13">
        <f t="shared" si="55"/>
        <v>0.11517164016522177</v>
      </c>
      <c r="O295" s="13">
        <f t="shared" si="56"/>
        <v>0.11517164016522177</v>
      </c>
      <c r="Q295" s="41">
        <v>17.912243461843289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62.635319886623513</v>
      </c>
      <c r="G296" s="13">
        <f t="shared" si="50"/>
        <v>3.9480623707866216</v>
      </c>
      <c r="H296" s="13">
        <f t="shared" si="51"/>
        <v>58.68725751583689</v>
      </c>
      <c r="I296" s="16">
        <f t="shared" si="58"/>
        <v>59.037577698964895</v>
      </c>
      <c r="J296" s="13">
        <f t="shared" si="52"/>
        <v>45.22781851785097</v>
      </c>
      <c r="K296" s="13">
        <f t="shared" si="53"/>
        <v>13.809759181113925</v>
      </c>
      <c r="L296" s="13">
        <f t="shared" si="54"/>
        <v>2.6875202704513415</v>
      </c>
      <c r="M296" s="13">
        <f t="shared" si="59"/>
        <v>2.7581093402300256</v>
      </c>
      <c r="N296" s="13">
        <f t="shared" si="55"/>
        <v>1.7100277909426158</v>
      </c>
      <c r="O296" s="13">
        <f t="shared" si="56"/>
        <v>5.6580901617292376</v>
      </c>
      <c r="Q296" s="41">
        <v>17.496879968582459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135.9002992394569</v>
      </c>
      <c r="G297" s="13">
        <f t="shared" si="50"/>
        <v>12.139292547569312</v>
      </c>
      <c r="H297" s="13">
        <f t="shared" si="51"/>
        <v>123.76100669188759</v>
      </c>
      <c r="I297" s="16">
        <f t="shared" si="58"/>
        <v>134.88324560255018</v>
      </c>
      <c r="J297" s="13">
        <f t="shared" si="52"/>
        <v>52.371132368115788</v>
      </c>
      <c r="K297" s="13">
        <f t="shared" si="53"/>
        <v>82.512113234434395</v>
      </c>
      <c r="L297" s="13">
        <f t="shared" si="54"/>
        <v>71.895027813597608</v>
      </c>
      <c r="M297" s="13">
        <f t="shared" si="59"/>
        <v>72.943109362885011</v>
      </c>
      <c r="N297" s="13">
        <f t="shared" si="55"/>
        <v>45.224727804988703</v>
      </c>
      <c r="O297" s="13">
        <f t="shared" si="56"/>
        <v>57.364020352558015</v>
      </c>
      <c r="Q297" s="41">
        <v>14.44542906244137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52.721496121663222</v>
      </c>
      <c r="G298" s="13">
        <f t="shared" si="50"/>
        <v>2.8396690687183863</v>
      </c>
      <c r="H298" s="13">
        <f t="shared" si="51"/>
        <v>49.881827052944836</v>
      </c>
      <c r="I298" s="16">
        <f t="shared" si="58"/>
        <v>60.498912473781616</v>
      </c>
      <c r="J298" s="13">
        <f t="shared" si="52"/>
        <v>38.080620201229692</v>
      </c>
      <c r="K298" s="13">
        <f t="shared" si="53"/>
        <v>22.418292272551923</v>
      </c>
      <c r="L298" s="13">
        <f t="shared" si="54"/>
        <v>11.359350036265967</v>
      </c>
      <c r="M298" s="13">
        <f t="shared" si="59"/>
        <v>39.077731594162273</v>
      </c>
      <c r="N298" s="13">
        <f t="shared" si="55"/>
        <v>24.228193588380609</v>
      </c>
      <c r="O298" s="13">
        <f t="shared" si="56"/>
        <v>27.067862657098996</v>
      </c>
      <c r="Q298" s="41">
        <v>12.290661000573261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11.2248835717483</v>
      </c>
      <c r="G299" s="13">
        <f t="shared" si="50"/>
        <v>0</v>
      </c>
      <c r="H299" s="13">
        <f t="shared" si="51"/>
        <v>11.2248835717483</v>
      </c>
      <c r="I299" s="16">
        <f t="shared" si="58"/>
        <v>22.283825808034258</v>
      </c>
      <c r="J299" s="13">
        <f t="shared" si="52"/>
        <v>20.075153515359286</v>
      </c>
      <c r="K299" s="13">
        <f t="shared" si="53"/>
        <v>2.2086722926749722</v>
      </c>
      <c r="L299" s="13">
        <f t="shared" si="54"/>
        <v>0</v>
      </c>
      <c r="M299" s="13">
        <f t="shared" si="59"/>
        <v>14.849538005781664</v>
      </c>
      <c r="N299" s="13">
        <f t="shared" si="55"/>
        <v>9.206713563584632</v>
      </c>
      <c r="O299" s="13">
        <f t="shared" si="56"/>
        <v>9.206713563584632</v>
      </c>
      <c r="Q299" s="41">
        <v>11.43669059354839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26.30563531612286</v>
      </c>
      <c r="G300" s="13">
        <f t="shared" si="50"/>
        <v>0</v>
      </c>
      <c r="H300" s="13">
        <f t="shared" si="51"/>
        <v>26.30563531612286</v>
      </c>
      <c r="I300" s="16">
        <f t="shared" si="58"/>
        <v>28.514307608797832</v>
      </c>
      <c r="J300" s="13">
        <f t="shared" si="52"/>
        <v>25.874095174158377</v>
      </c>
      <c r="K300" s="13">
        <f t="shared" si="53"/>
        <v>2.6402124346394551</v>
      </c>
      <c r="L300" s="13">
        <f t="shared" si="54"/>
        <v>0</v>
      </c>
      <c r="M300" s="13">
        <f t="shared" si="59"/>
        <v>5.6428244421970319</v>
      </c>
      <c r="N300" s="13">
        <f t="shared" si="55"/>
        <v>3.4985511541621599</v>
      </c>
      <c r="O300" s="13">
        <f t="shared" si="56"/>
        <v>3.4985511541621599</v>
      </c>
      <c r="Q300" s="41">
        <v>15.59549221153757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64.651887800248844</v>
      </c>
      <c r="G301" s="13">
        <f t="shared" si="50"/>
        <v>4.1735203193662631</v>
      </c>
      <c r="H301" s="13">
        <f t="shared" si="51"/>
        <v>60.478367480882582</v>
      </c>
      <c r="I301" s="16">
        <f t="shared" si="58"/>
        <v>63.118579915522034</v>
      </c>
      <c r="J301" s="13">
        <f t="shared" si="52"/>
        <v>45.004494615101827</v>
      </c>
      <c r="K301" s="13">
        <f t="shared" si="53"/>
        <v>18.114085300420207</v>
      </c>
      <c r="L301" s="13">
        <f t="shared" si="54"/>
        <v>7.0234951649775876</v>
      </c>
      <c r="M301" s="13">
        <f t="shared" si="59"/>
        <v>9.1677684530124601</v>
      </c>
      <c r="N301" s="13">
        <f t="shared" si="55"/>
        <v>5.6840164408677252</v>
      </c>
      <c r="O301" s="13">
        <f t="shared" si="56"/>
        <v>9.8575367602339874</v>
      </c>
      <c r="Q301" s="41">
        <v>16.190330752614351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41.256059470063228</v>
      </c>
      <c r="G302" s="13">
        <f t="shared" si="50"/>
        <v>1.557801094139559</v>
      </c>
      <c r="H302" s="13">
        <f t="shared" si="51"/>
        <v>39.698258375923672</v>
      </c>
      <c r="I302" s="16">
        <f t="shared" si="58"/>
        <v>50.78884851136629</v>
      </c>
      <c r="J302" s="13">
        <f t="shared" si="52"/>
        <v>40.48939990453534</v>
      </c>
      <c r="K302" s="13">
        <f t="shared" si="53"/>
        <v>10.29944860683095</v>
      </c>
      <c r="L302" s="13">
        <f t="shared" si="54"/>
        <v>0</v>
      </c>
      <c r="M302" s="13">
        <f t="shared" si="59"/>
        <v>3.483752012144735</v>
      </c>
      <c r="N302" s="13">
        <f t="shared" si="55"/>
        <v>2.1599262475297358</v>
      </c>
      <c r="O302" s="13">
        <f t="shared" si="56"/>
        <v>3.7177273416692946</v>
      </c>
      <c r="Q302" s="41">
        <v>16.815449083558271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0.9809961817403805</v>
      </c>
      <c r="G303" s="13">
        <f t="shared" si="50"/>
        <v>0</v>
      </c>
      <c r="H303" s="13">
        <f t="shared" si="51"/>
        <v>0.9809961817403805</v>
      </c>
      <c r="I303" s="16">
        <f t="shared" si="58"/>
        <v>11.28044478857133</v>
      </c>
      <c r="J303" s="13">
        <f t="shared" si="52"/>
        <v>11.202549016295871</v>
      </c>
      <c r="K303" s="13">
        <f t="shared" si="53"/>
        <v>7.7895772275459407E-2</v>
      </c>
      <c r="L303" s="13">
        <f t="shared" si="54"/>
        <v>0</v>
      </c>
      <c r="M303" s="13">
        <f t="shared" si="59"/>
        <v>1.3238257646149991</v>
      </c>
      <c r="N303" s="13">
        <f t="shared" si="55"/>
        <v>0.82077197406129943</v>
      </c>
      <c r="O303" s="13">
        <f t="shared" si="56"/>
        <v>0.82077197406129943</v>
      </c>
      <c r="Q303" s="41">
        <v>21.811782367315761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0.1390126120953479</v>
      </c>
      <c r="G304" s="13">
        <f t="shared" si="50"/>
        <v>0</v>
      </c>
      <c r="H304" s="13">
        <f t="shared" si="51"/>
        <v>0.1390126120953479</v>
      </c>
      <c r="I304" s="16">
        <f t="shared" si="58"/>
        <v>0.21690838437080731</v>
      </c>
      <c r="J304" s="13">
        <f t="shared" si="52"/>
        <v>0.21690798474902787</v>
      </c>
      <c r="K304" s="13">
        <f t="shared" si="53"/>
        <v>3.9962177944552479E-7</v>
      </c>
      <c r="L304" s="13">
        <f t="shared" si="54"/>
        <v>0</v>
      </c>
      <c r="M304" s="13">
        <f t="shared" si="59"/>
        <v>0.5030537905536997</v>
      </c>
      <c r="N304" s="13">
        <f t="shared" si="55"/>
        <v>0.31189335014329383</v>
      </c>
      <c r="O304" s="13">
        <f t="shared" si="56"/>
        <v>0.31189335014329383</v>
      </c>
      <c r="Q304" s="41">
        <v>24.205724000000011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0.59222067849695692</v>
      </c>
      <c r="G305" s="18">
        <f t="shared" si="50"/>
        <v>0</v>
      </c>
      <c r="H305" s="18">
        <f t="shared" si="51"/>
        <v>0.59222067849695692</v>
      </c>
      <c r="I305" s="17">
        <f t="shared" si="58"/>
        <v>0.59222107811873637</v>
      </c>
      <c r="J305" s="18">
        <f t="shared" si="52"/>
        <v>0.59221155800830894</v>
      </c>
      <c r="K305" s="18">
        <f t="shared" si="53"/>
        <v>9.5201104274300619E-6</v>
      </c>
      <c r="L305" s="18">
        <f t="shared" si="54"/>
        <v>0</v>
      </c>
      <c r="M305" s="18">
        <f t="shared" si="59"/>
        <v>0.19116044041040586</v>
      </c>
      <c r="N305" s="18">
        <f t="shared" si="55"/>
        <v>0.11851947305445164</v>
      </c>
      <c r="O305" s="18">
        <f t="shared" si="56"/>
        <v>0.11851947305445164</v>
      </c>
      <c r="P305" s="3"/>
      <c r="Q305" s="42">
        <v>23.083247472624279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0.69065874482881406</v>
      </c>
      <c r="G306" s="13">
        <f t="shared" si="50"/>
        <v>0</v>
      </c>
      <c r="H306" s="13">
        <f t="shared" si="51"/>
        <v>0.69065874482881406</v>
      </c>
      <c r="I306" s="16">
        <f t="shared" si="58"/>
        <v>0.69066826493924149</v>
      </c>
      <c r="J306" s="13">
        <f t="shared" si="52"/>
        <v>0.6906509434458481</v>
      </c>
      <c r="K306" s="13">
        <f t="shared" si="53"/>
        <v>1.7321493393396281E-5</v>
      </c>
      <c r="L306" s="13">
        <f t="shared" si="54"/>
        <v>0</v>
      </c>
      <c r="M306" s="13">
        <f t="shared" si="59"/>
        <v>7.2640967355954225E-2</v>
      </c>
      <c r="N306" s="13">
        <f t="shared" si="55"/>
        <v>4.503739976069162E-2</v>
      </c>
      <c r="O306" s="13">
        <f t="shared" si="56"/>
        <v>4.503739976069162E-2</v>
      </c>
      <c r="Q306" s="41">
        <v>22.109490915818331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12.31297255897562</v>
      </c>
      <c r="G307" s="13">
        <f t="shared" si="50"/>
        <v>0</v>
      </c>
      <c r="H307" s="13">
        <f t="shared" si="51"/>
        <v>12.31297255897562</v>
      </c>
      <c r="I307" s="16">
        <f t="shared" si="58"/>
        <v>12.312989880469013</v>
      </c>
      <c r="J307" s="13">
        <f t="shared" si="52"/>
        <v>12.20177988846878</v>
      </c>
      <c r="K307" s="13">
        <f t="shared" si="53"/>
        <v>0.11120999200023363</v>
      </c>
      <c r="L307" s="13">
        <f t="shared" si="54"/>
        <v>0</v>
      </c>
      <c r="M307" s="13">
        <f t="shared" si="59"/>
        <v>2.7603567595262606E-2</v>
      </c>
      <c r="N307" s="13">
        <f t="shared" si="55"/>
        <v>1.7114211909062815E-2</v>
      </c>
      <c r="O307" s="13">
        <f t="shared" si="56"/>
        <v>1.7114211909062815E-2</v>
      </c>
      <c r="Q307" s="41">
        <v>21.129194693639999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1.692760237698395</v>
      </c>
      <c r="G308" s="13">
        <f t="shared" si="50"/>
        <v>0</v>
      </c>
      <c r="H308" s="13">
        <f t="shared" si="51"/>
        <v>1.692760237698395</v>
      </c>
      <c r="I308" s="16">
        <f t="shared" si="58"/>
        <v>1.8039702296986286</v>
      </c>
      <c r="J308" s="13">
        <f t="shared" si="52"/>
        <v>1.8031568634981952</v>
      </c>
      <c r="K308" s="13">
        <f t="shared" si="53"/>
        <v>8.1336620043348518E-4</v>
      </c>
      <c r="L308" s="13">
        <f t="shared" si="54"/>
        <v>0</v>
      </c>
      <c r="M308" s="13">
        <f t="shared" si="59"/>
        <v>1.048935568619979E-2</v>
      </c>
      <c r="N308" s="13">
        <f t="shared" si="55"/>
        <v>6.5034005254438702E-3</v>
      </c>
      <c r="O308" s="13">
        <f t="shared" si="56"/>
        <v>6.5034005254438702E-3</v>
      </c>
      <c r="Q308" s="41">
        <v>15.23880290270055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17.724098935754469</v>
      </c>
      <c r="G309" s="13">
        <f t="shared" si="50"/>
        <v>0</v>
      </c>
      <c r="H309" s="13">
        <f t="shared" si="51"/>
        <v>17.724098935754469</v>
      </c>
      <c r="I309" s="16">
        <f t="shared" si="58"/>
        <v>17.724912301954902</v>
      </c>
      <c r="J309" s="13">
        <f t="shared" si="52"/>
        <v>16.685522252379283</v>
      </c>
      <c r="K309" s="13">
        <f t="shared" si="53"/>
        <v>1.0393900495756192</v>
      </c>
      <c r="L309" s="13">
        <f t="shared" si="54"/>
        <v>0</v>
      </c>
      <c r="M309" s="13">
        <f t="shared" si="59"/>
        <v>3.9859551607559201E-3</v>
      </c>
      <c r="N309" s="13">
        <f t="shared" si="55"/>
        <v>2.4712921996686704E-3</v>
      </c>
      <c r="O309" s="13">
        <f t="shared" si="56"/>
        <v>2.4712921996686704E-3</v>
      </c>
      <c r="Q309" s="41">
        <v>12.42359668409174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17.74516777531371</v>
      </c>
      <c r="G310" s="13">
        <f t="shared" si="50"/>
        <v>0</v>
      </c>
      <c r="H310" s="13">
        <f t="shared" si="51"/>
        <v>17.74516777531371</v>
      </c>
      <c r="I310" s="16">
        <f t="shared" si="58"/>
        <v>18.78455782488933</v>
      </c>
      <c r="J310" s="13">
        <f t="shared" si="52"/>
        <v>17.235862158053735</v>
      </c>
      <c r="K310" s="13">
        <f t="shared" si="53"/>
        <v>1.5486956668355951</v>
      </c>
      <c r="L310" s="13">
        <f t="shared" si="54"/>
        <v>0</v>
      </c>
      <c r="M310" s="13">
        <f t="shared" si="59"/>
        <v>1.5146629610872497E-3</v>
      </c>
      <c r="N310" s="13">
        <f t="shared" si="55"/>
        <v>9.3909103587409479E-4</v>
      </c>
      <c r="O310" s="13">
        <f t="shared" si="56"/>
        <v>9.3909103587409479E-4</v>
      </c>
      <c r="Q310" s="41">
        <v>10.473167593548389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85.58070515020421</v>
      </c>
      <c r="G311" s="13">
        <f t="shared" si="50"/>
        <v>6.5134207978163072</v>
      </c>
      <c r="H311" s="13">
        <f t="shared" si="51"/>
        <v>79.067284352387901</v>
      </c>
      <c r="I311" s="16">
        <f t="shared" si="58"/>
        <v>80.6159800192235</v>
      </c>
      <c r="J311" s="13">
        <f t="shared" si="52"/>
        <v>43.76631089506018</v>
      </c>
      <c r="K311" s="13">
        <f t="shared" si="53"/>
        <v>36.84966912416332</v>
      </c>
      <c r="L311" s="13">
        <f t="shared" si="54"/>
        <v>25.896837667923197</v>
      </c>
      <c r="M311" s="13">
        <f t="shared" si="59"/>
        <v>25.897413239848412</v>
      </c>
      <c r="N311" s="13">
        <f t="shared" si="55"/>
        <v>16.056396208706015</v>
      </c>
      <c r="O311" s="13">
        <f t="shared" si="56"/>
        <v>22.569817006522321</v>
      </c>
      <c r="Q311" s="41">
        <v>13.190325742793959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87.466502909885932</v>
      </c>
      <c r="G312" s="13">
        <f t="shared" si="50"/>
        <v>6.724258276416057</v>
      </c>
      <c r="H312" s="13">
        <f t="shared" si="51"/>
        <v>80.74224463346988</v>
      </c>
      <c r="I312" s="16">
        <f t="shared" si="58"/>
        <v>91.69507608971</v>
      </c>
      <c r="J312" s="13">
        <f t="shared" si="52"/>
        <v>46.195643715485907</v>
      </c>
      <c r="K312" s="13">
        <f t="shared" si="53"/>
        <v>45.499432374224092</v>
      </c>
      <c r="L312" s="13">
        <f t="shared" si="54"/>
        <v>34.61020074876334</v>
      </c>
      <c r="M312" s="13">
        <f t="shared" si="59"/>
        <v>44.451217779905733</v>
      </c>
      <c r="N312" s="13">
        <f t="shared" si="55"/>
        <v>27.559755023541555</v>
      </c>
      <c r="O312" s="13">
        <f t="shared" si="56"/>
        <v>34.284013299957614</v>
      </c>
      <c r="Q312" s="41">
        <v>13.565847605543651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64.651983464162484</v>
      </c>
      <c r="G313" s="13">
        <f t="shared" si="50"/>
        <v>4.1735310148601146</v>
      </c>
      <c r="H313" s="13">
        <f t="shared" si="51"/>
        <v>60.478452449302367</v>
      </c>
      <c r="I313" s="16">
        <f t="shared" si="58"/>
        <v>71.367684074763133</v>
      </c>
      <c r="J313" s="13">
        <f t="shared" si="52"/>
        <v>43.758422168857976</v>
      </c>
      <c r="K313" s="13">
        <f t="shared" si="53"/>
        <v>27.609261905905157</v>
      </c>
      <c r="L313" s="13">
        <f t="shared" si="54"/>
        <v>16.588487742052834</v>
      </c>
      <c r="M313" s="13">
        <f t="shared" si="59"/>
        <v>33.479950498417011</v>
      </c>
      <c r="N313" s="13">
        <f t="shared" si="55"/>
        <v>20.757569309018546</v>
      </c>
      <c r="O313" s="13">
        <f t="shared" si="56"/>
        <v>24.93110032387866</v>
      </c>
      <c r="Q313" s="41">
        <v>14.07547377387799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8.5300081698865835</v>
      </c>
      <c r="G314" s="13">
        <f t="shared" si="50"/>
        <v>0</v>
      </c>
      <c r="H314" s="13">
        <f t="shared" si="51"/>
        <v>8.5300081698865835</v>
      </c>
      <c r="I314" s="16">
        <f t="shared" si="58"/>
        <v>19.550782333738908</v>
      </c>
      <c r="J314" s="13">
        <f t="shared" si="52"/>
        <v>19.149020590704843</v>
      </c>
      <c r="K314" s="13">
        <f t="shared" si="53"/>
        <v>0.40176174303406498</v>
      </c>
      <c r="L314" s="13">
        <f t="shared" si="54"/>
        <v>0</v>
      </c>
      <c r="M314" s="13">
        <f t="shared" si="59"/>
        <v>12.722381189398465</v>
      </c>
      <c r="N314" s="13">
        <f t="shared" si="55"/>
        <v>7.8878763374270484</v>
      </c>
      <c r="O314" s="13">
        <f t="shared" si="56"/>
        <v>7.8878763374270484</v>
      </c>
      <c r="Q314" s="41">
        <v>21.73072391811894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23.568845777036682</v>
      </c>
      <c r="G315" s="13">
        <f t="shared" si="50"/>
        <v>0</v>
      </c>
      <c r="H315" s="13">
        <f t="shared" si="51"/>
        <v>23.568845777036682</v>
      </c>
      <c r="I315" s="16">
        <f t="shared" si="58"/>
        <v>23.970607520070747</v>
      </c>
      <c r="J315" s="13">
        <f t="shared" si="52"/>
        <v>23.252076861825628</v>
      </c>
      <c r="K315" s="13">
        <f t="shared" si="53"/>
        <v>0.7185306582451183</v>
      </c>
      <c r="L315" s="13">
        <f t="shared" si="54"/>
        <v>0</v>
      </c>
      <c r="M315" s="13">
        <f t="shared" si="59"/>
        <v>4.8345048519714169</v>
      </c>
      <c r="N315" s="13">
        <f t="shared" si="55"/>
        <v>2.9973930082222786</v>
      </c>
      <c r="O315" s="13">
        <f t="shared" si="56"/>
        <v>2.9973930082222786</v>
      </c>
      <c r="Q315" s="41">
        <v>21.84059003913767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3.032179311616598</v>
      </c>
      <c r="G316" s="13">
        <f t="shared" si="50"/>
        <v>0</v>
      </c>
      <c r="H316" s="13">
        <f t="shared" si="51"/>
        <v>3.032179311616598</v>
      </c>
      <c r="I316" s="16">
        <f t="shared" si="58"/>
        <v>3.7507099698617163</v>
      </c>
      <c r="J316" s="13">
        <f t="shared" si="52"/>
        <v>3.7484827534850464</v>
      </c>
      <c r="K316" s="13">
        <f t="shared" si="53"/>
        <v>2.2272163766698938E-3</v>
      </c>
      <c r="L316" s="13">
        <f t="shared" si="54"/>
        <v>0</v>
      </c>
      <c r="M316" s="13">
        <f t="shared" si="59"/>
        <v>1.8371118437491383</v>
      </c>
      <c r="N316" s="13">
        <f t="shared" si="55"/>
        <v>1.1390093431244657</v>
      </c>
      <c r="O316" s="13">
        <f t="shared" si="56"/>
        <v>1.1390093431244657</v>
      </c>
      <c r="Q316" s="41">
        <v>23.663435995972669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2.8642183794661951</v>
      </c>
      <c r="G317" s="18">
        <f t="shared" si="50"/>
        <v>0</v>
      </c>
      <c r="H317" s="18">
        <f t="shared" si="51"/>
        <v>2.8642183794661951</v>
      </c>
      <c r="I317" s="17">
        <f t="shared" si="58"/>
        <v>2.866445595842865</v>
      </c>
      <c r="J317" s="18">
        <f t="shared" si="52"/>
        <v>2.8655269461846897</v>
      </c>
      <c r="K317" s="18">
        <f t="shared" si="53"/>
        <v>9.1864965817523014E-4</v>
      </c>
      <c r="L317" s="18">
        <f t="shared" si="54"/>
        <v>0</v>
      </c>
      <c r="M317" s="18">
        <f t="shared" si="59"/>
        <v>0.69810250062467261</v>
      </c>
      <c r="N317" s="18">
        <f t="shared" si="55"/>
        <v>0.43282355038729703</v>
      </c>
      <c r="O317" s="18">
        <f t="shared" si="56"/>
        <v>0.43282355038729703</v>
      </c>
      <c r="P317" s="3"/>
      <c r="Q317" s="42">
        <v>24.23031700000001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20.568479417063951</v>
      </c>
      <c r="G318" s="13">
        <f t="shared" si="50"/>
        <v>0</v>
      </c>
      <c r="H318" s="13">
        <f t="shared" si="51"/>
        <v>20.568479417063951</v>
      </c>
      <c r="I318" s="16">
        <f t="shared" si="58"/>
        <v>20.569398066722126</v>
      </c>
      <c r="J318" s="13">
        <f t="shared" si="52"/>
        <v>20.131743781527529</v>
      </c>
      <c r="K318" s="13">
        <f t="shared" si="53"/>
        <v>0.43765428519459704</v>
      </c>
      <c r="L318" s="13">
        <f t="shared" si="54"/>
        <v>0</v>
      </c>
      <c r="M318" s="13">
        <f t="shared" si="59"/>
        <v>0.26527895023737558</v>
      </c>
      <c r="N318" s="13">
        <f t="shared" si="55"/>
        <v>0.16447294914717286</v>
      </c>
      <c r="O318" s="13">
        <f t="shared" si="56"/>
        <v>0.16447294914717286</v>
      </c>
      <c r="Q318" s="41">
        <v>22.195816454170171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87.792100548278782</v>
      </c>
      <c r="G319" s="13">
        <f t="shared" si="50"/>
        <v>6.7606610055869565</v>
      </c>
      <c r="H319" s="13">
        <f t="shared" si="51"/>
        <v>81.031439542691828</v>
      </c>
      <c r="I319" s="16">
        <f t="shared" si="58"/>
        <v>81.469093827886425</v>
      </c>
      <c r="J319" s="13">
        <f t="shared" si="52"/>
        <v>56.300868202519275</v>
      </c>
      <c r="K319" s="13">
        <f t="shared" si="53"/>
        <v>25.16822562536715</v>
      </c>
      <c r="L319" s="13">
        <f t="shared" si="54"/>
        <v>14.129503051843912</v>
      </c>
      <c r="M319" s="13">
        <f t="shared" si="59"/>
        <v>14.230309052934114</v>
      </c>
      <c r="N319" s="13">
        <f t="shared" si="55"/>
        <v>8.8227916128191506</v>
      </c>
      <c r="O319" s="13">
        <f t="shared" si="56"/>
        <v>15.583452618406106</v>
      </c>
      <c r="Q319" s="41">
        <v>18.9344311057149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31.611861418468809</v>
      </c>
      <c r="G320" s="13">
        <f t="shared" si="50"/>
        <v>0.47955270304062786</v>
      </c>
      <c r="H320" s="13">
        <f t="shared" si="51"/>
        <v>31.132308715428181</v>
      </c>
      <c r="I320" s="16">
        <f t="shared" si="58"/>
        <v>42.171031288951419</v>
      </c>
      <c r="J320" s="13">
        <f t="shared" si="52"/>
        <v>33.623059265403427</v>
      </c>
      <c r="K320" s="13">
        <f t="shared" si="53"/>
        <v>8.5479720235479917</v>
      </c>
      <c r="L320" s="13">
        <f t="shared" si="54"/>
        <v>0</v>
      </c>
      <c r="M320" s="13">
        <f t="shared" si="59"/>
        <v>5.4075174401149635</v>
      </c>
      <c r="N320" s="13">
        <f t="shared" si="55"/>
        <v>3.3526608128712772</v>
      </c>
      <c r="O320" s="13">
        <f t="shared" si="56"/>
        <v>3.8322135159119051</v>
      </c>
      <c r="Q320" s="41">
        <v>14.15713999872354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32.498295917641329</v>
      </c>
      <c r="G321" s="13">
        <f t="shared" si="50"/>
        <v>0.57865856621702128</v>
      </c>
      <c r="H321" s="13">
        <f t="shared" si="51"/>
        <v>31.919637351424306</v>
      </c>
      <c r="I321" s="16">
        <f t="shared" si="58"/>
        <v>40.467609374972298</v>
      </c>
      <c r="J321" s="13">
        <f t="shared" si="52"/>
        <v>32.787365322048792</v>
      </c>
      <c r="K321" s="13">
        <f t="shared" si="53"/>
        <v>7.6802440529235056</v>
      </c>
      <c r="L321" s="13">
        <f t="shared" si="54"/>
        <v>0</v>
      </c>
      <c r="M321" s="13">
        <f t="shared" si="59"/>
        <v>2.0548566272436863</v>
      </c>
      <c r="N321" s="13">
        <f t="shared" si="55"/>
        <v>1.2740111088910855</v>
      </c>
      <c r="O321" s="13">
        <f t="shared" si="56"/>
        <v>1.8526696751081069</v>
      </c>
      <c r="Q321" s="41">
        <v>14.21721770277934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99.053223724993302</v>
      </c>
      <c r="G322" s="13">
        <f t="shared" si="50"/>
        <v>8.0196861606387966</v>
      </c>
      <c r="H322" s="13">
        <f t="shared" si="51"/>
        <v>91.033537564354504</v>
      </c>
      <c r="I322" s="16">
        <f t="shared" si="58"/>
        <v>98.713781617278016</v>
      </c>
      <c r="J322" s="13">
        <f t="shared" si="52"/>
        <v>43.775809957093585</v>
      </c>
      <c r="K322" s="13">
        <f t="shared" si="53"/>
        <v>54.937971660184431</v>
      </c>
      <c r="L322" s="13">
        <f t="shared" si="54"/>
        <v>44.118139564402966</v>
      </c>
      <c r="M322" s="13">
        <f t="shared" si="59"/>
        <v>44.898985082755566</v>
      </c>
      <c r="N322" s="13">
        <f t="shared" si="55"/>
        <v>27.837370751308452</v>
      </c>
      <c r="O322" s="13">
        <f t="shared" si="56"/>
        <v>35.857056911947247</v>
      </c>
      <c r="Q322" s="41">
        <v>12.240831593548389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58.283069944746913</v>
      </c>
      <c r="G323" s="13">
        <f t="shared" si="50"/>
        <v>3.4614686205978207</v>
      </c>
      <c r="H323" s="13">
        <f t="shared" si="51"/>
        <v>54.821601324149093</v>
      </c>
      <c r="I323" s="16">
        <f t="shared" si="58"/>
        <v>65.64143341993055</v>
      </c>
      <c r="J323" s="13">
        <f t="shared" si="52"/>
        <v>40.208258406400354</v>
      </c>
      <c r="K323" s="13">
        <f t="shared" si="53"/>
        <v>25.433175013530196</v>
      </c>
      <c r="L323" s="13">
        <f t="shared" si="54"/>
        <v>14.396400555321229</v>
      </c>
      <c r="M323" s="13">
        <f t="shared" si="59"/>
        <v>31.458014886768343</v>
      </c>
      <c r="N323" s="13">
        <f t="shared" si="55"/>
        <v>19.503969229796372</v>
      </c>
      <c r="O323" s="13">
        <f t="shared" si="56"/>
        <v>22.965437850394192</v>
      </c>
      <c r="Q323" s="41">
        <v>12.83694247453103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19.25653845859124</v>
      </c>
      <c r="G324" s="13">
        <f t="shared" si="50"/>
        <v>0</v>
      </c>
      <c r="H324" s="13">
        <f t="shared" si="51"/>
        <v>19.25653845859124</v>
      </c>
      <c r="I324" s="16">
        <f t="shared" si="58"/>
        <v>30.293312916800211</v>
      </c>
      <c r="J324" s="13">
        <f t="shared" si="52"/>
        <v>26.443085069678066</v>
      </c>
      <c r="K324" s="13">
        <f t="shared" si="53"/>
        <v>3.8502278471221452</v>
      </c>
      <c r="L324" s="13">
        <f t="shared" si="54"/>
        <v>0</v>
      </c>
      <c r="M324" s="13">
        <f t="shared" si="59"/>
        <v>11.954045656971971</v>
      </c>
      <c r="N324" s="13">
        <f t="shared" si="55"/>
        <v>7.411508307322622</v>
      </c>
      <c r="O324" s="13">
        <f t="shared" si="56"/>
        <v>7.411508307322622</v>
      </c>
      <c r="Q324" s="41">
        <v>13.75991786792412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42.18960598002699</v>
      </c>
      <c r="G325" s="13">
        <f t="shared" si="50"/>
        <v>1.6621742122567293</v>
      </c>
      <c r="H325" s="13">
        <f t="shared" si="51"/>
        <v>40.52743176777026</v>
      </c>
      <c r="I325" s="16">
        <f t="shared" si="58"/>
        <v>44.377659614892409</v>
      </c>
      <c r="J325" s="13">
        <f t="shared" si="52"/>
        <v>36.580603893468194</v>
      </c>
      <c r="K325" s="13">
        <f t="shared" si="53"/>
        <v>7.7970557214242149</v>
      </c>
      <c r="L325" s="13">
        <f t="shared" si="54"/>
        <v>0</v>
      </c>
      <c r="M325" s="13">
        <f t="shared" si="59"/>
        <v>4.5425373496493489</v>
      </c>
      <c r="N325" s="13">
        <f t="shared" si="55"/>
        <v>2.8163731567825963</v>
      </c>
      <c r="O325" s="13">
        <f t="shared" si="56"/>
        <v>4.478547369039326</v>
      </c>
      <c r="Q325" s="41">
        <v>16.284638579826591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42.603496757543269</v>
      </c>
      <c r="G326" s="13">
        <f t="shared" ref="G326:G389" si="61">IF((F326-$J$2)&gt;0,$I$2*(F326-$J$2),0)</f>
        <v>1.7084483620160071</v>
      </c>
      <c r="H326" s="13">
        <f t="shared" ref="H326:H389" si="62">F326-G326</f>
        <v>40.895048395527262</v>
      </c>
      <c r="I326" s="16">
        <f t="shared" si="58"/>
        <v>48.692104116951477</v>
      </c>
      <c r="J326" s="13">
        <f t="shared" ref="J326:J389" si="63">I326/SQRT(1+(I326/($K$2*(300+(25*Q326)+0.05*(Q326)^3)))^2)</f>
        <v>40.238152921981126</v>
      </c>
      <c r="K326" s="13">
        <f t="shared" ref="K326:K389" si="64">I326-J326</f>
        <v>8.453951194970351</v>
      </c>
      <c r="L326" s="13">
        <f t="shared" ref="L326:L389" si="65">IF(K326&gt;$N$2,(K326-$N$2)/$L$2,0)</f>
        <v>0</v>
      </c>
      <c r="M326" s="13">
        <f t="shared" si="59"/>
        <v>1.7261641928667526</v>
      </c>
      <c r="N326" s="13">
        <f t="shared" ref="N326:N389" si="66">$M$2*M326</f>
        <v>1.0702217995773866</v>
      </c>
      <c r="O326" s="13">
        <f t="shared" ref="O326:O389" si="67">N326+G326</f>
        <v>2.7786701615933938</v>
      </c>
      <c r="Q326" s="41">
        <v>17.714520685178819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1.6828226055090609</v>
      </c>
      <c r="G327" s="13">
        <f t="shared" si="61"/>
        <v>0</v>
      </c>
      <c r="H327" s="13">
        <f t="shared" si="62"/>
        <v>1.6828226055090609</v>
      </c>
      <c r="I327" s="16">
        <f t="shared" ref="I327:I390" si="69">H327+K326-L326</f>
        <v>10.136773800479412</v>
      </c>
      <c r="J327" s="13">
        <f t="shared" si="63"/>
        <v>10.089340078666208</v>
      </c>
      <c r="K327" s="13">
        <f t="shared" si="64"/>
        <v>4.7433721813204599E-2</v>
      </c>
      <c r="L327" s="13">
        <f t="shared" si="65"/>
        <v>0</v>
      </c>
      <c r="M327" s="13">
        <f t="shared" ref="M327:M390" si="70">L327+M326-N326</f>
        <v>0.65594239328936599</v>
      </c>
      <c r="N327" s="13">
        <f t="shared" si="66"/>
        <v>0.40668428383940691</v>
      </c>
      <c r="O327" s="13">
        <f t="shared" si="67"/>
        <v>0.40668428383940691</v>
      </c>
      <c r="Q327" s="41">
        <v>23.079257000000009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0.37257608214257348</v>
      </c>
      <c r="G328" s="13">
        <f t="shared" si="61"/>
        <v>0</v>
      </c>
      <c r="H328" s="13">
        <f t="shared" si="62"/>
        <v>0.37257608214257348</v>
      </c>
      <c r="I328" s="16">
        <f t="shared" si="69"/>
        <v>0.42000980395577808</v>
      </c>
      <c r="J328" s="13">
        <f t="shared" si="63"/>
        <v>0.42000647462317736</v>
      </c>
      <c r="K328" s="13">
        <f t="shared" si="64"/>
        <v>3.3293326007211022E-6</v>
      </c>
      <c r="L328" s="13">
        <f t="shared" si="65"/>
        <v>0</v>
      </c>
      <c r="M328" s="13">
        <f t="shared" si="70"/>
        <v>0.24925810944995908</v>
      </c>
      <c r="N328" s="13">
        <f t="shared" si="66"/>
        <v>0.15454002785897464</v>
      </c>
      <c r="O328" s="13">
        <f t="shared" si="67"/>
        <v>0.15454002785897464</v>
      </c>
      <c r="Q328" s="41">
        <v>23.224362167586911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13.5478674438454</v>
      </c>
      <c r="G329" s="18">
        <f t="shared" si="61"/>
        <v>0</v>
      </c>
      <c r="H329" s="18">
        <f t="shared" si="62"/>
        <v>13.5478674438454</v>
      </c>
      <c r="I329" s="17">
        <f t="shared" si="69"/>
        <v>13.547870773178001</v>
      </c>
      <c r="J329" s="18">
        <f t="shared" si="63"/>
        <v>13.435876939467782</v>
      </c>
      <c r="K329" s="18">
        <f t="shared" si="64"/>
        <v>0.11199383371021909</v>
      </c>
      <c r="L329" s="18">
        <f t="shared" si="65"/>
        <v>0</v>
      </c>
      <c r="M329" s="18">
        <f t="shared" si="70"/>
        <v>9.4718081590984438E-2</v>
      </c>
      <c r="N329" s="18">
        <f t="shared" si="66"/>
        <v>5.8725210586410351E-2</v>
      </c>
      <c r="O329" s="18">
        <f t="shared" si="67"/>
        <v>5.8725210586410351E-2</v>
      </c>
      <c r="P329" s="3"/>
      <c r="Q329" s="42">
        <v>23.119408953187719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2.6488160265707301</v>
      </c>
      <c r="G330" s="13">
        <f t="shared" si="61"/>
        <v>0</v>
      </c>
      <c r="H330" s="13">
        <f t="shared" si="62"/>
        <v>2.6488160265707301</v>
      </c>
      <c r="I330" s="16">
        <f t="shared" si="69"/>
        <v>2.7608098602809492</v>
      </c>
      <c r="J330" s="13">
        <f t="shared" si="63"/>
        <v>2.7597404859839929</v>
      </c>
      <c r="K330" s="13">
        <f t="shared" si="64"/>
        <v>1.0693742969563047E-3</v>
      </c>
      <c r="L330" s="13">
        <f t="shared" si="65"/>
        <v>0</v>
      </c>
      <c r="M330" s="13">
        <f t="shared" si="70"/>
        <v>3.5992871004574087E-2</v>
      </c>
      <c r="N330" s="13">
        <f t="shared" si="66"/>
        <v>2.2315580022835933E-2</v>
      </c>
      <c r="O330" s="13">
        <f t="shared" si="67"/>
        <v>2.2315580022835933E-2</v>
      </c>
      <c r="Q330" s="41">
        <v>22.34644420951437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11.59274304764268</v>
      </c>
      <c r="G331" s="13">
        <f t="shared" si="61"/>
        <v>0</v>
      </c>
      <c r="H331" s="13">
        <f t="shared" si="62"/>
        <v>11.59274304764268</v>
      </c>
      <c r="I331" s="16">
        <f t="shared" si="69"/>
        <v>11.593812421939635</v>
      </c>
      <c r="J331" s="13">
        <f t="shared" si="63"/>
        <v>11.492822582083873</v>
      </c>
      <c r="K331" s="13">
        <f t="shared" si="64"/>
        <v>0.10098983985576204</v>
      </c>
      <c r="L331" s="13">
        <f t="shared" si="65"/>
        <v>0</v>
      </c>
      <c r="M331" s="13">
        <f t="shared" si="70"/>
        <v>1.3677290981738154E-2</v>
      </c>
      <c r="N331" s="13">
        <f t="shared" si="66"/>
        <v>8.4799204086776561E-3</v>
      </c>
      <c r="O331" s="13">
        <f t="shared" si="67"/>
        <v>8.4799204086776561E-3</v>
      </c>
      <c r="Q331" s="41">
        <v>20.538211946974389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117.5881751730104</v>
      </c>
      <c r="G332" s="13">
        <f t="shared" si="61"/>
        <v>10.091945717214077</v>
      </c>
      <c r="H332" s="13">
        <f t="shared" si="62"/>
        <v>107.49622945579632</v>
      </c>
      <c r="I332" s="16">
        <f t="shared" si="69"/>
        <v>107.59721929565208</v>
      </c>
      <c r="J332" s="13">
        <f t="shared" si="63"/>
        <v>49.76454424412028</v>
      </c>
      <c r="K332" s="13">
        <f t="shared" si="64"/>
        <v>57.832675051531801</v>
      </c>
      <c r="L332" s="13">
        <f t="shared" si="65"/>
        <v>47.03412708116786</v>
      </c>
      <c r="M332" s="13">
        <f t="shared" si="70"/>
        <v>47.039324451740924</v>
      </c>
      <c r="N332" s="13">
        <f t="shared" si="66"/>
        <v>29.164381160079373</v>
      </c>
      <c r="O332" s="13">
        <f t="shared" si="67"/>
        <v>39.256326877293446</v>
      </c>
      <c r="Q332" s="41">
        <v>14.266330666081361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11.460787869841891</v>
      </c>
      <c r="G333" s="13">
        <f t="shared" si="61"/>
        <v>0</v>
      </c>
      <c r="H333" s="13">
        <f t="shared" si="62"/>
        <v>11.460787869841891</v>
      </c>
      <c r="I333" s="16">
        <f t="shared" si="69"/>
        <v>22.259335840205829</v>
      </c>
      <c r="J333" s="13">
        <f t="shared" si="63"/>
        <v>20.417545905577633</v>
      </c>
      <c r="K333" s="13">
        <f t="shared" si="64"/>
        <v>1.8417899346281956</v>
      </c>
      <c r="L333" s="13">
        <f t="shared" si="65"/>
        <v>0</v>
      </c>
      <c r="M333" s="13">
        <f t="shared" si="70"/>
        <v>17.874943291661552</v>
      </c>
      <c r="N333" s="13">
        <f t="shared" si="66"/>
        <v>11.082464840830163</v>
      </c>
      <c r="O333" s="13">
        <f t="shared" si="67"/>
        <v>11.082464840830163</v>
      </c>
      <c r="Q333" s="41">
        <v>12.94966782531054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20.580243961512839</v>
      </c>
      <c r="G334" s="13">
        <f t="shared" si="61"/>
        <v>0</v>
      </c>
      <c r="H334" s="13">
        <f t="shared" si="62"/>
        <v>20.580243961512839</v>
      </c>
      <c r="I334" s="16">
        <f t="shared" si="69"/>
        <v>22.422033896141034</v>
      </c>
      <c r="J334" s="13">
        <f t="shared" si="63"/>
        <v>19.977188121499093</v>
      </c>
      <c r="K334" s="13">
        <f t="shared" si="64"/>
        <v>2.4448457746419407</v>
      </c>
      <c r="L334" s="13">
        <f t="shared" si="65"/>
        <v>0</v>
      </c>
      <c r="M334" s="13">
        <f t="shared" si="70"/>
        <v>6.7924784508313891</v>
      </c>
      <c r="N334" s="13">
        <f t="shared" si="66"/>
        <v>4.2113366395154612</v>
      </c>
      <c r="O334" s="13">
        <f t="shared" si="67"/>
        <v>4.2113366395154612</v>
      </c>
      <c r="Q334" s="41">
        <v>10.69406659354839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14.820016378602229</v>
      </c>
      <c r="G335" s="13">
        <f t="shared" si="61"/>
        <v>0</v>
      </c>
      <c r="H335" s="13">
        <f t="shared" si="62"/>
        <v>14.820016378602229</v>
      </c>
      <c r="I335" s="16">
        <f t="shared" si="69"/>
        <v>17.26486215324417</v>
      </c>
      <c r="J335" s="13">
        <f t="shared" si="63"/>
        <v>16.1666231087322</v>
      </c>
      <c r="K335" s="13">
        <f t="shared" si="64"/>
        <v>1.0982390445119705</v>
      </c>
      <c r="L335" s="13">
        <f t="shared" si="65"/>
        <v>0</v>
      </c>
      <c r="M335" s="13">
        <f t="shared" si="70"/>
        <v>2.5811418113159279</v>
      </c>
      <c r="N335" s="13">
        <f t="shared" si="66"/>
        <v>1.6003079230158752</v>
      </c>
      <c r="O335" s="13">
        <f t="shared" si="67"/>
        <v>1.6003079230158752</v>
      </c>
      <c r="Q335" s="41">
        <v>11.376866623119851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45.083567545487881</v>
      </c>
      <c r="G336" s="13">
        <f t="shared" si="61"/>
        <v>1.9857272319237687</v>
      </c>
      <c r="H336" s="13">
        <f t="shared" si="62"/>
        <v>43.097840313564113</v>
      </c>
      <c r="I336" s="16">
        <f t="shared" si="69"/>
        <v>44.196079358076084</v>
      </c>
      <c r="J336" s="13">
        <f t="shared" si="63"/>
        <v>34.652923452988773</v>
      </c>
      <c r="K336" s="13">
        <f t="shared" si="64"/>
        <v>9.5431559050873105</v>
      </c>
      <c r="L336" s="13">
        <f t="shared" si="65"/>
        <v>0</v>
      </c>
      <c r="M336" s="13">
        <f t="shared" si="70"/>
        <v>0.98083388830005269</v>
      </c>
      <c r="N336" s="13">
        <f t="shared" si="66"/>
        <v>0.60811701074603264</v>
      </c>
      <c r="O336" s="13">
        <f t="shared" si="67"/>
        <v>2.5938442426698014</v>
      </c>
      <c r="Q336" s="41">
        <v>14.18965763727414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24.180314427809531</v>
      </c>
      <c r="G337" s="13">
        <f t="shared" si="61"/>
        <v>0</v>
      </c>
      <c r="H337" s="13">
        <f t="shared" si="62"/>
        <v>24.180314427809531</v>
      </c>
      <c r="I337" s="16">
        <f t="shared" si="69"/>
        <v>33.723470332896838</v>
      </c>
      <c r="J337" s="13">
        <f t="shared" si="63"/>
        <v>29.628291840478663</v>
      </c>
      <c r="K337" s="13">
        <f t="shared" si="64"/>
        <v>4.0951784924181744</v>
      </c>
      <c r="L337" s="13">
        <f t="shared" si="65"/>
        <v>0</v>
      </c>
      <c r="M337" s="13">
        <f t="shared" si="70"/>
        <v>0.37271687755402005</v>
      </c>
      <c r="N337" s="13">
        <f t="shared" si="66"/>
        <v>0.23108446408349242</v>
      </c>
      <c r="O337" s="13">
        <f t="shared" si="67"/>
        <v>0.23108446408349242</v>
      </c>
      <c r="Q337" s="41">
        <v>15.70309320628014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6.5070884547463654</v>
      </c>
      <c r="G338" s="13">
        <f t="shared" si="61"/>
        <v>0</v>
      </c>
      <c r="H338" s="13">
        <f t="shared" si="62"/>
        <v>6.5070884547463654</v>
      </c>
      <c r="I338" s="16">
        <f t="shared" si="69"/>
        <v>10.602266947164541</v>
      </c>
      <c r="J338" s="13">
        <f t="shared" si="63"/>
        <v>10.504331659170177</v>
      </c>
      <c r="K338" s="13">
        <f t="shared" si="64"/>
        <v>9.7935287994364018E-2</v>
      </c>
      <c r="L338" s="13">
        <f t="shared" si="65"/>
        <v>0</v>
      </c>
      <c r="M338" s="13">
        <f t="shared" si="70"/>
        <v>0.14163241347052763</v>
      </c>
      <c r="N338" s="13">
        <f t="shared" si="66"/>
        <v>8.7812096351727126E-2</v>
      </c>
      <c r="O338" s="13">
        <f t="shared" si="67"/>
        <v>8.7812096351727126E-2</v>
      </c>
      <c r="Q338" s="41">
        <v>18.855846230316889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0.20536487109481161</v>
      </c>
      <c r="G339" s="13">
        <f t="shared" si="61"/>
        <v>0</v>
      </c>
      <c r="H339" s="13">
        <f t="shared" si="62"/>
        <v>0.20536487109481161</v>
      </c>
      <c r="I339" s="16">
        <f t="shared" si="69"/>
        <v>0.30330015908917562</v>
      </c>
      <c r="J339" s="13">
        <f t="shared" si="63"/>
        <v>0.30329860262949493</v>
      </c>
      <c r="K339" s="13">
        <f t="shared" si="64"/>
        <v>1.5564596806960651E-6</v>
      </c>
      <c r="L339" s="13">
        <f t="shared" si="65"/>
        <v>0</v>
      </c>
      <c r="M339" s="13">
        <f t="shared" si="70"/>
        <v>5.3820317118800504E-2</v>
      </c>
      <c r="N339" s="13">
        <f t="shared" si="66"/>
        <v>3.3368596613656314E-2</v>
      </c>
      <c r="O339" s="13">
        <f t="shared" si="67"/>
        <v>3.3368596613656314E-2</v>
      </c>
      <c r="Q339" s="41">
        <v>21.69003246743085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0.28213556657877292</v>
      </c>
      <c r="G340" s="13">
        <f t="shared" si="61"/>
        <v>0</v>
      </c>
      <c r="H340" s="13">
        <f t="shared" si="62"/>
        <v>0.28213556657877292</v>
      </c>
      <c r="I340" s="16">
        <f t="shared" si="69"/>
        <v>0.28213712303845362</v>
      </c>
      <c r="J340" s="13">
        <f t="shared" si="63"/>
        <v>0.28213614295577721</v>
      </c>
      <c r="K340" s="13">
        <f t="shared" si="64"/>
        <v>9.8008267640503632E-7</v>
      </c>
      <c r="L340" s="13">
        <f t="shared" si="65"/>
        <v>0</v>
      </c>
      <c r="M340" s="13">
        <f t="shared" si="70"/>
        <v>2.045172050514419E-2</v>
      </c>
      <c r="N340" s="13">
        <f t="shared" si="66"/>
        <v>1.2680066713189398E-2</v>
      </c>
      <c r="O340" s="13">
        <f t="shared" si="67"/>
        <v>1.2680066713189398E-2</v>
      </c>
      <c r="Q340" s="41">
        <v>23.43250651600318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0.84813094756073393</v>
      </c>
      <c r="G341" s="18">
        <f t="shared" si="61"/>
        <v>0</v>
      </c>
      <c r="H341" s="18">
        <f t="shared" si="62"/>
        <v>0.84813094756073393</v>
      </c>
      <c r="I341" s="17">
        <f t="shared" si="69"/>
        <v>0.84813192764341028</v>
      </c>
      <c r="J341" s="18">
        <f t="shared" si="63"/>
        <v>0.84810418551737365</v>
      </c>
      <c r="K341" s="18">
        <f t="shared" si="64"/>
        <v>2.7742126036622849E-5</v>
      </c>
      <c r="L341" s="18">
        <f t="shared" si="65"/>
        <v>0</v>
      </c>
      <c r="M341" s="18">
        <f t="shared" si="70"/>
        <v>7.7716537919547916E-3</v>
      </c>
      <c r="N341" s="18">
        <f t="shared" si="66"/>
        <v>4.8184253510119707E-3</v>
      </c>
      <c r="O341" s="18">
        <f t="shared" si="67"/>
        <v>4.8184253510119707E-3</v>
      </c>
      <c r="P341" s="3"/>
      <c r="Q341" s="42">
        <v>23.139410000000009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11.543258204129041</v>
      </c>
      <c r="G342" s="13">
        <f t="shared" si="61"/>
        <v>0</v>
      </c>
      <c r="H342" s="13">
        <f t="shared" si="62"/>
        <v>11.543258204129041</v>
      </c>
      <c r="I342" s="16">
        <f t="shared" si="69"/>
        <v>11.543285946255077</v>
      </c>
      <c r="J342" s="13">
        <f t="shared" si="63"/>
        <v>11.467659388133807</v>
      </c>
      <c r="K342" s="13">
        <f t="shared" si="64"/>
        <v>7.5626558121269838E-2</v>
      </c>
      <c r="L342" s="13">
        <f t="shared" si="65"/>
        <v>0</v>
      </c>
      <c r="M342" s="13">
        <f t="shared" si="70"/>
        <v>2.9532284409428209E-3</v>
      </c>
      <c r="N342" s="13">
        <f t="shared" si="66"/>
        <v>1.8310016333845489E-3</v>
      </c>
      <c r="O342" s="13">
        <f t="shared" si="67"/>
        <v>1.8310016333845489E-3</v>
      </c>
      <c r="Q342" s="41">
        <v>22.514678073473021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32.507427356076889</v>
      </c>
      <c r="G343" s="13">
        <f t="shared" si="61"/>
        <v>0.57967948664491864</v>
      </c>
      <c r="H343" s="13">
        <f t="shared" si="62"/>
        <v>31.927747869431968</v>
      </c>
      <c r="I343" s="16">
        <f t="shared" si="69"/>
        <v>32.00337442755324</v>
      </c>
      <c r="J343" s="13">
        <f t="shared" si="63"/>
        <v>29.632992384190484</v>
      </c>
      <c r="K343" s="13">
        <f t="shared" si="64"/>
        <v>2.3703820433627563</v>
      </c>
      <c r="L343" s="13">
        <f t="shared" si="65"/>
        <v>0</v>
      </c>
      <c r="M343" s="13">
        <f t="shared" si="70"/>
        <v>1.122226807558272E-3</v>
      </c>
      <c r="N343" s="13">
        <f t="shared" si="66"/>
        <v>6.957806206861287E-4</v>
      </c>
      <c r="O343" s="13">
        <f t="shared" si="67"/>
        <v>0.58037526726560473</v>
      </c>
      <c r="Q343" s="41">
        <v>19.036527831549289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24.288182493977871</v>
      </c>
      <c r="G344" s="13">
        <f t="shared" si="61"/>
        <v>0</v>
      </c>
      <c r="H344" s="13">
        <f t="shared" si="62"/>
        <v>24.288182493977871</v>
      </c>
      <c r="I344" s="16">
        <f t="shared" si="69"/>
        <v>26.658564537340627</v>
      </c>
      <c r="J344" s="13">
        <f t="shared" si="63"/>
        <v>23.974272768863536</v>
      </c>
      <c r="K344" s="13">
        <f t="shared" si="64"/>
        <v>2.6842917684770917</v>
      </c>
      <c r="L344" s="13">
        <f t="shared" si="65"/>
        <v>0</v>
      </c>
      <c r="M344" s="13">
        <f t="shared" si="70"/>
        <v>4.2644618687214333E-4</v>
      </c>
      <c r="N344" s="13">
        <f t="shared" si="66"/>
        <v>2.6439663586072884E-4</v>
      </c>
      <c r="O344" s="13">
        <f t="shared" si="67"/>
        <v>2.6439663586072884E-4</v>
      </c>
      <c r="Q344" s="41">
        <v>13.925610659867299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63.094190765189772</v>
      </c>
      <c r="G345" s="13">
        <f t="shared" si="61"/>
        <v>3.9993654219982693</v>
      </c>
      <c r="H345" s="13">
        <f t="shared" si="62"/>
        <v>59.094825343191502</v>
      </c>
      <c r="I345" s="16">
        <f t="shared" si="69"/>
        <v>61.779117111668597</v>
      </c>
      <c r="J345" s="13">
        <f t="shared" si="63"/>
        <v>39.574739543136651</v>
      </c>
      <c r="K345" s="13">
        <f t="shared" si="64"/>
        <v>22.204377568531946</v>
      </c>
      <c r="L345" s="13">
        <f t="shared" si="65"/>
        <v>11.143862463881439</v>
      </c>
      <c r="M345" s="13">
        <f t="shared" si="70"/>
        <v>11.144024513432448</v>
      </c>
      <c r="N345" s="13">
        <f t="shared" si="66"/>
        <v>6.9092951983281177</v>
      </c>
      <c r="O345" s="13">
        <f t="shared" si="67"/>
        <v>10.908660620326387</v>
      </c>
      <c r="Q345" s="41">
        <v>13.027673788177321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50.885278215485158</v>
      </c>
      <c r="G346" s="13">
        <f t="shared" si="61"/>
        <v>2.6343747567961815</v>
      </c>
      <c r="H346" s="13">
        <f t="shared" si="62"/>
        <v>48.250903458688974</v>
      </c>
      <c r="I346" s="16">
        <f t="shared" si="69"/>
        <v>59.31141856333948</v>
      </c>
      <c r="J346" s="13">
        <f t="shared" si="63"/>
        <v>35.257311964428744</v>
      </c>
      <c r="K346" s="13">
        <f t="shared" si="64"/>
        <v>24.054106598910735</v>
      </c>
      <c r="L346" s="13">
        <f t="shared" si="65"/>
        <v>13.007192150130079</v>
      </c>
      <c r="M346" s="13">
        <f t="shared" si="70"/>
        <v>17.241921465234412</v>
      </c>
      <c r="N346" s="13">
        <f t="shared" si="66"/>
        <v>10.689991308445336</v>
      </c>
      <c r="O346" s="13">
        <f t="shared" si="67"/>
        <v>13.324366065241517</v>
      </c>
      <c r="Q346" s="41">
        <v>10.64305459354839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94.219339921019696</v>
      </c>
      <c r="G347" s="13">
        <f t="shared" si="61"/>
        <v>7.4792443938366269</v>
      </c>
      <c r="H347" s="13">
        <f t="shared" si="62"/>
        <v>86.740095527183072</v>
      </c>
      <c r="I347" s="16">
        <f t="shared" si="69"/>
        <v>97.787009975963727</v>
      </c>
      <c r="J347" s="13">
        <f t="shared" si="63"/>
        <v>42.314645183255969</v>
      </c>
      <c r="K347" s="13">
        <f t="shared" si="64"/>
        <v>55.472364792707758</v>
      </c>
      <c r="L347" s="13">
        <f t="shared" si="65"/>
        <v>44.656461973579958</v>
      </c>
      <c r="M347" s="13">
        <f t="shared" si="70"/>
        <v>51.208392130369035</v>
      </c>
      <c r="N347" s="13">
        <f t="shared" si="66"/>
        <v>31.749203120828803</v>
      </c>
      <c r="O347" s="13">
        <f t="shared" si="67"/>
        <v>39.228447514665433</v>
      </c>
      <c r="Q347" s="41">
        <v>11.65473736553913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18.54963668937058</v>
      </c>
      <c r="G348" s="13">
        <f t="shared" si="61"/>
        <v>0</v>
      </c>
      <c r="H348" s="13">
        <f t="shared" si="62"/>
        <v>18.54963668937058</v>
      </c>
      <c r="I348" s="16">
        <f t="shared" si="69"/>
        <v>29.365539508498379</v>
      </c>
      <c r="J348" s="13">
        <f t="shared" si="63"/>
        <v>26.570120256306776</v>
      </c>
      <c r="K348" s="13">
        <f t="shared" si="64"/>
        <v>2.7954192521916035</v>
      </c>
      <c r="L348" s="13">
        <f t="shared" si="65"/>
        <v>0</v>
      </c>
      <c r="M348" s="13">
        <f t="shared" si="70"/>
        <v>19.459189009540232</v>
      </c>
      <c r="N348" s="13">
        <f t="shared" si="66"/>
        <v>12.064697185914945</v>
      </c>
      <c r="O348" s="13">
        <f t="shared" si="67"/>
        <v>12.064697185914945</v>
      </c>
      <c r="Q348" s="41">
        <v>15.786701537950419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20.12772317373593</v>
      </c>
      <c r="G349" s="13">
        <f t="shared" si="61"/>
        <v>0</v>
      </c>
      <c r="H349" s="13">
        <f t="shared" si="62"/>
        <v>20.12772317373593</v>
      </c>
      <c r="I349" s="16">
        <f t="shared" si="69"/>
        <v>22.923142425927534</v>
      </c>
      <c r="J349" s="13">
        <f t="shared" si="63"/>
        <v>21.232834851059351</v>
      </c>
      <c r="K349" s="13">
        <f t="shared" si="64"/>
        <v>1.6903075748681822</v>
      </c>
      <c r="L349" s="13">
        <f t="shared" si="65"/>
        <v>0</v>
      </c>
      <c r="M349" s="13">
        <f t="shared" si="70"/>
        <v>7.3944918236252875</v>
      </c>
      <c r="N349" s="13">
        <f t="shared" si="66"/>
        <v>4.5845849306476785</v>
      </c>
      <c r="O349" s="13">
        <f t="shared" si="67"/>
        <v>4.5845849306476785</v>
      </c>
      <c r="Q349" s="41">
        <v>14.320172504786861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17.72462250432487</v>
      </c>
      <c r="G350" s="13">
        <f t="shared" si="61"/>
        <v>0</v>
      </c>
      <c r="H350" s="13">
        <f t="shared" si="62"/>
        <v>17.72462250432487</v>
      </c>
      <c r="I350" s="16">
        <f t="shared" si="69"/>
        <v>19.414930079193052</v>
      </c>
      <c r="J350" s="13">
        <f t="shared" si="63"/>
        <v>18.711466709805336</v>
      </c>
      <c r="K350" s="13">
        <f t="shared" si="64"/>
        <v>0.70346336938771614</v>
      </c>
      <c r="L350" s="13">
        <f t="shared" si="65"/>
        <v>0</v>
      </c>
      <c r="M350" s="13">
        <f t="shared" si="70"/>
        <v>2.809906892977609</v>
      </c>
      <c r="N350" s="13">
        <f t="shared" si="66"/>
        <v>1.7421422736461176</v>
      </c>
      <c r="O350" s="13">
        <f t="shared" si="67"/>
        <v>1.7421422736461176</v>
      </c>
      <c r="Q350" s="41">
        <v>17.452457841417829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0.98567205683274317</v>
      </c>
      <c r="G351" s="13">
        <f t="shared" si="61"/>
        <v>0</v>
      </c>
      <c r="H351" s="13">
        <f t="shared" si="62"/>
        <v>0.98567205683274317</v>
      </c>
      <c r="I351" s="16">
        <f t="shared" si="69"/>
        <v>1.6891354262204592</v>
      </c>
      <c r="J351" s="13">
        <f t="shared" si="63"/>
        <v>1.6888575570304099</v>
      </c>
      <c r="K351" s="13">
        <f t="shared" si="64"/>
        <v>2.7786919004935129E-4</v>
      </c>
      <c r="L351" s="13">
        <f t="shared" si="65"/>
        <v>0</v>
      </c>
      <c r="M351" s="13">
        <f t="shared" si="70"/>
        <v>1.0677646193314914</v>
      </c>
      <c r="N351" s="13">
        <f t="shared" si="66"/>
        <v>0.66201406398552465</v>
      </c>
      <c r="O351" s="13">
        <f t="shared" si="67"/>
        <v>0.66201406398552465</v>
      </c>
      <c r="Q351" s="41">
        <v>21.454981769467011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0.268252704219412</v>
      </c>
      <c r="G352" s="13">
        <f t="shared" si="61"/>
        <v>0</v>
      </c>
      <c r="H352" s="13">
        <f t="shared" si="62"/>
        <v>0.268252704219412</v>
      </c>
      <c r="I352" s="16">
        <f t="shared" si="69"/>
        <v>0.26853057340946135</v>
      </c>
      <c r="J352" s="13">
        <f t="shared" si="63"/>
        <v>0.26852968146722145</v>
      </c>
      <c r="K352" s="13">
        <f t="shared" si="64"/>
        <v>8.919422399000787E-7</v>
      </c>
      <c r="L352" s="13">
        <f t="shared" si="65"/>
        <v>0</v>
      </c>
      <c r="M352" s="13">
        <f t="shared" si="70"/>
        <v>0.40575055534596671</v>
      </c>
      <c r="N352" s="13">
        <f t="shared" si="66"/>
        <v>0.25156534431449934</v>
      </c>
      <c r="O352" s="13">
        <f t="shared" si="67"/>
        <v>0.25156534431449934</v>
      </c>
      <c r="Q352" s="41">
        <v>23.047939852286039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0.97663196293861743</v>
      </c>
      <c r="G353" s="18">
        <f t="shared" si="61"/>
        <v>0</v>
      </c>
      <c r="H353" s="18">
        <f t="shared" si="62"/>
        <v>0.97663196293861743</v>
      </c>
      <c r="I353" s="17">
        <f t="shared" si="69"/>
        <v>0.97663285488085738</v>
      </c>
      <c r="J353" s="18">
        <f t="shared" si="63"/>
        <v>0.97659152309296637</v>
      </c>
      <c r="K353" s="18">
        <f t="shared" si="64"/>
        <v>4.1331787891007998E-5</v>
      </c>
      <c r="L353" s="18">
        <f t="shared" si="65"/>
        <v>0</v>
      </c>
      <c r="M353" s="18">
        <f t="shared" si="70"/>
        <v>0.15418521103146737</v>
      </c>
      <c r="N353" s="18">
        <f t="shared" si="66"/>
        <v>9.5594830839509773E-2</v>
      </c>
      <c r="O353" s="18">
        <f t="shared" si="67"/>
        <v>9.5594830839509773E-2</v>
      </c>
      <c r="P353" s="3"/>
      <c r="Q353" s="42">
        <v>23.313928000000011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5.8441975370996104</v>
      </c>
      <c r="G354" s="13">
        <f t="shared" si="61"/>
        <v>0</v>
      </c>
      <c r="H354" s="13">
        <f t="shared" si="62"/>
        <v>5.8441975370996104</v>
      </c>
      <c r="I354" s="16">
        <f t="shared" si="69"/>
        <v>5.8442388688875013</v>
      </c>
      <c r="J354" s="13">
        <f t="shared" si="63"/>
        <v>5.8342305023820495</v>
      </c>
      <c r="K354" s="13">
        <f t="shared" si="64"/>
        <v>1.0008366505451782E-2</v>
      </c>
      <c r="L354" s="13">
        <f t="shared" si="65"/>
        <v>0</v>
      </c>
      <c r="M354" s="13">
        <f t="shared" si="70"/>
        <v>5.85903801919576E-2</v>
      </c>
      <c r="N354" s="13">
        <f t="shared" si="66"/>
        <v>3.6326035719013709E-2</v>
      </c>
      <c r="O354" s="13">
        <f t="shared" si="67"/>
        <v>3.6326035719013709E-2</v>
      </c>
      <c r="Q354" s="41">
        <v>22.42769803711257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97.876359977958685</v>
      </c>
      <c r="G355" s="13">
        <f t="shared" si="61"/>
        <v>7.8881094929890745</v>
      </c>
      <c r="H355" s="13">
        <f t="shared" si="62"/>
        <v>89.988250484969612</v>
      </c>
      <c r="I355" s="16">
        <f t="shared" si="69"/>
        <v>89.998258851475057</v>
      </c>
      <c r="J355" s="13">
        <f t="shared" si="63"/>
        <v>60.821962487188877</v>
      </c>
      <c r="K355" s="13">
        <f t="shared" si="64"/>
        <v>29.176296364286181</v>
      </c>
      <c r="L355" s="13">
        <f t="shared" si="65"/>
        <v>18.167044264506277</v>
      </c>
      <c r="M355" s="13">
        <f t="shared" si="70"/>
        <v>18.189308608979221</v>
      </c>
      <c r="N355" s="13">
        <f t="shared" si="66"/>
        <v>11.277371337567118</v>
      </c>
      <c r="O355" s="13">
        <f t="shared" si="67"/>
        <v>19.165480830556191</v>
      </c>
      <c r="Q355" s="41">
        <v>19.74873661257093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31.557010804942941</v>
      </c>
      <c r="G356" s="13">
        <f t="shared" si="61"/>
        <v>0.47342025060978221</v>
      </c>
      <c r="H356" s="13">
        <f t="shared" si="62"/>
        <v>31.08359055433316</v>
      </c>
      <c r="I356" s="16">
        <f t="shared" si="69"/>
        <v>42.09284265411307</v>
      </c>
      <c r="J356" s="13">
        <f t="shared" si="63"/>
        <v>35.974675588991921</v>
      </c>
      <c r="K356" s="13">
        <f t="shared" si="64"/>
        <v>6.1181670651211491</v>
      </c>
      <c r="L356" s="13">
        <f t="shared" si="65"/>
        <v>0</v>
      </c>
      <c r="M356" s="13">
        <f t="shared" si="70"/>
        <v>6.9119372714121035</v>
      </c>
      <c r="N356" s="13">
        <f t="shared" si="66"/>
        <v>4.2854011082755044</v>
      </c>
      <c r="O356" s="13">
        <f t="shared" si="67"/>
        <v>4.758821358885287</v>
      </c>
      <c r="Q356" s="41">
        <v>17.27774209611114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11.35293062356636</v>
      </c>
      <c r="G357" s="13">
        <f t="shared" si="61"/>
        <v>0</v>
      </c>
      <c r="H357" s="13">
        <f t="shared" si="62"/>
        <v>11.35293062356636</v>
      </c>
      <c r="I357" s="16">
        <f t="shared" si="69"/>
        <v>17.471097688687507</v>
      </c>
      <c r="J357" s="13">
        <f t="shared" si="63"/>
        <v>16.605515823063243</v>
      </c>
      <c r="K357" s="13">
        <f t="shared" si="64"/>
        <v>0.86558186562426442</v>
      </c>
      <c r="L357" s="13">
        <f t="shared" si="65"/>
        <v>0</v>
      </c>
      <c r="M357" s="13">
        <f t="shared" si="70"/>
        <v>2.6265361631365991</v>
      </c>
      <c r="N357" s="13">
        <f t="shared" si="66"/>
        <v>1.6284524211446914</v>
      </c>
      <c r="O357" s="13">
        <f t="shared" si="67"/>
        <v>1.6284524211446914</v>
      </c>
      <c r="Q357" s="41">
        <v>13.549586001424251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27.320998054633041</v>
      </c>
      <c r="G358" s="13">
        <f t="shared" si="61"/>
        <v>0</v>
      </c>
      <c r="H358" s="13">
        <f t="shared" si="62"/>
        <v>27.320998054633041</v>
      </c>
      <c r="I358" s="16">
        <f t="shared" si="69"/>
        <v>28.186579920257305</v>
      </c>
      <c r="J358" s="13">
        <f t="shared" si="63"/>
        <v>24.488617359067426</v>
      </c>
      <c r="K358" s="13">
        <f t="shared" si="64"/>
        <v>3.697962561189879</v>
      </c>
      <c r="L358" s="13">
        <f t="shared" si="65"/>
        <v>0</v>
      </c>
      <c r="M358" s="13">
        <f t="shared" si="70"/>
        <v>0.99808374199190775</v>
      </c>
      <c r="N358" s="13">
        <f t="shared" si="66"/>
        <v>0.61881192003498275</v>
      </c>
      <c r="O358" s="13">
        <f t="shared" si="67"/>
        <v>0.61881192003498275</v>
      </c>
      <c r="Q358" s="41">
        <v>12.424703545952321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3.6249856819051449</v>
      </c>
      <c r="G359" s="13">
        <f t="shared" si="61"/>
        <v>0</v>
      </c>
      <c r="H359" s="13">
        <f t="shared" si="62"/>
        <v>3.6249856819051449</v>
      </c>
      <c r="I359" s="16">
        <f t="shared" si="69"/>
        <v>7.3229482430950235</v>
      </c>
      <c r="J359" s="13">
        <f t="shared" si="63"/>
        <v>7.2284787906160579</v>
      </c>
      <c r="K359" s="13">
        <f t="shared" si="64"/>
        <v>9.4469452478965543E-2</v>
      </c>
      <c r="L359" s="13">
        <f t="shared" si="65"/>
        <v>0</v>
      </c>
      <c r="M359" s="13">
        <f t="shared" si="70"/>
        <v>0.37927182195692499</v>
      </c>
      <c r="N359" s="13">
        <f t="shared" si="66"/>
        <v>0.23514852961329349</v>
      </c>
      <c r="O359" s="13">
        <f t="shared" si="67"/>
        <v>0.23514852961329349</v>
      </c>
      <c r="Q359" s="41">
        <v>11.07891059354839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21.871547453600691</v>
      </c>
      <c r="G360" s="13">
        <f t="shared" si="61"/>
        <v>0</v>
      </c>
      <c r="H360" s="13">
        <f t="shared" si="62"/>
        <v>21.871547453600691</v>
      </c>
      <c r="I360" s="16">
        <f t="shared" si="69"/>
        <v>21.966016906079656</v>
      </c>
      <c r="J360" s="13">
        <f t="shared" si="63"/>
        <v>20.223623125636557</v>
      </c>
      <c r="K360" s="13">
        <f t="shared" si="64"/>
        <v>1.7423937804430984</v>
      </c>
      <c r="L360" s="13">
        <f t="shared" si="65"/>
        <v>0</v>
      </c>
      <c r="M360" s="13">
        <f t="shared" si="70"/>
        <v>0.1441232923436315</v>
      </c>
      <c r="N360" s="13">
        <f t="shared" si="66"/>
        <v>8.9356441253051533E-2</v>
      </c>
      <c r="O360" s="13">
        <f t="shared" si="67"/>
        <v>8.9356441253051533E-2</v>
      </c>
      <c r="Q360" s="41">
        <v>13.105387898388329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15.09725832102456</v>
      </c>
      <c r="G361" s="13">
        <f t="shared" si="61"/>
        <v>0</v>
      </c>
      <c r="H361" s="13">
        <f t="shared" si="62"/>
        <v>15.09725832102456</v>
      </c>
      <c r="I361" s="16">
        <f t="shared" si="69"/>
        <v>16.839652101467657</v>
      </c>
      <c r="J361" s="13">
        <f t="shared" si="63"/>
        <v>16.115675421625216</v>
      </c>
      <c r="K361" s="13">
        <f t="shared" si="64"/>
        <v>0.72397667984244052</v>
      </c>
      <c r="L361" s="13">
        <f t="shared" si="65"/>
        <v>0</v>
      </c>
      <c r="M361" s="13">
        <f t="shared" si="70"/>
        <v>5.4766851090579965E-2</v>
      </c>
      <c r="N361" s="13">
        <f t="shared" si="66"/>
        <v>3.3955447676159579E-2</v>
      </c>
      <c r="O361" s="13">
        <f t="shared" si="67"/>
        <v>3.3955447676159579E-2</v>
      </c>
      <c r="Q361" s="41">
        <v>14.119007627991509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9.6409076216789078</v>
      </c>
      <c r="G362" s="13">
        <f t="shared" si="61"/>
        <v>0</v>
      </c>
      <c r="H362" s="13">
        <f t="shared" si="62"/>
        <v>9.6409076216789078</v>
      </c>
      <c r="I362" s="16">
        <f t="shared" si="69"/>
        <v>10.364884301521348</v>
      </c>
      <c r="J362" s="13">
        <f t="shared" si="63"/>
        <v>10.264226121238762</v>
      </c>
      <c r="K362" s="13">
        <f t="shared" si="64"/>
        <v>0.10065818028258633</v>
      </c>
      <c r="L362" s="13">
        <f t="shared" si="65"/>
        <v>0</v>
      </c>
      <c r="M362" s="13">
        <f t="shared" si="70"/>
        <v>2.0811403414420386E-2</v>
      </c>
      <c r="N362" s="13">
        <f t="shared" si="66"/>
        <v>1.2903070116940639E-2</v>
      </c>
      <c r="O362" s="13">
        <f t="shared" si="67"/>
        <v>1.2903070116940639E-2</v>
      </c>
      <c r="Q362" s="41">
        <v>18.176802213627429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2.225277345722573</v>
      </c>
      <c r="G363" s="13">
        <f t="shared" si="61"/>
        <v>0</v>
      </c>
      <c r="H363" s="13">
        <f t="shared" si="62"/>
        <v>2.225277345722573</v>
      </c>
      <c r="I363" s="16">
        <f t="shared" si="69"/>
        <v>2.3259355260051593</v>
      </c>
      <c r="J363" s="13">
        <f t="shared" si="63"/>
        <v>2.3252065245789395</v>
      </c>
      <c r="K363" s="13">
        <f t="shared" si="64"/>
        <v>7.2900142621978858E-4</v>
      </c>
      <c r="L363" s="13">
        <f t="shared" si="65"/>
        <v>0</v>
      </c>
      <c r="M363" s="13">
        <f t="shared" si="70"/>
        <v>7.9083332974797475E-3</v>
      </c>
      <c r="N363" s="13">
        <f t="shared" si="66"/>
        <v>4.9031666444374431E-3</v>
      </c>
      <c r="O363" s="13">
        <f t="shared" si="67"/>
        <v>4.9031666444374431E-3</v>
      </c>
      <c r="Q363" s="41">
        <v>21.419396883279681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0.96449624472411788</v>
      </c>
      <c r="G364" s="13">
        <f t="shared" si="61"/>
        <v>0</v>
      </c>
      <c r="H364" s="13">
        <f t="shared" si="62"/>
        <v>0.96449624472411788</v>
      </c>
      <c r="I364" s="16">
        <f t="shared" si="69"/>
        <v>0.96522524615033767</v>
      </c>
      <c r="J364" s="13">
        <f t="shared" si="63"/>
        <v>0.96519045220981825</v>
      </c>
      <c r="K364" s="13">
        <f t="shared" si="64"/>
        <v>3.4793940519417532E-5</v>
      </c>
      <c r="L364" s="13">
        <f t="shared" si="65"/>
        <v>0</v>
      </c>
      <c r="M364" s="13">
        <f t="shared" si="70"/>
        <v>3.0051666530423043E-3</v>
      </c>
      <c r="N364" s="13">
        <f t="shared" si="66"/>
        <v>1.8632033248862287E-3</v>
      </c>
      <c r="O364" s="13">
        <f t="shared" si="67"/>
        <v>1.8632033248862287E-3</v>
      </c>
      <c r="Q364" s="41">
        <v>24.291028294469559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0.98232692099283436</v>
      </c>
      <c r="G365" s="18">
        <f t="shared" si="61"/>
        <v>0</v>
      </c>
      <c r="H365" s="18">
        <f t="shared" si="62"/>
        <v>0.98232692099283436</v>
      </c>
      <c r="I365" s="17">
        <f t="shared" si="69"/>
        <v>0.98236171493335378</v>
      </c>
      <c r="J365" s="18">
        <f t="shared" si="63"/>
        <v>0.98232767397171161</v>
      </c>
      <c r="K365" s="18">
        <f t="shared" si="64"/>
        <v>3.4040961642167744E-5</v>
      </c>
      <c r="L365" s="18">
        <f t="shared" si="65"/>
        <v>0</v>
      </c>
      <c r="M365" s="18">
        <f t="shared" si="70"/>
        <v>1.1419633281560756E-3</v>
      </c>
      <c r="N365" s="18">
        <f t="shared" si="66"/>
        <v>7.0801726345676684E-4</v>
      </c>
      <c r="O365" s="18">
        <f t="shared" si="67"/>
        <v>7.0801726345676684E-4</v>
      </c>
      <c r="P365" s="3"/>
      <c r="Q365" s="42">
        <v>24.82604700000001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5.9785714289999996</v>
      </c>
      <c r="G366" s="13">
        <f t="shared" si="61"/>
        <v>0</v>
      </c>
      <c r="H366" s="13">
        <f t="shared" si="62"/>
        <v>5.9785714289999996</v>
      </c>
      <c r="I366" s="16">
        <f t="shared" si="69"/>
        <v>5.978605469961642</v>
      </c>
      <c r="J366" s="13">
        <f t="shared" si="63"/>
        <v>5.9670136823561339</v>
      </c>
      <c r="K366" s="13">
        <f t="shared" si="64"/>
        <v>1.1591787605508053E-2</v>
      </c>
      <c r="L366" s="13">
        <f t="shared" si="65"/>
        <v>0</v>
      </c>
      <c r="M366" s="13">
        <f t="shared" si="70"/>
        <v>4.3394606469930879E-4</v>
      </c>
      <c r="N366" s="13">
        <f t="shared" si="66"/>
        <v>2.6904656011357146E-4</v>
      </c>
      <c r="O366" s="13">
        <f t="shared" si="67"/>
        <v>2.6904656011357146E-4</v>
      </c>
      <c r="Q366" s="41">
        <v>21.867797476279829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5.8428571429999998</v>
      </c>
      <c r="G367" s="13">
        <f t="shared" si="61"/>
        <v>0</v>
      </c>
      <c r="H367" s="13">
        <f t="shared" si="62"/>
        <v>5.8428571429999998</v>
      </c>
      <c r="I367" s="16">
        <f t="shared" si="69"/>
        <v>5.8544489306055079</v>
      </c>
      <c r="J367" s="13">
        <f t="shared" si="63"/>
        <v>5.8413635225943468</v>
      </c>
      <c r="K367" s="13">
        <f t="shared" si="64"/>
        <v>1.3085408011161093E-2</v>
      </c>
      <c r="L367" s="13">
        <f t="shared" si="65"/>
        <v>0</v>
      </c>
      <c r="M367" s="13">
        <f t="shared" si="70"/>
        <v>1.6489950458573732E-4</v>
      </c>
      <c r="N367" s="13">
        <f t="shared" si="66"/>
        <v>1.0223769284315714E-4</v>
      </c>
      <c r="O367" s="13">
        <f t="shared" si="67"/>
        <v>1.0223769284315714E-4</v>
      </c>
      <c r="Q367" s="41">
        <v>20.562848354929969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35.728571430000002</v>
      </c>
      <c r="G368" s="13">
        <f t="shared" si="61"/>
        <v>0.93981242840167278</v>
      </c>
      <c r="H368" s="13">
        <f t="shared" si="62"/>
        <v>34.788759001598329</v>
      </c>
      <c r="I368" s="16">
        <f t="shared" si="69"/>
        <v>34.801844409609487</v>
      </c>
      <c r="J368" s="13">
        <f t="shared" si="63"/>
        <v>31.296122984381459</v>
      </c>
      <c r="K368" s="13">
        <f t="shared" si="64"/>
        <v>3.5057214252280282</v>
      </c>
      <c r="L368" s="13">
        <f t="shared" si="65"/>
        <v>0</v>
      </c>
      <c r="M368" s="13">
        <f t="shared" si="70"/>
        <v>6.2661811742580179E-5</v>
      </c>
      <c r="N368" s="13">
        <f t="shared" si="66"/>
        <v>3.8850323280399713E-5</v>
      </c>
      <c r="O368" s="13">
        <f t="shared" si="67"/>
        <v>0.93985127872495322</v>
      </c>
      <c r="Q368" s="41">
        <v>17.733048376415159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41.857142860000003</v>
      </c>
      <c r="G369" s="13">
        <f t="shared" si="61"/>
        <v>1.6250039029836256</v>
      </c>
      <c r="H369" s="13">
        <f t="shared" si="62"/>
        <v>40.232138957016375</v>
      </c>
      <c r="I369" s="16">
        <f t="shared" si="69"/>
        <v>43.737860382244406</v>
      </c>
      <c r="J369" s="13">
        <f t="shared" si="63"/>
        <v>33.322101783082125</v>
      </c>
      <c r="K369" s="13">
        <f t="shared" si="64"/>
        <v>10.415758599162281</v>
      </c>
      <c r="L369" s="13">
        <f t="shared" si="65"/>
        <v>0</v>
      </c>
      <c r="M369" s="13">
        <f t="shared" si="70"/>
        <v>2.3811488462180466E-5</v>
      </c>
      <c r="N369" s="13">
        <f t="shared" si="66"/>
        <v>1.4763122846551888E-5</v>
      </c>
      <c r="O369" s="13">
        <f t="shared" si="67"/>
        <v>1.6250186661064723</v>
      </c>
      <c r="Q369" s="41">
        <v>13.001120189051409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16.614285710000001</v>
      </c>
      <c r="G370" s="13">
        <f t="shared" si="61"/>
        <v>0</v>
      </c>
      <c r="H370" s="13">
        <f t="shared" si="62"/>
        <v>16.614285710000001</v>
      </c>
      <c r="I370" s="16">
        <f t="shared" si="69"/>
        <v>27.030044309162282</v>
      </c>
      <c r="J370" s="13">
        <f t="shared" si="63"/>
        <v>23.571410678796116</v>
      </c>
      <c r="K370" s="13">
        <f t="shared" si="64"/>
        <v>3.4586336303661653</v>
      </c>
      <c r="L370" s="13">
        <f t="shared" si="65"/>
        <v>0</v>
      </c>
      <c r="M370" s="13">
        <f t="shared" si="70"/>
        <v>9.048365615628578E-6</v>
      </c>
      <c r="N370" s="13">
        <f t="shared" si="66"/>
        <v>5.6099866816897185E-6</v>
      </c>
      <c r="O370" s="13">
        <f t="shared" si="67"/>
        <v>5.6099866816897185E-6</v>
      </c>
      <c r="Q370" s="41">
        <v>12.03469859354839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16.542857139999999</v>
      </c>
      <c r="G371" s="13">
        <f t="shared" si="61"/>
        <v>0</v>
      </c>
      <c r="H371" s="13">
        <f t="shared" si="62"/>
        <v>16.542857139999999</v>
      </c>
      <c r="I371" s="16">
        <f t="shared" si="69"/>
        <v>20.001490770366164</v>
      </c>
      <c r="J371" s="13">
        <f t="shared" si="63"/>
        <v>18.664758169006241</v>
      </c>
      <c r="K371" s="13">
        <f t="shared" si="64"/>
        <v>1.3367326013599232</v>
      </c>
      <c r="L371" s="13">
        <f t="shared" si="65"/>
        <v>0</v>
      </c>
      <c r="M371" s="13">
        <f t="shared" si="70"/>
        <v>3.4383789339388595E-6</v>
      </c>
      <c r="N371" s="13">
        <f t="shared" si="66"/>
        <v>2.1317949390420929E-6</v>
      </c>
      <c r="O371" s="13">
        <f t="shared" si="67"/>
        <v>2.1317949390420929E-6</v>
      </c>
      <c r="Q371" s="41">
        <v>13.137689539213341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99.771428569999998</v>
      </c>
      <c r="G372" s="13">
        <f t="shared" si="61"/>
        <v>8.0999834766483847</v>
      </c>
      <c r="H372" s="13">
        <f t="shared" si="62"/>
        <v>91.671445093351608</v>
      </c>
      <c r="I372" s="16">
        <f t="shared" si="69"/>
        <v>93.008177694711534</v>
      </c>
      <c r="J372" s="13">
        <f t="shared" si="63"/>
        <v>51.760498713177341</v>
      </c>
      <c r="K372" s="13">
        <f t="shared" si="64"/>
        <v>41.247678981534193</v>
      </c>
      <c r="L372" s="13">
        <f t="shared" si="65"/>
        <v>30.327185136695491</v>
      </c>
      <c r="M372" s="13">
        <f t="shared" si="70"/>
        <v>30.327186443279484</v>
      </c>
      <c r="N372" s="13">
        <f t="shared" si="66"/>
        <v>18.802855594833279</v>
      </c>
      <c r="O372" s="13">
        <f t="shared" si="67"/>
        <v>26.902839071481665</v>
      </c>
      <c r="Q372" s="41">
        <v>15.76429027039794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22.35</v>
      </c>
      <c r="G373" s="13">
        <f t="shared" si="61"/>
        <v>0</v>
      </c>
      <c r="H373" s="13">
        <f t="shared" si="62"/>
        <v>22.35</v>
      </c>
      <c r="I373" s="16">
        <f t="shared" si="69"/>
        <v>33.270493844838704</v>
      </c>
      <c r="J373" s="13">
        <f t="shared" si="63"/>
        <v>29.451188351562237</v>
      </c>
      <c r="K373" s="13">
        <f t="shared" si="64"/>
        <v>3.8193054932764667</v>
      </c>
      <c r="L373" s="13">
        <f t="shared" si="65"/>
        <v>0</v>
      </c>
      <c r="M373" s="13">
        <f t="shared" si="70"/>
        <v>11.524330848446205</v>
      </c>
      <c r="N373" s="13">
        <f t="shared" si="66"/>
        <v>7.1450851260366468</v>
      </c>
      <c r="O373" s="13">
        <f t="shared" si="67"/>
        <v>7.1450851260366468</v>
      </c>
      <c r="Q373" s="41">
        <v>15.99376917433978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16.45</v>
      </c>
      <c r="G374" s="13">
        <f t="shared" si="61"/>
        <v>0</v>
      </c>
      <c r="H374" s="13">
        <f t="shared" si="62"/>
        <v>16.45</v>
      </c>
      <c r="I374" s="16">
        <f t="shared" si="69"/>
        <v>20.269305493276466</v>
      </c>
      <c r="J374" s="13">
        <f t="shared" si="63"/>
        <v>19.769964142423643</v>
      </c>
      <c r="K374" s="13">
        <f t="shared" si="64"/>
        <v>0.4993413508528235</v>
      </c>
      <c r="L374" s="13">
        <f t="shared" si="65"/>
        <v>0</v>
      </c>
      <c r="M374" s="13">
        <f t="shared" si="70"/>
        <v>4.379245722409558</v>
      </c>
      <c r="N374" s="13">
        <f t="shared" si="66"/>
        <v>2.7151323478939258</v>
      </c>
      <c r="O374" s="13">
        <f t="shared" si="67"/>
        <v>2.7151323478939258</v>
      </c>
      <c r="Q374" s="41">
        <v>20.91450068301722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1.228571429</v>
      </c>
      <c r="G375" s="13">
        <f t="shared" si="61"/>
        <v>0</v>
      </c>
      <c r="H375" s="13">
        <f t="shared" si="62"/>
        <v>1.228571429</v>
      </c>
      <c r="I375" s="16">
        <f t="shared" si="69"/>
        <v>1.7279127798528235</v>
      </c>
      <c r="J375" s="13">
        <f t="shared" si="63"/>
        <v>1.7276593189612164</v>
      </c>
      <c r="K375" s="13">
        <f t="shared" si="64"/>
        <v>2.5346089160716012E-4</v>
      </c>
      <c r="L375" s="13">
        <f t="shared" si="65"/>
        <v>0</v>
      </c>
      <c r="M375" s="13">
        <f t="shared" si="70"/>
        <v>1.6641133745156322</v>
      </c>
      <c r="N375" s="13">
        <f t="shared" si="66"/>
        <v>1.0317502921996919</v>
      </c>
      <c r="O375" s="13">
        <f t="shared" si="67"/>
        <v>1.0317502921996919</v>
      </c>
      <c r="Q375" s="41">
        <v>22.588671599474829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0.21428571399999999</v>
      </c>
      <c r="G376" s="13">
        <f t="shared" si="61"/>
        <v>0</v>
      </c>
      <c r="H376" s="13">
        <f t="shared" si="62"/>
        <v>0.21428571399999999</v>
      </c>
      <c r="I376" s="16">
        <f t="shared" si="69"/>
        <v>0.21453917489160715</v>
      </c>
      <c r="J376" s="13">
        <f t="shared" si="63"/>
        <v>0.21453881382471396</v>
      </c>
      <c r="K376" s="13">
        <f t="shared" si="64"/>
        <v>3.6106689318970986E-7</v>
      </c>
      <c r="L376" s="13">
        <f t="shared" si="65"/>
        <v>0</v>
      </c>
      <c r="M376" s="13">
        <f t="shared" si="70"/>
        <v>0.63236308231594029</v>
      </c>
      <c r="N376" s="13">
        <f t="shared" si="66"/>
        <v>0.39206511103588298</v>
      </c>
      <c r="O376" s="13">
        <f t="shared" si="67"/>
        <v>0.39206511103588298</v>
      </c>
      <c r="Q376" s="41">
        <v>24.69624000000001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4.5214285710000004</v>
      </c>
      <c r="G377" s="18">
        <f t="shared" si="61"/>
        <v>0</v>
      </c>
      <c r="H377" s="18">
        <f t="shared" si="62"/>
        <v>4.5214285710000004</v>
      </c>
      <c r="I377" s="17">
        <f t="shared" si="69"/>
        <v>4.5214289320668932</v>
      </c>
      <c r="J377" s="18">
        <f t="shared" si="63"/>
        <v>4.5182833594833767</v>
      </c>
      <c r="K377" s="18">
        <f t="shared" si="64"/>
        <v>3.1455725835165538E-3</v>
      </c>
      <c r="L377" s="18">
        <f t="shared" si="65"/>
        <v>0</v>
      </c>
      <c r="M377" s="18">
        <f t="shared" si="70"/>
        <v>0.24029797128005731</v>
      </c>
      <c r="N377" s="18">
        <f t="shared" si="66"/>
        <v>0.14898474219363553</v>
      </c>
      <c r="O377" s="18">
        <f t="shared" si="67"/>
        <v>0.14898474219363553</v>
      </c>
      <c r="P377" s="3"/>
      <c r="Q377" s="42">
        <v>25.20464179600328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11.614285710000001</v>
      </c>
      <c r="G378" s="13">
        <f t="shared" si="61"/>
        <v>0</v>
      </c>
      <c r="H378" s="13">
        <f t="shared" si="62"/>
        <v>11.614285710000001</v>
      </c>
      <c r="I378" s="16">
        <f t="shared" si="69"/>
        <v>11.617431282583517</v>
      </c>
      <c r="J378" s="13">
        <f t="shared" si="63"/>
        <v>11.537597205079843</v>
      </c>
      <c r="K378" s="13">
        <f t="shared" si="64"/>
        <v>7.983407750367455E-2</v>
      </c>
      <c r="L378" s="13">
        <f t="shared" si="65"/>
        <v>0</v>
      </c>
      <c r="M378" s="13">
        <f t="shared" si="70"/>
        <v>9.1313229086421782E-2</v>
      </c>
      <c r="N378" s="13">
        <f t="shared" si="66"/>
        <v>5.6614202033581508E-2</v>
      </c>
      <c r="O378" s="13">
        <f t="shared" si="67"/>
        <v>5.6614202033581508E-2</v>
      </c>
      <c r="Q378" s="41">
        <v>22.26352477720047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13.43571429</v>
      </c>
      <c r="G379" s="13">
        <f t="shared" si="61"/>
        <v>0</v>
      </c>
      <c r="H379" s="13">
        <f t="shared" si="62"/>
        <v>13.43571429</v>
      </c>
      <c r="I379" s="16">
        <f t="shared" si="69"/>
        <v>13.515548367503674</v>
      </c>
      <c r="J379" s="13">
        <f t="shared" si="63"/>
        <v>13.355094720845814</v>
      </c>
      <c r="K379" s="13">
        <f t="shared" si="64"/>
        <v>0.16045364665786011</v>
      </c>
      <c r="L379" s="13">
        <f t="shared" si="65"/>
        <v>0</v>
      </c>
      <c r="M379" s="13">
        <f t="shared" si="70"/>
        <v>3.4699027052840274E-2</v>
      </c>
      <c r="N379" s="13">
        <f t="shared" si="66"/>
        <v>2.151339677276097E-2</v>
      </c>
      <c r="O379" s="13">
        <f t="shared" si="67"/>
        <v>2.151339677276097E-2</v>
      </c>
      <c r="Q379" s="41">
        <v>20.48400593348963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9.8428571429999998</v>
      </c>
      <c r="G380" s="13">
        <f t="shared" si="61"/>
        <v>0</v>
      </c>
      <c r="H380" s="13">
        <f t="shared" si="62"/>
        <v>9.8428571429999998</v>
      </c>
      <c r="I380" s="16">
        <f t="shared" si="69"/>
        <v>10.00331078965786</v>
      </c>
      <c r="J380" s="13">
        <f t="shared" si="63"/>
        <v>9.8858674224827876</v>
      </c>
      <c r="K380" s="13">
        <f t="shared" si="64"/>
        <v>0.11744336717507231</v>
      </c>
      <c r="L380" s="13">
        <f t="shared" si="65"/>
        <v>0</v>
      </c>
      <c r="M380" s="13">
        <f t="shared" si="70"/>
        <v>1.3185630280079304E-2</v>
      </c>
      <c r="N380" s="13">
        <f t="shared" si="66"/>
        <v>8.1750907736491685E-3</v>
      </c>
      <c r="O380" s="13">
        <f t="shared" si="67"/>
        <v>8.1750907736491685E-3</v>
      </c>
      <c r="Q380" s="41">
        <v>16.304865643640671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34.078571429999997</v>
      </c>
      <c r="G381" s="13">
        <f t="shared" si="61"/>
        <v>0.75533780067260892</v>
      </c>
      <c r="H381" s="13">
        <f t="shared" si="62"/>
        <v>33.32323362932739</v>
      </c>
      <c r="I381" s="16">
        <f t="shared" si="69"/>
        <v>33.440676996502461</v>
      </c>
      <c r="J381" s="13">
        <f t="shared" si="63"/>
        <v>29.23975811102083</v>
      </c>
      <c r="K381" s="13">
        <f t="shared" si="64"/>
        <v>4.2009188854816308</v>
      </c>
      <c r="L381" s="13">
        <f t="shared" si="65"/>
        <v>0</v>
      </c>
      <c r="M381" s="13">
        <f t="shared" si="70"/>
        <v>5.0105395064301353E-3</v>
      </c>
      <c r="N381" s="13">
        <f t="shared" si="66"/>
        <v>3.1065344939866838E-3</v>
      </c>
      <c r="O381" s="13">
        <f t="shared" si="67"/>
        <v>0.7584443351665956</v>
      </c>
      <c r="Q381" s="41">
        <v>15.287380147830721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36.335714289999999</v>
      </c>
      <c r="G382" s="13">
        <f t="shared" si="61"/>
        <v>1.0076927029937079</v>
      </c>
      <c r="H382" s="13">
        <f t="shared" si="62"/>
        <v>35.32802158700629</v>
      </c>
      <c r="I382" s="16">
        <f t="shared" si="69"/>
        <v>39.528940472487918</v>
      </c>
      <c r="J382" s="13">
        <f t="shared" si="63"/>
        <v>30.21803816939234</v>
      </c>
      <c r="K382" s="13">
        <f t="shared" si="64"/>
        <v>9.3109023030955775</v>
      </c>
      <c r="L382" s="13">
        <f t="shared" si="65"/>
        <v>0</v>
      </c>
      <c r="M382" s="13">
        <f t="shared" si="70"/>
        <v>1.9040050124434515E-3</v>
      </c>
      <c r="N382" s="13">
        <f t="shared" si="66"/>
        <v>1.18048310771494E-3</v>
      </c>
      <c r="O382" s="13">
        <f t="shared" si="67"/>
        <v>1.0088731861014228</v>
      </c>
      <c r="Q382" s="41">
        <v>11.63469259354839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53.864285709999997</v>
      </c>
      <c r="G383" s="13">
        <f t="shared" si="61"/>
        <v>2.9674361498584325</v>
      </c>
      <c r="H383" s="13">
        <f t="shared" si="62"/>
        <v>50.896849560141561</v>
      </c>
      <c r="I383" s="16">
        <f t="shared" si="69"/>
        <v>60.207751863237135</v>
      </c>
      <c r="J383" s="13">
        <f t="shared" si="63"/>
        <v>38.41535881541337</v>
      </c>
      <c r="K383" s="13">
        <f t="shared" si="64"/>
        <v>21.792393047823765</v>
      </c>
      <c r="L383" s="13">
        <f t="shared" si="65"/>
        <v>10.728848710459799</v>
      </c>
      <c r="M383" s="13">
        <f t="shared" si="70"/>
        <v>10.729572232364527</v>
      </c>
      <c r="N383" s="13">
        <f t="shared" si="66"/>
        <v>6.6523347840660065</v>
      </c>
      <c r="O383" s="13">
        <f t="shared" si="67"/>
        <v>9.619770933924439</v>
      </c>
      <c r="Q383" s="41">
        <v>12.552770578873901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22.121428569999999</v>
      </c>
      <c r="G384" s="13">
        <f t="shared" si="61"/>
        <v>0</v>
      </c>
      <c r="H384" s="13">
        <f t="shared" si="62"/>
        <v>22.121428569999999</v>
      </c>
      <c r="I384" s="16">
        <f t="shared" si="69"/>
        <v>33.184972907363964</v>
      </c>
      <c r="J384" s="13">
        <f t="shared" si="63"/>
        <v>28.372950165721157</v>
      </c>
      <c r="K384" s="13">
        <f t="shared" si="64"/>
        <v>4.8120227416428065</v>
      </c>
      <c r="L384" s="13">
        <f t="shared" si="65"/>
        <v>0</v>
      </c>
      <c r="M384" s="13">
        <f t="shared" si="70"/>
        <v>4.0772374482985203</v>
      </c>
      <c r="N384" s="13">
        <f t="shared" si="66"/>
        <v>2.5278872179450826</v>
      </c>
      <c r="O384" s="13">
        <f t="shared" si="67"/>
        <v>2.5278872179450826</v>
      </c>
      <c r="Q384" s="41">
        <v>13.89523210383272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21.428571430000002</v>
      </c>
      <c r="G385" s="13">
        <f t="shared" si="61"/>
        <v>0</v>
      </c>
      <c r="H385" s="13">
        <f t="shared" si="62"/>
        <v>21.428571430000002</v>
      </c>
      <c r="I385" s="16">
        <f t="shared" si="69"/>
        <v>26.240594171642808</v>
      </c>
      <c r="J385" s="13">
        <f t="shared" si="63"/>
        <v>24.137003175014332</v>
      </c>
      <c r="K385" s="13">
        <f t="shared" si="64"/>
        <v>2.1035909966284763</v>
      </c>
      <c r="L385" s="13">
        <f t="shared" si="65"/>
        <v>0</v>
      </c>
      <c r="M385" s="13">
        <f t="shared" si="70"/>
        <v>1.5493502303534377</v>
      </c>
      <c r="N385" s="13">
        <f t="shared" si="66"/>
        <v>0.96059714281913133</v>
      </c>
      <c r="O385" s="13">
        <f t="shared" si="67"/>
        <v>0.96059714281913133</v>
      </c>
      <c r="Q385" s="41">
        <v>15.585683216944609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8.3285714290000001</v>
      </c>
      <c r="G386" s="13">
        <f t="shared" si="61"/>
        <v>0</v>
      </c>
      <c r="H386" s="13">
        <f t="shared" si="62"/>
        <v>8.3285714290000001</v>
      </c>
      <c r="I386" s="16">
        <f t="shared" si="69"/>
        <v>10.432162425628476</v>
      </c>
      <c r="J386" s="13">
        <f t="shared" si="63"/>
        <v>10.323071976346345</v>
      </c>
      <c r="K386" s="13">
        <f t="shared" si="64"/>
        <v>0.10909044928213163</v>
      </c>
      <c r="L386" s="13">
        <f t="shared" si="65"/>
        <v>0</v>
      </c>
      <c r="M386" s="13">
        <f t="shared" si="70"/>
        <v>0.58875308753430633</v>
      </c>
      <c r="N386" s="13">
        <f t="shared" si="66"/>
        <v>0.36502691427126993</v>
      </c>
      <c r="O386" s="13">
        <f t="shared" si="67"/>
        <v>0.36502691427126993</v>
      </c>
      <c r="Q386" s="41">
        <v>17.736833359994211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1.3571428569999999</v>
      </c>
      <c r="G387" s="13">
        <f t="shared" si="61"/>
        <v>0</v>
      </c>
      <c r="H387" s="13">
        <f t="shared" si="62"/>
        <v>1.3571428569999999</v>
      </c>
      <c r="I387" s="16">
        <f t="shared" si="69"/>
        <v>1.4662333062821316</v>
      </c>
      <c r="J387" s="13">
        <f t="shared" si="63"/>
        <v>1.4660449604280601</v>
      </c>
      <c r="K387" s="13">
        <f t="shared" si="64"/>
        <v>1.8834585407145887E-4</v>
      </c>
      <c r="L387" s="13">
        <f t="shared" si="65"/>
        <v>0</v>
      </c>
      <c r="M387" s="13">
        <f t="shared" si="70"/>
        <v>0.2237261732630364</v>
      </c>
      <c r="N387" s="13">
        <f t="shared" si="66"/>
        <v>0.13871022742308256</v>
      </c>
      <c r="O387" s="13">
        <f t="shared" si="67"/>
        <v>0.13871022742308256</v>
      </c>
      <c r="Q387" s="41">
        <v>21.203040390756971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6.4285713999999994E-2</v>
      </c>
      <c r="G388" s="13">
        <f t="shared" si="61"/>
        <v>0</v>
      </c>
      <c r="H388" s="13">
        <f t="shared" si="62"/>
        <v>6.4285713999999994E-2</v>
      </c>
      <c r="I388" s="16">
        <f t="shared" si="69"/>
        <v>6.4474059854071453E-2</v>
      </c>
      <c r="J388" s="13">
        <f t="shared" si="63"/>
        <v>6.4474048635851586E-2</v>
      </c>
      <c r="K388" s="13">
        <f t="shared" si="64"/>
        <v>1.1218219866937496E-8</v>
      </c>
      <c r="L388" s="13">
        <f t="shared" si="65"/>
        <v>0</v>
      </c>
      <c r="M388" s="13">
        <f t="shared" si="70"/>
        <v>8.5015945839953838E-2</v>
      </c>
      <c r="N388" s="13">
        <f t="shared" si="66"/>
        <v>5.270988642077138E-2</v>
      </c>
      <c r="O388" s="13">
        <f t="shared" si="67"/>
        <v>5.270988642077138E-2</v>
      </c>
      <c r="Q388" s="41">
        <v>23.72976633893893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0.82857142900000003</v>
      </c>
      <c r="G389" s="18">
        <f t="shared" si="61"/>
        <v>0</v>
      </c>
      <c r="H389" s="18">
        <f t="shared" si="62"/>
        <v>0.82857142900000003</v>
      </c>
      <c r="I389" s="17">
        <f t="shared" si="69"/>
        <v>0.82857144021821993</v>
      </c>
      <c r="J389" s="18">
        <f t="shared" si="63"/>
        <v>0.82855007635771893</v>
      </c>
      <c r="K389" s="18">
        <f t="shared" si="64"/>
        <v>2.1363860501000254E-5</v>
      </c>
      <c r="L389" s="18">
        <f t="shared" si="65"/>
        <v>0</v>
      </c>
      <c r="M389" s="18">
        <f t="shared" si="70"/>
        <v>3.2306059419182458E-2</v>
      </c>
      <c r="N389" s="18">
        <f t="shared" si="66"/>
        <v>2.0029756839893123E-2</v>
      </c>
      <c r="O389" s="18">
        <f t="shared" si="67"/>
        <v>2.0029756839893123E-2</v>
      </c>
      <c r="P389" s="3"/>
      <c r="Q389" s="42">
        <v>24.50420500000001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</v>
      </c>
      <c r="G390" s="13">
        <f t="shared" ref="G390:G453" si="72">IF((F390-$J$2)&gt;0,$I$2*(F390-$J$2),0)</f>
        <v>0</v>
      </c>
      <c r="H390" s="13">
        <f t="shared" ref="H390:H453" si="73">F390-G390</f>
        <v>0</v>
      </c>
      <c r="I390" s="16">
        <f t="shared" si="69"/>
        <v>2.1363860501000254E-5</v>
      </c>
      <c r="J390" s="13">
        <f t="shared" ref="J390:J453" si="74">I390/SQRT(1+(I390/($K$2*(300+(25*Q390)+0.05*(Q390)^3)))^2)</f>
        <v>2.1363860500999769E-5</v>
      </c>
      <c r="K390" s="13">
        <f t="shared" ref="K390:K453" si="75">I390-J390</f>
        <v>4.8450284582945979E-19</v>
      </c>
      <c r="L390" s="13">
        <f t="shared" ref="L390:L453" si="76">IF(K390&gt;$N$2,(K390-$N$2)/$L$2,0)</f>
        <v>0</v>
      </c>
      <c r="M390" s="13">
        <f t="shared" si="70"/>
        <v>1.2276302579289335E-2</v>
      </c>
      <c r="N390" s="13">
        <f t="shared" ref="N390:N453" si="77">$M$2*M390</f>
        <v>7.6113075991593874E-3</v>
      </c>
      <c r="O390" s="13">
        <f t="shared" ref="O390:O453" si="78">N390+G390</f>
        <v>7.6113075991593874E-3</v>
      </c>
      <c r="Q390" s="41">
        <v>22.507060037642031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12.32857143</v>
      </c>
      <c r="G391" s="13">
        <f t="shared" si="72"/>
        <v>0</v>
      </c>
      <c r="H391" s="13">
        <f t="shared" si="73"/>
        <v>12.32857143</v>
      </c>
      <c r="I391" s="16">
        <f t="shared" ref="I391:I454" si="80">H391+K390-L390</f>
        <v>12.32857143</v>
      </c>
      <c r="J391" s="13">
        <f t="shared" si="74"/>
        <v>12.196023438304067</v>
      </c>
      <c r="K391" s="13">
        <f t="shared" si="75"/>
        <v>0.13254799169593312</v>
      </c>
      <c r="L391" s="13">
        <f t="shared" si="76"/>
        <v>0</v>
      </c>
      <c r="M391" s="13">
        <f t="shared" ref="M391:M454" si="81">L391+M390-N390</f>
        <v>4.6649949801299473E-3</v>
      </c>
      <c r="N391" s="13">
        <f t="shared" si="77"/>
        <v>2.8922968876805674E-3</v>
      </c>
      <c r="O391" s="13">
        <f t="shared" si="78"/>
        <v>2.8922968876805674E-3</v>
      </c>
      <c r="Q391" s="41">
        <v>19.898066059192921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0.22857142899999999</v>
      </c>
      <c r="G392" s="13">
        <f t="shared" si="72"/>
        <v>0</v>
      </c>
      <c r="H392" s="13">
        <f t="shared" si="73"/>
        <v>0.22857142899999999</v>
      </c>
      <c r="I392" s="16">
        <f t="shared" si="80"/>
        <v>0.36111942069593311</v>
      </c>
      <c r="J392" s="13">
        <f t="shared" si="74"/>
        <v>0.3611135740395236</v>
      </c>
      <c r="K392" s="13">
        <f t="shared" si="75"/>
        <v>5.8466564095138729E-6</v>
      </c>
      <c r="L392" s="13">
        <f t="shared" si="76"/>
        <v>0</v>
      </c>
      <c r="M392" s="13">
        <f t="shared" si="81"/>
        <v>1.7726980924493798E-3</v>
      </c>
      <c r="N392" s="13">
        <f t="shared" si="77"/>
        <v>1.0990728173186155E-3</v>
      </c>
      <c r="O392" s="13">
        <f t="shared" si="78"/>
        <v>1.0990728173186155E-3</v>
      </c>
      <c r="Q392" s="41">
        <v>16.027981389531469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19.47142857</v>
      </c>
      <c r="G393" s="13">
        <f t="shared" si="72"/>
        <v>0</v>
      </c>
      <c r="H393" s="13">
        <f t="shared" si="73"/>
        <v>19.47142857</v>
      </c>
      <c r="I393" s="16">
        <f t="shared" si="80"/>
        <v>19.471434416656411</v>
      </c>
      <c r="J393" s="13">
        <f t="shared" si="74"/>
        <v>18.383622832814815</v>
      </c>
      <c r="K393" s="13">
        <f t="shared" si="75"/>
        <v>1.0878115838415958</v>
      </c>
      <c r="L393" s="13">
        <f t="shared" si="76"/>
        <v>0</v>
      </c>
      <c r="M393" s="13">
        <f t="shared" si="81"/>
        <v>6.7362527513076427E-4</v>
      </c>
      <c r="N393" s="13">
        <f t="shared" si="77"/>
        <v>4.1764767058107385E-4</v>
      </c>
      <c r="O393" s="13">
        <f t="shared" si="78"/>
        <v>4.1764767058107385E-4</v>
      </c>
      <c r="Q393" s="41">
        <v>14.176706671955211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53.18571429</v>
      </c>
      <c r="G394" s="13">
        <f t="shared" si="72"/>
        <v>2.8915699619238375</v>
      </c>
      <c r="H394" s="13">
        <f t="shared" si="73"/>
        <v>50.294144328076165</v>
      </c>
      <c r="I394" s="16">
        <f t="shared" si="80"/>
        <v>51.381955911917757</v>
      </c>
      <c r="J394" s="13">
        <f t="shared" si="74"/>
        <v>36.863234809809867</v>
      </c>
      <c r="K394" s="13">
        <f t="shared" si="75"/>
        <v>14.518721102107889</v>
      </c>
      <c r="L394" s="13">
        <f t="shared" si="76"/>
        <v>3.4016950344909129</v>
      </c>
      <c r="M394" s="13">
        <f t="shared" si="81"/>
        <v>3.4019510120954624</v>
      </c>
      <c r="N394" s="13">
        <f t="shared" si="77"/>
        <v>2.1092096274991867</v>
      </c>
      <c r="O394" s="13">
        <f t="shared" si="78"/>
        <v>5.0007795894230238</v>
      </c>
      <c r="Q394" s="41">
        <v>13.412518920507599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103.45</v>
      </c>
      <c r="G395" s="13">
        <f t="shared" si="72"/>
        <v>8.5112580797538495</v>
      </c>
      <c r="H395" s="13">
        <f t="shared" si="73"/>
        <v>94.938741920246159</v>
      </c>
      <c r="I395" s="16">
        <f t="shared" si="80"/>
        <v>106.05576798786313</v>
      </c>
      <c r="J395" s="13">
        <f t="shared" si="74"/>
        <v>41.906142761596584</v>
      </c>
      <c r="K395" s="13">
        <f t="shared" si="75"/>
        <v>64.149625226266551</v>
      </c>
      <c r="L395" s="13">
        <f t="shared" si="76"/>
        <v>53.397524418737028</v>
      </c>
      <c r="M395" s="13">
        <f t="shared" si="81"/>
        <v>54.690265803333304</v>
      </c>
      <c r="N395" s="13">
        <f t="shared" si="77"/>
        <v>33.907964798066651</v>
      </c>
      <c r="O395" s="13">
        <f t="shared" si="78"/>
        <v>42.419222877820502</v>
      </c>
      <c r="Q395" s="41">
        <v>11.232934593548389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26.264285709999999</v>
      </c>
      <c r="G396" s="13">
        <f t="shared" si="72"/>
        <v>0</v>
      </c>
      <c r="H396" s="13">
        <f t="shared" si="73"/>
        <v>26.264285709999999</v>
      </c>
      <c r="I396" s="16">
        <f t="shared" si="80"/>
        <v>37.016386517529519</v>
      </c>
      <c r="J396" s="13">
        <f t="shared" si="74"/>
        <v>30.243814572482815</v>
      </c>
      <c r="K396" s="13">
        <f t="shared" si="75"/>
        <v>6.7725719450467032</v>
      </c>
      <c r="L396" s="13">
        <f t="shared" si="76"/>
        <v>0</v>
      </c>
      <c r="M396" s="13">
        <f t="shared" si="81"/>
        <v>20.782301005266653</v>
      </c>
      <c r="N396" s="13">
        <f t="shared" si="77"/>
        <v>12.885026623265325</v>
      </c>
      <c r="O396" s="13">
        <f t="shared" si="78"/>
        <v>12.885026623265325</v>
      </c>
      <c r="Q396" s="41">
        <v>13.28454928401376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35.678571429999998</v>
      </c>
      <c r="G397" s="13">
        <f t="shared" si="72"/>
        <v>0.93422228816745823</v>
      </c>
      <c r="H397" s="13">
        <f t="shared" si="73"/>
        <v>34.744349141832537</v>
      </c>
      <c r="I397" s="16">
        <f t="shared" si="80"/>
        <v>41.516921086879236</v>
      </c>
      <c r="J397" s="13">
        <f t="shared" si="74"/>
        <v>34.411940311367026</v>
      </c>
      <c r="K397" s="13">
        <f t="shared" si="75"/>
        <v>7.1049807755122103</v>
      </c>
      <c r="L397" s="13">
        <f t="shared" si="76"/>
        <v>0</v>
      </c>
      <c r="M397" s="13">
        <f t="shared" si="81"/>
        <v>7.8972743820013278</v>
      </c>
      <c r="N397" s="13">
        <f t="shared" si="77"/>
        <v>4.896310116840823</v>
      </c>
      <c r="O397" s="13">
        <f t="shared" si="78"/>
        <v>5.830532405008281</v>
      </c>
      <c r="Q397" s="41">
        <v>15.5821178106851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22.035714290000001</v>
      </c>
      <c r="G398" s="13">
        <f t="shared" si="72"/>
        <v>0</v>
      </c>
      <c r="H398" s="13">
        <f t="shared" si="73"/>
        <v>22.035714290000001</v>
      </c>
      <c r="I398" s="16">
        <f t="shared" si="80"/>
        <v>29.140695065512212</v>
      </c>
      <c r="J398" s="13">
        <f t="shared" si="74"/>
        <v>27.012279764588428</v>
      </c>
      <c r="K398" s="13">
        <f t="shared" si="75"/>
        <v>2.1284153009237841</v>
      </c>
      <c r="L398" s="13">
        <f t="shared" si="76"/>
        <v>0</v>
      </c>
      <c r="M398" s="13">
        <f t="shared" si="81"/>
        <v>3.0009642651605049</v>
      </c>
      <c r="N398" s="13">
        <f t="shared" si="77"/>
        <v>1.860597844399513</v>
      </c>
      <c r="O398" s="13">
        <f t="shared" si="78"/>
        <v>1.860597844399513</v>
      </c>
      <c r="Q398" s="41">
        <v>17.822279540787811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2.0928571429999998</v>
      </c>
      <c r="G399" s="13">
        <f t="shared" si="72"/>
        <v>0</v>
      </c>
      <c r="H399" s="13">
        <f t="shared" si="73"/>
        <v>2.0928571429999998</v>
      </c>
      <c r="I399" s="16">
        <f t="shared" si="80"/>
        <v>4.2212724439237839</v>
      </c>
      <c r="J399" s="13">
        <f t="shared" si="74"/>
        <v>4.2167856489624747</v>
      </c>
      <c r="K399" s="13">
        <f t="shared" si="75"/>
        <v>4.4867949613092151E-3</v>
      </c>
      <c r="L399" s="13">
        <f t="shared" si="76"/>
        <v>0</v>
      </c>
      <c r="M399" s="13">
        <f t="shared" si="81"/>
        <v>1.1403664207609918</v>
      </c>
      <c r="N399" s="13">
        <f t="shared" si="77"/>
        <v>0.70702718087181493</v>
      </c>
      <c r="O399" s="13">
        <f t="shared" si="78"/>
        <v>0.70702718087181493</v>
      </c>
      <c r="Q399" s="41">
        <v>21.20518197917885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1.8928571430000001</v>
      </c>
      <c r="G400" s="13">
        <f t="shared" si="72"/>
        <v>0</v>
      </c>
      <c r="H400" s="13">
        <f t="shared" si="73"/>
        <v>1.8928571430000001</v>
      </c>
      <c r="I400" s="16">
        <f t="shared" si="80"/>
        <v>1.8973439379613093</v>
      </c>
      <c r="J400" s="13">
        <f t="shared" si="74"/>
        <v>1.8970388482817013</v>
      </c>
      <c r="K400" s="13">
        <f t="shared" si="75"/>
        <v>3.0508967960796163E-4</v>
      </c>
      <c r="L400" s="13">
        <f t="shared" si="76"/>
        <v>0</v>
      </c>
      <c r="M400" s="13">
        <f t="shared" si="81"/>
        <v>0.43333923988917689</v>
      </c>
      <c r="N400" s="13">
        <f t="shared" si="77"/>
        <v>0.26867032873128965</v>
      </c>
      <c r="O400" s="13">
        <f t="shared" si="78"/>
        <v>0.26867032873128965</v>
      </c>
      <c r="Q400" s="41">
        <v>23.265156232769151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</v>
      </c>
      <c r="G401" s="13">
        <f t="shared" si="72"/>
        <v>0</v>
      </c>
      <c r="H401" s="13">
        <f t="shared" si="73"/>
        <v>2</v>
      </c>
      <c r="I401" s="16">
        <f t="shared" si="80"/>
        <v>2.0003050896796077</v>
      </c>
      <c r="J401" s="13">
        <f t="shared" si="74"/>
        <v>1.9999819099956597</v>
      </c>
      <c r="K401" s="13">
        <f t="shared" si="75"/>
        <v>3.2317968394801611E-4</v>
      </c>
      <c r="L401" s="13">
        <f t="shared" si="76"/>
        <v>0</v>
      </c>
      <c r="M401" s="13">
        <f t="shared" si="81"/>
        <v>0.16466891115788723</v>
      </c>
      <c r="N401" s="13">
        <f t="shared" si="77"/>
        <v>0.10209472491789008</v>
      </c>
      <c r="O401" s="13">
        <f t="shared" si="78"/>
        <v>0.10209472491789008</v>
      </c>
      <c r="Q401" s="42">
        <v>23.984605000000009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0.63571428600000002</v>
      </c>
      <c r="G402" s="13">
        <f t="shared" si="72"/>
        <v>0</v>
      </c>
      <c r="H402" s="13">
        <f t="shared" si="73"/>
        <v>0.63571428600000002</v>
      </c>
      <c r="I402" s="16">
        <f t="shared" si="80"/>
        <v>0.63603746568394803</v>
      </c>
      <c r="J402" s="13">
        <f t="shared" si="74"/>
        <v>0.63602527010585985</v>
      </c>
      <c r="K402" s="13">
        <f t="shared" si="75"/>
        <v>1.2195578088181058E-5</v>
      </c>
      <c r="L402" s="13">
        <f t="shared" si="76"/>
        <v>0</v>
      </c>
      <c r="M402" s="13">
        <f t="shared" si="81"/>
        <v>6.2574186239997151E-2</v>
      </c>
      <c r="N402" s="13">
        <f t="shared" si="77"/>
        <v>3.8795995468798236E-2</v>
      </c>
      <c r="O402" s="13">
        <f t="shared" si="78"/>
        <v>3.8795995468798236E-2</v>
      </c>
      <c r="P402" s="1"/>
      <c r="Q402">
        <v>22.84490020938857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9.3428571429999998</v>
      </c>
      <c r="G403" s="13">
        <f t="shared" si="72"/>
        <v>0</v>
      </c>
      <c r="H403" s="13">
        <f t="shared" si="73"/>
        <v>9.3428571429999998</v>
      </c>
      <c r="I403" s="16">
        <f t="shared" si="80"/>
        <v>9.3428693385780885</v>
      </c>
      <c r="J403" s="13">
        <f t="shared" si="74"/>
        <v>9.2833257914064671</v>
      </c>
      <c r="K403" s="13">
        <f t="shared" si="75"/>
        <v>5.9543547171621469E-2</v>
      </c>
      <c r="L403" s="13">
        <f t="shared" si="76"/>
        <v>0</v>
      </c>
      <c r="M403" s="13">
        <f t="shared" si="81"/>
        <v>2.3778190771198915E-2</v>
      </c>
      <c r="N403" s="13">
        <f t="shared" si="77"/>
        <v>1.4742478278143328E-2</v>
      </c>
      <c r="O403" s="13">
        <f t="shared" si="78"/>
        <v>1.4742478278143328E-2</v>
      </c>
      <c r="P403" s="1"/>
      <c r="Q403">
        <v>19.72126113173826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60.34285714</v>
      </c>
      <c r="G404" s="13">
        <f t="shared" si="72"/>
        <v>3.6917586060798833</v>
      </c>
      <c r="H404" s="13">
        <f t="shared" si="73"/>
        <v>56.65109853392012</v>
      </c>
      <c r="I404" s="16">
        <f t="shared" si="80"/>
        <v>56.710642081091741</v>
      </c>
      <c r="J404" s="13">
        <f t="shared" si="74"/>
        <v>40.367122003000723</v>
      </c>
      <c r="K404" s="13">
        <f t="shared" si="75"/>
        <v>16.343520078091018</v>
      </c>
      <c r="L404" s="13">
        <f t="shared" si="76"/>
        <v>5.2399113610677786</v>
      </c>
      <c r="M404" s="13">
        <f t="shared" si="81"/>
        <v>5.2489470735608341</v>
      </c>
      <c r="N404" s="13">
        <f t="shared" si="77"/>
        <v>3.2543471856077173</v>
      </c>
      <c r="O404" s="13">
        <f t="shared" si="78"/>
        <v>6.9461057916876001</v>
      </c>
      <c r="P404" s="1"/>
      <c r="Q404">
        <v>14.60751213196342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78.642857140000004</v>
      </c>
      <c r="G405" s="13">
        <f t="shared" si="72"/>
        <v>5.7377499318022211</v>
      </c>
      <c r="H405" s="13">
        <f t="shared" si="73"/>
        <v>72.905107208197776</v>
      </c>
      <c r="I405" s="16">
        <f t="shared" si="80"/>
        <v>84.008715925221011</v>
      </c>
      <c r="J405" s="13">
        <f t="shared" si="74"/>
        <v>46.867794613911279</v>
      </c>
      <c r="K405" s="13">
        <f t="shared" si="75"/>
        <v>37.140921311309732</v>
      </c>
      <c r="L405" s="13">
        <f t="shared" si="76"/>
        <v>26.190231369152841</v>
      </c>
      <c r="M405" s="13">
        <f t="shared" si="81"/>
        <v>28.184831257105959</v>
      </c>
      <c r="N405" s="13">
        <f t="shared" si="77"/>
        <v>17.474595379405695</v>
      </c>
      <c r="O405" s="13">
        <f t="shared" si="78"/>
        <v>23.212345311207915</v>
      </c>
      <c r="P405" s="1"/>
      <c r="Q405">
        <v>14.354638131813219</v>
      </c>
    </row>
    <row r="406" spans="1:18" x14ac:dyDescent="0.2">
      <c r="A406" s="14">
        <f t="shared" si="79"/>
        <v>34335</v>
      </c>
      <c r="B406" s="1">
        <v>1</v>
      </c>
      <c r="F406" s="34">
        <v>143.80000000000001</v>
      </c>
      <c r="G406" s="13">
        <f t="shared" si="72"/>
        <v>13.022501248764577</v>
      </c>
      <c r="H406" s="13">
        <f t="shared" si="73"/>
        <v>130.77749875123544</v>
      </c>
      <c r="I406" s="16">
        <f t="shared" si="80"/>
        <v>141.72818869339233</v>
      </c>
      <c r="J406" s="13">
        <f t="shared" si="74"/>
        <v>51.534064818473439</v>
      </c>
      <c r="K406" s="13">
        <f t="shared" si="75"/>
        <v>90.194123874918887</v>
      </c>
      <c r="L406" s="13">
        <f t="shared" si="76"/>
        <v>79.633522610082167</v>
      </c>
      <c r="M406" s="13">
        <f t="shared" si="81"/>
        <v>90.343758487782424</v>
      </c>
      <c r="N406" s="13">
        <f t="shared" si="77"/>
        <v>56.013130262425101</v>
      </c>
      <c r="O406" s="13">
        <f t="shared" si="78"/>
        <v>69.035631511189678</v>
      </c>
      <c r="P406" s="1"/>
      <c r="Q406">
        <v>14.05679279176579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57.021428569999998</v>
      </c>
      <c r="G407" s="13">
        <f t="shared" si="72"/>
        <v>3.3204135763953837</v>
      </c>
      <c r="H407" s="13">
        <f t="shared" si="73"/>
        <v>53.701014993604616</v>
      </c>
      <c r="I407" s="16">
        <f t="shared" si="80"/>
        <v>64.261616258441336</v>
      </c>
      <c r="J407" s="13">
        <f t="shared" si="74"/>
        <v>39.868181562015295</v>
      </c>
      <c r="K407" s="13">
        <f t="shared" si="75"/>
        <v>24.393434696426041</v>
      </c>
      <c r="L407" s="13">
        <f t="shared" si="76"/>
        <v>13.349015253457308</v>
      </c>
      <c r="M407" s="13">
        <f t="shared" si="81"/>
        <v>47.679643478814633</v>
      </c>
      <c r="N407" s="13">
        <f t="shared" si="77"/>
        <v>29.561378956865074</v>
      </c>
      <c r="O407" s="13">
        <f t="shared" si="78"/>
        <v>32.881792533260459</v>
      </c>
      <c r="P407" s="1"/>
      <c r="Q407">
        <v>12.82704243209133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39.271428569999998</v>
      </c>
      <c r="G408" s="13">
        <f t="shared" si="72"/>
        <v>1.3359137932494016</v>
      </c>
      <c r="H408" s="13">
        <f t="shared" si="73"/>
        <v>37.935514776750594</v>
      </c>
      <c r="I408" s="16">
        <f t="shared" si="80"/>
        <v>48.979934219719325</v>
      </c>
      <c r="J408" s="13">
        <f t="shared" si="74"/>
        <v>37.051423940133141</v>
      </c>
      <c r="K408" s="13">
        <f t="shared" si="75"/>
        <v>11.928510279586185</v>
      </c>
      <c r="L408" s="13">
        <f t="shared" si="76"/>
        <v>0.79243895428610323</v>
      </c>
      <c r="M408" s="13">
        <f t="shared" si="81"/>
        <v>18.910703476235664</v>
      </c>
      <c r="N408" s="13">
        <f t="shared" si="77"/>
        <v>11.724636155266111</v>
      </c>
      <c r="O408" s="13">
        <f t="shared" si="78"/>
        <v>13.060549948515513</v>
      </c>
      <c r="P408" s="1"/>
      <c r="Q408">
        <v>14.399815841229501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157.8071429</v>
      </c>
      <c r="G409" s="13">
        <f t="shared" si="72"/>
        <v>14.588539110598083</v>
      </c>
      <c r="H409" s="13">
        <f t="shared" si="73"/>
        <v>143.21860378940193</v>
      </c>
      <c r="I409" s="16">
        <f t="shared" si="80"/>
        <v>154.35467511470202</v>
      </c>
      <c r="J409" s="13">
        <f t="shared" si="74"/>
        <v>46.052655348399568</v>
      </c>
      <c r="K409" s="13">
        <f t="shared" si="75"/>
        <v>108.30201976630245</v>
      </c>
      <c r="L409" s="13">
        <f t="shared" si="76"/>
        <v>97.874561927611452</v>
      </c>
      <c r="M409" s="13">
        <f t="shared" si="81"/>
        <v>105.06062924858101</v>
      </c>
      <c r="N409" s="13">
        <f t="shared" si="77"/>
        <v>65.137590134120231</v>
      </c>
      <c r="O409" s="13">
        <f t="shared" si="78"/>
        <v>79.726129244718308</v>
      </c>
      <c r="P409" s="1"/>
      <c r="Q409">
        <v>12.061847593548389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97.55</v>
      </c>
      <c r="G410" s="13">
        <f t="shared" si="72"/>
        <v>7.8516215321165932</v>
      </c>
      <c r="H410" s="13">
        <f t="shared" si="73"/>
        <v>89.698378467883401</v>
      </c>
      <c r="I410" s="16">
        <f t="shared" si="80"/>
        <v>100.12583630657441</v>
      </c>
      <c r="J410" s="13">
        <f t="shared" si="74"/>
        <v>54.326937988238733</v>
      </c>
      <c r="K410" s="13">
        <f t="shared" si="75"/>
        <v>45.798898318335681</v>
      </c>
      <c r="L410" s="13">
        <f t="shared" si="76"/>
        <v>34.911868600929409</v>
      </c>
      <c r="M410" s="13">
        <f t="shared" si="81"/>
        <v>74.834907715390202</v>
      </c>
      <c r="N410" s="13">
        <f t="shared" si="77"/>
        <v>46.397642783541926</v>
      </c>
      <c r="O410" s="13">
        <f t="shared" si="78"/>
        <v>54.249264315658522</v>
      </c>
      <c r="P410" s="1"/>
      <c r="Q410">
        <v>16.298308637371711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0.84285714300000003</v>
      </c>
      <c r="G411" s="13">
        <f t="shared" si="72"/>
        <v>0</v>
      </c>
      <c r="H411" s="13">
        <f t="shared" si="73"/>
        <v>0.84285714300000003</v>
      </c>
      <c r="I411" s="16">
        <f t="shared" si="80"/>
        <v>11.729886860406275</v>
      </c>
      <c r="J411" s="13">
        <f t="shared" si="74"/>
        <v>11.616841540092175</v>
      </c>
      <c r="K411" s="13">
        <f t="shared" si="75"/>
        <v>0.11304532031410019</v>
      </c>
      <c r="L411" s="13">
        <f t="shared" si="76"/>
        <v>0</v>
      </c>
      <c r="M411" s="13">
        <f t="shared" si="81"/>
        <v>28.437264931848276</v>
      </c>
      <c r="N411" s="13">
        <f t="shared" si="77"/>
        <v>17.631104257745932</v>
      </c>
      <c r="O411" s="13">
        <f t="shared" si="78"/>
        <v>17.631104257745932</v>
      </c>
      <c r="P411" s="1"/>
      <c r="Q411">
        <v>19.979302549717939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0.178571429</v>
      </c>
      <c r="G412" s="13">
        <f t="shared" si="72"/>
        <v>0</v>
      </c>
      <c r="H412" s="13">
        <f t="shared" si="73"/>
        <v>0.178571429</v>
      </c>
      <c r="I412" s="16">
        <f t="shared" si="80"/>
        <v>0.2916167493141002</v>
      </c>
      <c r="J412" s="13">
        <f t="shared" si="74"/>
        <v>0.29161555802842604</v>
      </c>
      <c r="K412" s="13">
        <f t="shared" si="75"/>
        <v>1.19128567416249E-6</v>
      </c>
      <c r="L412" s="13">
        <f t="shared" si="76"/>
        <v>0</v>
      </c>
      <c r="M412" s="13">
        <f t="shared" si="81"/>
        <v>10.806160674102344</v>
      </c>
      <c r="N412" s="13">
        <f t="shared" si="77"/>
        <v>6.6998196179434535</v>
      </c>
      <c r="O412" s="13">
        <f t="shared" si="78"/>
        <v>6.6998196179434535</v>
      </c>
      <c r="P412" s="1"/>
      <c r="Q412">
        <v>22.749822000000009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0.764285714</v>
      </c>
      <c r="G413" s="13">
        <f t="shared" si="72"/>
        <v>0</v>
      </c>
      <c r="H413" s="13">
        <f t="shared" si="73"/>
        <v>0.764285714</v>
      </c>
      <c r="I413" s="16">
        <f t="shared" si="80"/>
        <v>0.76428690528567422</v>
      </c>
      <c r="J413" s="13">
        <f t="shared" si="74"/>
        <v>0.76426610196810663</v>
      </c>
      <c r="K413" s="13">
        <f t="shared" si="75"/>
        <v>2.0803317567597013E-5</v>
      </c>
      <c r="L413" s="13">
        <f t="shared" si="76"/>
        <v>0</v>
      </c>
      <c r="M413" s="13">
        <f t="shared" si="81"/>
        <v>4.1063410561588904</v>
      </c>
      <c r="N413" s="13">
        <f t="shared" si="77"/>
        <v>2.5459314548185121</v>
      </c>
      <c r="O413" s="13">
        <f t="shared" si="78"/>
        <v>2.5459314548185121</v>
      </c>
      <c r="P413" s="1"/>
      <c r="Q413">
        <v>22.965725609630979</v>
      </c>
    </row>
    <row r="414" spans="1:18" x14ac:dyDescent="0.2">
      <c r="A414" s="14">
        <f t="shared" si="79"/>
        <v>34578</v>
      </c>
      <c r="B414" s="1">
        <v>9</v>
      </c>
      <c r="F414" s="34">
        <v>9.9928571430000002</v>
      </c>
      <c r="G414" s="13">
        <f t="shared" si="72"/>
        <v>0</v>
      </c>
      <c r="H414" s="13">
        <f t="shared" si="73"/>
        <v>9.9928571430000002</v>
      </c>
      <c r="I414" s="16">
        <f t="shared" si="80"/>
        <v>9.9928779463175683</v>
      </c>
      <c r="J414" s="13">
        <f t="shared" si="74"/>
        <v>9.927926830302173</v>
      </c>
      <c r="K414" s="13">
        <f t="shared" si="75"/>
        <v>6.4951116015395272E-2</v>
      </c>
      <c r="L414" s="13">
        <f t="shared" si="76"/>
        <v>0</v>
      </c>
      <c r="M414" s="13">
        <f t="shared" si="81"/>
        <v>1.5604096013403783</v>
      </c>
      <c r="N414" s="13">
        <f t="shared" si="77"/>
        <v>0.96745395283103452</v>
      </c>
      <c r="O414" s="13">
        <f t="shared" si="78"/>
        <v>0.96745395283103452</v>
      </c>
      <c r="P414" s="1"/>
      <c r="Q414">
        <v>20.530686975307329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23.15714286</v>
      </c>
      <c r="G415" s="13">
        <f t="shared" si="72"/>
        <v>0</v>
      </c>
      <c r="H415" s="13">
        <f t="shared" si="73"/>
        <v>23.15714286</v>
      </c>
      <c r="I415" s="16">
        <f t="shared" si="80"/>
        <v>23.222093976015394</v>
      </c>
      <c r="J415" s="13">
        <f t="shared" si="74"/>
        <v>22.436804804537793</v>
      </c>
      <c r="K415" s="13">
        <f t="shared" si="75"/>
        <v>0.78528917147760069</v>
      </c>
      <c r="L415" s="13">
        <f t="shared" si="76"/>
        <v>0</v>
      </c>
      <c r="M415" s="13">
        <f t="shared" si="81"/>
        <v>0.59295564850934379</v>
      </c>
      <c r="N415" s="13">
        <f t="shared" si="77"/>
        <v>0.36763250207579312</v>
      </c>
      <c r="O415" s="13">
        <f t="shared" si="78"/>
        <v>0.36763250207579312</v>
      </c>
      <c r="P415" s="1"/>
      <c r="Q415">
        <v>20.497599474843611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64.371428570000006</v>
      </c>
      <c r="G416" s="13">
        <f t="shared" si="72"/>
        <v>4.1421641908248485</v>
      </c>
      <c r="H416" s="13">
        <f t="shared" si="73"/>
        <v>60.229264379175156</v>
      </c>
      <c r="I416" s="16">
        <f t="shared" si="80"/>
        <v>61.014553550652757</v>
      </c>
      <c r="J416" s="13">
        <f t="shared" si="74"/>
        <v>44.98089581487627</v>
      </c>
      <c r="K416" s="13">
        <f t="shared" si="75"/>
        <v>16.033657735776487</v>
      </c>
      <c r="L416" s="13">
        <f t="shared" si="76"/>
        <v>4.9277706682404787</v>
      </c>
      <c r="M416" s="13">
        <f t="shared" si="81"/>
        <v>5.1530938146740297</v>
      </c>
      <c r="N416" s="13">
        <f t="shared" si="77"/>
        <v>3.1949181650978984</v>
      </c>
      <c r="O416" s="13">
        <f t="shared" si="78"/>
        <v>7.3370823559227469</v>
      </c>
      <c r="Q416">
        <v>16.71013121794541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56.021428569999998</v>
      </c>
      <c r="G417" s="13">
        <f t="shared" si="72"/>
        <v>3.2086107717111032</v>
      </c>
      <c r="H417" s="13">
        <f t="shared" si="73"/>
        <v>52.812817798288897</v>
      </c>
      <c r="I417" s="16">
        <f t="shared" si="80"/>
        <v>63.9187048658249</v>
      </c>
      <c r="J417" s="13">
        <f t="shared" si="74"/>
        <v>37.160237556606511</v>
      </c>
      <c r="K417" s="13">
        <f t="shared" si="75"/>
        <v>26.758467309218389</v>
      </c>
      <c r="L417" s="13">
        <f t="shared" si="76"/>
        <v>15.73143743745673</v>
      </c>
      <c r="M417" s="13">
        <f t="shared" si="81"/>
        <v>17.689613087032861</v>
      </c>
      <c r="N417" s="13">
        <f t="shared" si="77"/>
        <v>10.967560113960374</v>
      </c>
      <c r="O417" s="13">
        <f t="shared" si="78"/>
        <v>14.176170885671478</v>
      </c>
      <c r="Q417">
        <v>11.250202593548391</v>
      </c>
    </row>
    <row r="418" spans="1:17" x14ac:dyDescent="0.2">
      <c r="A418" s="14">
        <f t="shared" si="79"/>
        <v>34700</v>
      </c>
      <c r="B418" s="1">
        <v>1</v>
      </c>
      <c r="F418" s="34">
        <v>7.8857142859999998</v>
      </c>
      <c r="G418" s="13">
        <f t="shared" si="72"/>
        <v>0</v>
      </c>
      <c r="H418" s="13">
        <f t="shared" si="73"/>
        <v>7.8857142859999998</v>
      </c>
      <c r="I418" s="16">
        <f t="shared" si="80"/>
        <v>18.912744157761662</v>
      </c>
      <c r="J418" s="13">
        <f t="shared" si="74"/>
        <v>17.641680833459322</v>
      </c>
      <c r="K418" s="13">
        <f t="shared" si="75"/>
        <v>1.2710633243023395</v>
      </c>
      <c r="L418" s="13">
        <f t="shared" si="76"/>
        <v>0</v>
      </c>
      <c r="M418" s="13">
        <f t="shared" si="81"/>
        <v>6.7220529730724863</v>
      </c>
      <c r="N418" s="13">
        <f t="shared" si="77"/>
        <v>4.167672843304941</v>
      </c>
      <c r="O418" s="13">
        <f t="shared" si="78"/>
        <v>4.167672843304941</v>
      </c>
      <c r="Q418">
        <v>12.27320610855746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58.235714289999997</v>
      </c>
      <c r="G419" s="13">
        <f t="shared" si="72"/>
        <v>3.4561741255794551</v>
      </c>
      <c r="H419" s="13">
        <f t="shared" si="73"/>
        <v>54.779540164420538</v>
      </c>
      <c r="I419" s="16">
        <f t="shared" si="80"/>
        <v>56.050603488722878</v>
      </c>
      <c r="J419" s="13">
        <f t="shared" si="74"/>
        <v>36.548183745042166</v>
      </c>
      <c r="K419" s="13">
        <f t="shared" si="75"/>
        <v>19.502419743680711</v>
      </c>
      <c r="L419" s="13">
        <f t="shared" si="76"/>
        <v>8.4220377299061511</v>
      </c>
      <c r="M419" s="13">
        <f t="shared" si="81"/>
        <v>10.976417859673695</v>
      </c>
      <c r="N419" s="13">
        <f t="shared" si="77"/>
        <v>6.8053790729976908</v>
      </c>
      <c r="O419" s="13">
        <f t="shared" si="78"/>
        <v>10.261553198577147</v>
      </c>
      <c r="Q419">
        <v>12.048281626818349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55.535714290000001</v>
      </c>
      <c r="G420" s="13">
        <f t="shared" si="72"/>
        <v>3.1543065529318977</v>
      </c>
      <c r="H420" s="13">
        <f t="shared" si="73"/>
        <v>52.381407737068102</v>
      </c>
      <c r="I420" s="16">
        <f t="shared" si="80"/>
        <v>63.461789750842655</v>
      </c>
      <c r="J420" s="13">
        <f t="shared" si="74"/>
        <v>42.36103263944856</v>
      </c>
      <c r="K420" s="13">
        <f t="shared" si="75"/>
        <v>21.100757111394095</v>
      </c>
      <c r="L420" s="13">
        <f t="shared" si="76"/>
        <v>10.03212732518648</v>
      </c>
      <c r="M420" s="13">
        <f t="shared" si="81"/>
        <v>14.203166111862483</v>
      </c>
      <c r="N420" s="13">
        <f t="shared" si="77"/>
        <v>8.8059629893547395</v>
      </c>
      <c r="O420" s="13">
        <f t="shared" si="78"/>
        <v>11.960269542286637</v>
      </c>
      <c r="Q420">
        <v>14.460868914918001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12.307142860000001</v>
      </c>
      <c r="G421" s="13">
        <f t="shared" si="72"/>
        <v>0</v>
      </c>
      <c r="H421" s="13">
        <f t="shared" si="73"/>
        <v>12.307142860000001</v>
      </c>
      <c r="I421" s="16">
        <f t="shared" si="80"/>
        <v>23.375772646207615</v>
      </c>
      <c r="J421" s="13">
        <f t="shared" si="74"/>
        <v>22.130887064602035</v>
      </c>
      <c r="K421" s="13">
        <f t="shared" si="75"/>
        <v>1.2448855816055797</v>
      </c>
      <c r="L421" s="13">
        <f t="shared" si="76"/>
        <v>0</v>
      </c>
      <c r="M421" s="13">
        <f t="shared" si="81"/>
        <v>5.3972031225077437</v>
      </c>
      <c r="N421" s="13">
        <f t="shared" si="77"/>
        <v>3.346265935954801</v>
      </c>
      <c r="O421" s="13">
        <f t="shared" si="78"/>
        <v>3.346265935954801</v>
      </c>
      <c r="Q421">
        <v>17.16350407822986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21.992857140000002</v>
      </c>
      <c r="G422" s="13">
        <f t="shared" si="72"/>
        <v>0</v>
      </c>
      <c r="H422" s="13">
        <f t="shared" si="73"/>
        <v>21.992857140000002</v>
      </c>
      <c r="I422" s="16">
        <f t="shared" si="80"/>
        <v>23.237742721605581</v>
      </c>
      <c r="J422" s="13">
        <f t="shared" si="74"/>
        <v>22.31039879109802</v>
      </c>
      <c r="K422" s="13">
        <f t="shared" si="75"/>
        <v>0.92734393050756125</v>
      </c>
      <c r="L422" s="13">
        <f t="shared" si="76"/>
        <v>0</v>
      </c>
      <c r="M422" s="13">
        <f t="shared" si="81"/>
        <v>2.0509371865529427</v>
      </c>
      <c r="N422" s="13">
        <f t="shared" si="77"/>
        <v>1.2715810556628244</v>
      </c>
      <c r="O422" s="13">
        <f t="shared" si="78"/>
        <v>1.2715810556628244</v>
      </c>
      <c r="Q422">
        <v>19.27071555419171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43.47142857</v>
      </c>
      <c r="G423" s="13">
        <f t="shared" si="72"/>
        <v>1.8054855729233807</v>
      </c>
      <c r="H423" s="13">
        <f t="shared" si="73"/>
        <v>41.66594299707662</v>
      </c>
      <c r="I423" s="16">
        <f t="shared" si="80"/>
        <v>42.593286927584181</v>
      </c>
      <c r="J423" s="13">
        <f t="shared" si="74"/>
        <v>38.601793677576772</v>
      </c>
      <c r="K423" s="13">
        <f t="shared" si="75"/>
        <v>3.9914932500074087</v>
      </c>
      <c r="L423" s="13">
        <f t="shared" si="76"/>
        <v>0</v>
      </c>
      <c r="M423" s="13">
        <f t="shared" si="81"/>
        <v>0.77935613089011824</v>
      </c>
      <c r="N423" s="13">
        <f t="shared" si="77"/>
        <v>0.4832008011518733</v>
      </c>
      <c r="O423" s="13">
        <f t="shared" si="78"/>
        <v>2.2886863740752541</v>
      </c>
      <c r="Q423">
        <v>21.181764143990812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0.36428571399999998</v>
      </c>
      <c r="G424" s="13">
        <f t="shared" si="72"/>
        <v>0</v>
      </c>
      <c r="H424" s="13">
        <f t="shared" si="73"/>
        <v>0.36428571399999998</v>
      </c>
      <c r="I424" s="16">
        <f t="shared" si="80"/>
        <v>4.3557789640074089</v>
      </c>
      <c r="J424" s="13">
        <f t="shared" si="74"/>
        <v>4.3529794245210738</v>
      </c>
      <c r="K424" s="13">
        <f t="shared" si="75"/>
        <v>2.7995394863351564E-3</v>
      </c>
      <c r="L424" s="13">
        <f t="shared" si="76"/>
        <v>0</v>
      </c>
      <c r="M424" s="13">
        <f t="shared" si="81"/>
        <v>0.29615532973824493</v>
      </c>
      <c r="N424" s="13">
        <f t="shared" si="77"/>
        <v>0.18361630443771185</v>
      </c>
      <c r="O424" s="13">
        <f t="shared" si="78"/>
        <v>0.18361630443771185</v>
      </c>
      <c r="Q424">
        <v>25.238073000000011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1.092857143</v>
      </c>
      <c r="G425" s="13">
        <f t="shared" si="72"/>
        <v>0</v>
      </c>
      <c r="H425" s="13">
        <f t="shared" si="73"/>
        <v>1.092857143</v>
      </c>
      <c r="I425" s="16">
        <f t="shared" si="80"/>
        <v>1.0956566824863352</v>
      </c>
      <c r="J425" s="13">
        <f t="shared" si="74"/>
        <v>1.0956113776979661</v>
      </c>
      <c r="K425" s="13">
        <f t="shared" si="75"/>
        <v>4.5304788369060489E-5</v>
      </c>
      <c r="L425" s="13">
        <f t="shared" si="76"/>
        <v>0</v>
      </c>
      <c r="M425" s="13">
        <f t="shared" si="81"/>
        <v>0.11253902530053309</v>
      </c>
      <c r="N425" s="13">
        <f t="shared" si="77"/>
        <v>6.9774195686330517E-2</v>
      </c>
      <c r="O425" s="13">
        <f t="shared" si="78"/>
        <v>6.9774195686330517E-2</v>
      </c>
      <c r="Q425">
        <v>25.124796067374628</v>
      </c>
    </row>
    <row r="426" spans="1:17" x14ac:dyDescent="0.2">
      <c r="A426" s="14">
        <f t="shared" si="79"/>
        <v>34943</v>
      </c>
      <c r="B426" s="1">
        <v>9</v>
      </c>
      <c r="F426" s="34">
        <v>15.99285714</v>
      </c>
      <c r="G426" s="13">
        <f t="shared" si="72"/>
        <v>0</v>
      </c>
      <c r="H426" s="13">
        <f t="shared" si="73"/>
        <v>15.99285714</v>
      </c>
      <c r="I426" s="16">
        <f t="shared" si="80"/>
        <v>15.992902444788369</v>
      </c>
      <c r="J426" s="13">
        <f t="shared" si="74"/>
        <v>15.778751296959134</v>
      </c>
      <c r="K426" s="13">
        <f t="shared" si="75"/>
        <v>0.21415114782923439</v>
      </c>
      <c r="L426" s="13">
        <f t="shared" si="76"/>
        <v>0</v>
      </c>
      <c r="M426" s="13">
        <f t="shared" si="81"/>
        <v>4.2764829614202568E-2</v>
      </c>
      <c r="N426" s="13">
        <f t="shared" si="77"/>
        <v>2.6514194360805592E-2</v>
      </c>
      <c r="O426" s="13">
        <f t="shared" si="78"/>
        <v>2.6514194360805592E-2</v>
      </c>
      <c r="Q426">
        <v>21.996348600633699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11.46428571</v>
      </c>
      <c r="G427" s="13">
        <f t="shared" si="72"/>
        <v>0</v>
      </c>
      <c r="H427" s="13">
        <f t="shared" si="73"/>
        <v>11.46428571</v>
      </c>
      <c r="I427" s="16">
        <f t="shared" si="80"/>
        <v>11.678436857829235</v>
      </c>
      <c r="J427" s="13">
        <f t="shared" si="74"/>
        <v>11.568317509399684</v>
      </c>
      <c r="K427" s="13">
        <f t="shared" si="75"/>
        <v>0.11011934842955107</v>
      </c>
      <c r="L427" s="13">
        <f t="shared" si="76"/>
        <v>0</v>
      </c>
      <c r="M427" s="13">
        <f t="shared" si="81"/>
        <v>1.6250635253396976E-2</v>
      </c>
      <c r="N427" s="13">
        <f t="shared" si="77"/>
        <v>1.0075393857106126E-2</v>
      </c>
      <c r="O427" s="13">
        <f t="shared" si="78"/>
        <v>1.0075393857106126E-2</v>
      </c>
      <c r="Q427">
        <v>20.073552942908599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14.50714286</v>
      </c>
      <c r="G428" s="13">
        <f t="shared" si="72"/>
        <v>0</v>
      </c>
      <c r="H428" s="13">
        <f t="shared" si="73"/>
        <v>14.50714286</v>
      </c>
      <c r="I428" s="16">
        <f t="shared" si="80"/>
        <v>14.617262208429551</v>
      </c>
      <c r="J428" s="13">
        <f t="shared" si="74"/>
        <v>14.256301593940803</v>
      </c>
      <c r="K428" s="13">
        <f t="shared" si="75"/>
        <v>0.36096061448874828</v>
      </c>
      <c r="L428" s="13">
        <f t="shared" si="76"/>
        <v>0</v>
      </c>
      <c r="M428" s="13">
        <f t="shared" si="81"/>
        <v>6.1752413962908505E-3</v>
      </c>
      <c r="N428" s="13">
        <f t="shared" si="77"/>
        <v>3.8286496657003273E-3</v>
      </c>
      <c r="O428" s="13">
        <f t="shared" si="78"/>
        <v>3.8286496657003273E-3</v>
      </c>
      <c r="Q428">
        <v>16.270643052448001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22.728571429999999</v>
      </c>
      <c r="G429" s="13">
        <f t="shared" si="72"/>
        <v>0</v>
      </c>
      <c r="H429" s="13">
        <f t="shared" si="73"/>
        <v>22.728571429999999</v>
      </c>
      <c r="I429" s="16">
        <f t="shared" si="80"/>
        <v>23.089532044488749</v>
      </c>
      <c r="J429" s="13">
        <f t="shared" si="74"/>
        <v>20.949926725021182</v>
      </c>
      <c r="K429" s="13">
        <f t="shared" si="75"/>
        <v>2.1396053194675666</v>
      </c>
      <c r="L429" s="13">
        <f t="shared" si="76"/>
        <v>0</v>
      </c>
      <c r="M429" s="13">
        <f t="shared" si="81"/>
        <v>2.3465917305905233E-3</v>
      </c>
      <c r="N429" s="13">
        <f t="shared" si="77"/>
        <v>1.4548868729661244E-3</v>
      </c>
      <c r="O429" s="13">
        <f t="shared" si="78"/>
        <v>1.4548868729661244E-3</v>
      </c>
      <c r="Q429">
        <v>12.53570645192622</v>
      </c>
    </row>
    <row r="430" spans="1:17" x14ac:dyDescent="0.2">
      <c r="A430" s="14">
        <f t="shared" si="79"/>
        <v>35065</v>
      </c>
      <c r="B430" s="1">
        <v>1</v>
      </c>
      <c r="F430" s="34">
        <v>58.114285709999997</v>
      </c>
      <c r="G430" s="13">
        <f t="shared" si="72"/>
        <v>3.4425980697666252</v>
      </c>
      <c r="H430" s="13">
        <f t="shared" si="73"/>
        <v>54.671687640233372</v>
      </c>
      <c r="I430" s="16">
        <f t="shared" si="80"/>
        <v>56.811292959700936</v>
      </c>
      <c r="J430" s="13">
        <f t="shared" si="74"/>
        <v>36.982243441259399</v>
      </c>
      <c r="K430" s="13">
        <f t="shared" si="75"/>
        <v>19.829049518441536</v>
      </c>
      <c r="L430" s="13">
        <f t="shared" si="76"/>
        <v>8.7510691424692766</v>
      </c>
      <c r="M430" s="13">
        <f t="shared" si="81"/>
        <v>8.7519608473269006</v>
      </c>
      <c r="N430" s="13">
        <f t="shared" si="77"/>
        <v>5.4262157253426784</v>
      </c>
      <c r="O430" s="13">
        <f t="shared" si="78"/>
        <v>8.868813795109304</v>
      </c>
      <c r="Q430">
        <v>12.203818593548389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49.2</v>
      </c>
      <c r="G431" s="13">
        <f t="shared" si="72"/>
        <v>2.4459559256316217</v>
      </c>
      <c r="H431" s="13">
        <f t="shared" si="73"/>
        <v>46.75404407436838</v>
      </c>
      <c r="I431" s="16">
        <f t="shared" si="80"/>
        <v>57.83202445034064</v>
      </c>
      <c r="J431" s="13">
        <f t="shared" si="74"/>
        <v>39.288995486201109</v>
      </c>
      <c r="K431" s="13">
        <f t="shared" si="75"/>
        <v>18.543028964139531</v>
      </c>
      <c r="L431" s="13">
        <f t="shared" si="76"/>
        <v>7.4555927583060519</v>
      </c>
      <c r="M431" s="13">
        <f t="shared" si="81"/>
        <v>10.781337880290273</v>
      </c>
      <c r="N431" s="13">
        <f t="shared" si="77"/>
        <v>6.6844294857799698</v>
      </c>
      <c r="O431" s="13">
        <f t="shared" si="78"/>
        <v>9.1303854114115914</v>
      </c>
      <c r="Q431">
        <v>13.583095959209601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17.350000000000001</v>
      </c>
      <c r="G432" s="13">
        <f t="shared" si="72"/>
        <v>0</v>
      </c>
      <c r="H432" s="13">
        <f t="shared" si="73"/>
        <v>17.350000000000001</v>
      </c>
      <c r="I432" s="16">
        <f t="shared" si="80"/>
        <v>28.437436205833478</v>
      </c>
      <c r="J432" s="13">
        <f t="shared" si="74"/>
        <v>25.85690058860034</v>
      </c>
      <c r="K432" s="13">
        <f t="shared" si="75"/>
        <v>2.5805356172331386</v>
      </c>
      <c r="L432" s="13">
        <f t="shared" si="76"/>
        <v>0</v>
      </c>
      <c r="M432" s="13">
        <f t="shared" si="81"/>
        <v>4.0969083945103035</v>
      </c>
      <c r="N432" s="13">
        <f t="shared" si="77"/>
        <v>2.5400832045963884</v>
      </c>
      <c r="O432" s="13">
        <f t="shared" si="78"/>
        <v>2.5400832045963884</v>
      </c>
      <c r="Q432">
        <v>15.72322474352023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42.257142860000002</v>
      </c>
      <c r="G433" s="13">
        <f t="shared" si="72"/>
        <v>1.6697250248573379</v>
      </c>
      <c r="H433" s="13">
        <f t="shared" si="73"/>
        <v>40.587417835142666</v>
      </c>
      <c r="I433" s="16">
        <f t="shared" si="80"/>
        <v>43.167953452375805</v>
      </c>
      <c r="J433" s="13">
        <f t="shared" si="74"/>
        <v>35.719362834114094</v>
      </c>
      <c r="K433" s="13">
        <f t="shared" si="75"/>
        <v>7.4485906182617114</v>
      </c>
      <c r="L433" s="13">
        <f t="shared" si="76"/>
        <v>0</v>
      </c>
      <c r="M433" s="13">
        <f t="shared" si="81"/>
        <v>1.5568251899139152</v>
      </c>
      <c r="N433" s="13">
        <f t="shared" si="77"/>
        <v>0.96523161774662736</v>
      </c>
      <c r="O433" s="13">
        <f t="shared" si="78"/>
        <v>2.6349566426039654</v>
      </c>
      <c r="Q433">
        <v>16.061566928378451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53.35</v>
      </c>
      <c r="G434" s="13">
        <f t="shared" si="72"/>
        <v>2.9099375650713863</v>
      </c>
      <c r="H434" s="13">
        <f t="shared" si="73"/>
        <v>50.440062434928613</v>
      </c>
      <c r="I434" s="16">
        <f t="shared" si="80"/>
        <v>57.888653053190325</v>
      </c>
      <c r="J434" s="13">
        <f t="shared" si="74"/>
        <v>42.553951192307075</v>
      </c>
      <c r="K434" s="13">
        <f t="shared" si="75"/>
        <v>15.33470186088325</v>
      </c>
      <c r="L434" s="13">
        <f t="shared" si="76"/>
        <v>4.2236755225856824</v>
      </c>
      <c r="M434" s="13">
        <f t="shared" si="81"/>
        <v>4.8152690947529697</v>
      </c>
      <c r="N434" s="13">
        <f t="shared" si="77"/>
        <v>2.985466838746841</v>
      </c>
      <c r="O434" s="13">
        <f t="shared" si="78"/>
        <v>5.8954044038182278</v>
      </c>
      <c r="Q434">
        <v>15.871337154246859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3.8642857140000002</v>
      </c>
      <c r="G435" s="13">
        <f t="shared" si="72"/>
        <v>0</v>
      </c>
      <c r="H435" s="13">
        <f t="shared" si="73"/>
        <v>3.8642857140000002</v>
      </c>
      <c r="I435" s="16">
        <f t="shared" si="80"/>
        <v>14.975312052297568</v>
      </c>
      <c r="J435" s="13">
        <f t="shared" si="74"/>
        <v>14.806433673415665</v>
      </c>
      <c r="K435" s="13">
        <f t="shared" si="75"/>
        <v>0.16887837888190305</v>
      </c>
      <c r="L435" s="13">
        <f t="shared" si="76"/>
        <v>0</v>
      </c>
      <c r="M435" s="13">
        <f t="shared" si="81"/>
        <v>1.8298022560061287</v>
      </c>
      <c r="N435" s="13">
        <f t="shared" si="77"/>
        <v>1.1344773987237997</v>
      </c>
      <c r="O435" s="13">
        <f t="shared" si="78"/>
        <v>1.1344773987237997</v>
      </c>
      <c r="Q435">
        <v>22.304510466047599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0.56428571400000005</v>
      </c>
      <c r="G436" s="13">
        <f t="shared" si="72"/>
        <v>0</v>
      </c>
      <c r="H436" s="13">
        <f t="shared" si="73"/>
        <v>0.56428571400000005</v>
      </c>
      <c r="I436" s="16">
        <f t="shared" si="80"/>
        <v>0.7331640928819031</v>
      </c>
      <c r="J436" s="13">
        <f t="shared" si="74"/>
        <v>0.73314693590785973</v>
      </c>
      <c r="K436" s="13">
        <f t="shared" si="75"/>
        <v>1.7156974043364137E-5</v>
      </c>
      <c r="L436" s="13">
        <f t="shared" si="76"/>
        <v>0</v>
      </c>
      <c r="M436" s="13">
        <f t="shared" si="81"/>
        <v>0.69532485728232896</v>
      </c>
      <c r="N436" s="13">
        <f t="shared" si="77"/>
        <v>0.43110141151504394</v>
      </c>
      <c r="O436" s="13">
        <f t="shared" si="78"/>
        <v>0.43110141151504394</v>
      </c>
      <c r="Q436">
        <v>23.449427762800809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2.95</v>
      </c>
      <c r="G437" s="13">
        <f t="shared" si="72"/>
        <v>0</v>
      </c>
      <c r="H437" s="13">
        <f t="shared" si="73"/>
        <v>2.95</v>
      </c>
      <c r="I437" s="16">
        <f t="shared" si="80"/>
        <v>2.9500171569740434</v>
      </c>
      <c r="J437" s="13">
        <f t="shared" si="74"/>
        <v>2.9488329380825933</v>
      </c>
      <c r="K437" s="13">
        <f t="shared" si="75"/>
        <v>1.1842188914501506E-3</v>
      </c>
      <c r="L437" s="13">
        <f t="shared" si="76"/>
        <v>0</v>
      </c>
      <c r="M437" s="13">
        <f t="shared" si="81"/>
        <v>0.26422344576728501</v>
      </c>
      <c r="N437" s="13">
        <f t="shared" si="77"/>
        <v>0.16381853637571669</v>
      </c>
      <c r="O437" s="13">
        <f t="shared" si="78"/>
        <v>0.16381853637571669</v>
      </c>
      <c r="Q437">
        <v>23.033826000000008</v>
      </c>
    </row>
    <row r="438" spans="1:17" x14ac:dyDescent="0.2">
      <c r="A438" s="14">
        <f t="shared" si="79"/>
        <v>35309</v>
      </c>
      <c r="B438" s="1">
        <v>9</v>
      </c>
      <c r="F438" s="34">
        <v>1.8142857139999999</v>
      </c>
      <c r="G438" s="13">
        <f t="shared" si="72"/>
        <v>0</v>
      </c>
      <c r="H438" s="13">
        <f t="shared" si="73"/>
        <v>1.8142857139999999</v>
      </c>
      <c r="I438" s="16">
        <f t="shared" si="80"/>
        <v>1.8154699328914501</v>
      </c>
      <c r="J438" s="13">
        <f t="shared" si="74"/>
        <v>1.8151261230248417</v>
      </c>
      <c r="K438" s="13">
        <f t="shared" si="75"/>
        <v>3.4380986660842439E-4</v>
      </c>
      <c r="L438" s="13">
        <f t="shared" si="76"/>
        <v>0</v>
      </c>
      <c r="M438" s="13">
        <f t="shared" si="81"/>
        <v>0.10040490939156832</v>
      </c>
      <c r="N438" s="13">
        <f t="shared" si="77"/>
        <v>6.2251043822772356E-2</v>
      </c>
      <c r="O438" s="13">
        <f t="shared" si="78"/>
        <v>6.2251043822772356E-2</v>
      </c>
      <c r="Q438">
        <v>21.479075911811972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52.6</v>
      </c>
      <c r="G439" s="13">
        <f t="shared" si="72"/>
        <v>2.8260854615581756</v>
      </c>
      <c r="H439" s="13">
        <f t="shared" si="73"/>
        <v>49.773914538441829</v>
      </c>
      <c r="I439" s="16">
        <f t="shared" si="80"/>
        <v>49.774258348308436</v>
      </c>
      <c r="J439" s="13">
        <f t="shared" si="74"/>
        <v>42.731971112688619</v>
      </c>
      <c r="K439" s="13">
        <f t="shared" si="75"/>
        <v>7.042287235619817</v>
      </c>
      <c r="L439" s="13">
        <f t="shared" si="76"/>
        <v>0</v>
      </c>
      <c r="M439" s="13">
        <f t="shared" si="81"/>
        <v>3.8153865568795964E-2</v>
      </c>
      <c r="N439" s="13">
        <f t="shared" si="77"/>
        <v>2.3655396652653496E-2</v>
      </c>
      <c r="O439" s="13">
        <f t="shared" si="78"/>
        <v>2.8497408582108292</v>
      </c>
      <c r="Q439">
        <v>19.88739929197174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73.978571430000002</v>
      </c>
      <c r="G440" s="13">
        <f t="shared" si="72"/>
        <v>5.2162697075754094</v>
      </c>
      <c r="H440" s="13">
        <f t="shared" si="73"/>
        <v>68.762301722424596</v>
      </c>
      <c r="I440" s="16">
        <f t="shared" si="80"/>
        <v>75.804588958044405</v>
      </c>
      <c r="J440" s="13">
        <f t="shared" si="74"/>
        <v>44.879509635694923</v>
      </c>
      <c r="K440" s="13">
        <f t="shared" si="75"/>
        <v>30.925079322349482</v>
      </c>
      <c r="L440" s="13">
        <f t="shared" si="76"/>
        <v>19.928685643891328</v>
      </c>
      <c r="M440" s="13">
        <f t="shared" si="81"/>
        <v>19.943184112807469</v>
      </c>
      <c r="N440" s="13">
        <f t="shared" si="77"/>
        <v>12.364774149940631</v>
      </c>
      <c r="O440" s="13">
        <f t="shared" si="78"/>
        <v>17.58104385751604</v>
      </c>
      <c r="Q440">
        <v>14.152512134497229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24.42142857</v>
      </c>
      <c r="G441" s="13">
        <f t="shared" si="72"/>
        <v>0</v>
      </c>
      <c r="H441" s="13">
        <f t="shared" si="73"/>
        <v>24.42142857</v>
      </c>
      <c r="I441" s="16">
        <f t="shared" si="80"/>
        <v>35.417822248458151</v>
      </c>
      <c r="J441" s="13">
        <f t="shared" si="74"/>
        <v>29.289625908689828</v>
      </c>
      <c r="K441" s="13">
        <f t="shared" si="75"/>
        <v>6.1281963397683228</v>
      </c>
      <c r="L441" s="13">
        <f t="shared" si="76"/>
        <v>0</v>
      </c>
      <c r="M441" s="13">
        <f t="shared" si="81"/>
        <v>7.5784099628668375</v>
      </c>
      <c r="N441" s="13">
        <f t="shared" si="77"/>
        <v>4.698614176977439</v>
      </c>
      <c r="O441" s="13">
        <f t="shared" si="78"/>
        <v>4.698614176977439</v>
      </c>
      <c r="Q441">
        <v>13.18452830195425</v>
      </c>
    </row>
    <row r="442" spans="1:17" x14ac:dyDescent="0.2">
      <c r="A442" s="14">
        <f t="shared" si="79"/>
        <v>35431</v>
      </c>
      <c r="B442" s="1">
        <v>1</v>
      </c>
      <c r="F442" s="34">
        <v>32.214285709999999</v>
      </c>
      <c r="G442" s="13">
        <f t="shared" si="72"/>
        <v>0.54690542844375556</v>
      </c>
      <c r="H442" s="13">
        <f t="shared" si="73"/>
        <v>31.667380281556245</v>
      </c>
      <c r="I442" s="16">
        <f t="shared" si="80"/>
        <v>37.795576621324571</v>
      </c>
      <c r="J442" s="13">
        <f t="shared" si="74"/>
        <v>28.467984201223114</v>
      </c>
      <c r="K442" s="13">
        <f t="shared" si="75"/>
        <v>9.3275924201014568</v>
      </c>
      <c r="L442" s="13">
        <f t="shared" si="76"/>
        <v>0</v>
      </c>
      <c r="M442" s="13">
        <f t="shared" si="81"/>
        <v>2.8797957858893986</v>
      </c>
      <c r="N442" s="13">
        <f t="shared" si="77"/>
        <v>1.785473387251427</v>
      </c>
      <c r="O442" s="13">
        <f t="shared" si="78"/>
        <v>2.3323788156951828</v>
      </c>
      <c r="Q442">
        <v>10.449050593548391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44.535714290000001</v>
      </c>
      <c r="G443" s="13">
        <f t="shared" si="72"/>
        <v>1.9244757014048099</v>
      </c>
      <c r="H443" s="13">
        <f t="shared" si="73"/>
        <v>42.611238588595192</v>
      </c>
      <c r="I443" s="16">
        <f t="shared" si="80"/>
        <v>51.938831008696653</v>
      </c>
      <c r="J443" s="13">
        <f t="shared" si="74"/>
        <v>34.498974876436939</v>
      </c>
      <c r="K443" s="13">
        <f t="shared" si="75"/>
        <v>17.439856132259713</v>
      </c>
      <c r="L443" s="13">
        <f t="shared" si="76"/>
        <v>6.344308536160443</v>
      </c>
      <c r="M443" s="13">
        <f t="shared" si="81"/>
        <v>7.4386309347984145</v>
      </c>
      <c r="N443" s="13">
        <f t="shared" si="77"/>
        <v>4.6119511795750165</v>
      </c>
      <c r="O443" s="13">
        <f t="shared" si="78"/>
        <v>6.5364268809798265</v>
      </c>
      <c r="Q443">
        <v>11.40479940182426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18.292857139999999</v>
      </c>
      <c r="G444" s="13">
        <f t="shared" si="72"/>
        <v>0</v>
      </c>
      <c r="H444" s="13">
        <f t="shared" si="73"/>
        <v>18.292857139999999</v>
      </c>
      <c r="I444" s="16">
        <f t="shared" si="80"/>
        <v>29.388404736099272</v>
      </c>
      <c r="J444" s="13">
        <f t="shared" si="74"/>
        <v>25.918590577333816</v>
      </c>
      <c r="K444" s="13">
        <f t="shared" si="75"/>
        <v>3.4698141587654554</v>
      </c>
      <c r="L444" s="13">
        <f t="shared" si="76"/>
        <v>0</v>
      </c>
      <c r="M444" s="13">
        <f t="shared" si="81"/>
        <v>2.826679755223398</v>
      </c>
      <c r="N444" s="13">
        <f t="shared" si="77"/>
        <v>1.7525414482385067</v>
      </c>
      <c r="O444" s="13">
        <f t="shared" si="78"/>
        <v>1.7525414482385067</v>
      </c>
      <c r="Q444">
        <v>13.968713051840069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74.47142857</v>
      </c>
      <c r="G445" s="13">
        <f t="shared" si="72"/>
        <v>5.2713725181360829</v>
      </c>
      <c r="H445" s="13">
        <f t="shared" si="73"/>
        <v>69.200056051863925</v>
      </c>
      <c r="I445" s="16">
        <f t="shared" si="80"/>
        <v>72.669870210629384</v>
      </c>
      <c r="J445" s="13">
        <f t="shared" si="74"/>
        <v>43.655479246948907</v>
      </c>
      <c r="K445" s="13">
        <f t="shared" si="75"/>
        <v>29.014390963680476</v>
      </c>
      <c r="L445" s="13">
        <f t="shared" si="76"/>
        <v>18.003948408649592</v>
      </c>
      <c r="M445" s="13">
        <f t="shared" si="81"/>
        <v>19.078086715634484</v>
      </c>
      <c r="N445" s="13">
        <f t="shared" si="77"/>
        <v>11.82841376369338</v>
      </c>
      <c r="O445" s="13">
        <f t="shared" si="78"/>
        <v>17.099786281829463</v>
      </c>
      <c r="Q445">
        <v>13.868853617702049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4.292857143</v>
      </c>
      <c r="G446" s="13">
        <f t="shared" si="72"/>
        <v>0</v>
      </c>
      <c r="H446" s="13">
        <f t="shared" si="73"/>
        <v>4.292857143</v>
      </c>
      <c r="I446" s="16">
        <f t="shared" si="80"/>
        <v>15.303299698030884</v>
      </c>
      <c r="J446" s="13">
        <f t="shared" si="74"/>
        <v>15.042010120959958</v>
      </c>
      <c r="K446" s="13">
        <f t="shared" si="75"/>
        <v>0.26128957707092582</v>
      </c>
      <c r="L446" s="13">
        <f t="shared" si="76"/>
        <v>0</v>
      </c>
      <c r="M446" s="13">
        <f t="shared" si="81"/>
        <v>7.2496729519411041</v>
      </c>
      <c r="N446" s="13">
        <f t="shared" si="77"/>
        <v>4.4947972302034849</v>
      </c>
      <c r="O446" s="13">
        <f t="shared" si="78"/>
        <v>4.4947972302034849</v>
      </c>
      <c r="Q446">
        <v>19.61657832318738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2.1571428570000002</v>
      </c>
      <c r="G447" s="13">
        <f t="shared" si="72"/>
        <v>0</v>
      </c>
      <c r="H447" s="13">
        <f t="shared" si="73"/>
        <v>2.1571428570000002</v>
      </c>
      <c r="I447" s="16">
        <f t="shared" si="80"/>
        <v>2.418432434070926</v>
      </c>
      <c r="J447" s="13">
        <f t="shared" si="74"/>
        <v>2.4177231211477586</v>
      </c>
      <c r="K447" s="13">
        <f t="shared" si="75"/>
        <v>7.0931292316744887E-4</v>
      </c>
      <c r="L447" s="13">
        <f t="shared" si="76"/>
        <v>0</v>
      </c>
      <c r="M447" s="13">
        <f t="shared" si="81"/>
        <v>2.7548757217376192</v>
      </c>
      <c r="N447" s="13">
        <f t="shared" si="77"/>
        <v>1.7080229474773239</v>
      </c>
      <c r="O447" s="13">
        <f t="shared" si="78"/>
        <v>1.7080229474773239</v>
      </c>
      <c r="Q447">
        <v>22.441888000000009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1.05</v>
      </c>
      <c r="G448" s="13">
        <f t="shared" si="72"/>
        <v>0</v>
      </c>
      <c r="H448" s="13">
        <f t="shared" si="73"/>
        <v>1.05</v>
      </c>
      <c r="I448" s="16">
        <f t="shared" si="80"/>
        <v>1.0507093129231675</v>
      </c>
      <c r="J448" s="13">
        <f t="shared" si="74"/>
        <v>1.0506540455753641</v>
      </c>
      <c r="K448" s="13">
        <f t="shared" si="75"/>
        <v>5.5267347803367173E-5</v>
      </c>
      <c r="L448" s="13">
        <f t="shared" si="76"/>
        <v>0</v>
      </c>
      <c r="M448" s="13">
        <f t="shared" si="81"/>
        <v>1.0468527742602953</v>
      </c>
      <c r="N448" s="13">
        <f t="shared" si="77"/>
        <v>0.64904872004138314</v>
      </c>
      <c r="O448" s="13">
        <f t="shared" si="78"/>
        <v>0.64904872004138314</v>
      </c>
      <c r="Q448">
        <v>22.80747621749882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2.75</v>
      </c>
      <c r="G449" s="13">
        <f t="shared" si="72"/>
        <v>0</v>
      </c>
      <c r="H449" s="13">
        <f t="shared" si="73"/>
        <v>2.75</v>
      </c>
      <c r="I449" s="16">
        <f t="shared" si="80"/>
        <v>2.7500552673478031</v>
      </c>
      <c r="J449" s="13">
        <f t="shared" si="74"/>
        <v>2.7490870781705548</v>
      </c>
      <c r="K449" s="13">
        <f t="shared" si="75"/>
        <v>9.6818917724839082E-4</v>
      </c>
      <c r="L449" s="13">
        <f t="shared" si="76"/>
        <v>0</v>
      </c>
      <c r="M449" s="13">
        <f t="shared" si="81"/>
        <v>0.39780405421891218</v>
      </c>
      <c r="N449" s="13">
        <f t="shared" si="77"/>
        <v>0.24663851361572556</v>
      </c>
      <c r="O449" s="13">
        <f t="shared" si="78"/>
        <v>0.24663851361572556</v>
      </c>
      <c r="Q449">
        <v>22.96925558013918</v>
      </c>
    </row>
    <row r="450" spans="1:17" x14ac:dyDescent="0.2">
      <c r="A450" s="14">
        <f t="shared" si="79"/>
        <v>35674</v>
      </c>
      <c r="B450" s="1">
        <v>9</v>
      </c>
      <c r="F450" s="34">
        <v>11.985714290000001</v>
      </c>
      <c r="G450" s="13">
        <f t="shared" si="72"/>
        <v>0</v>
      </c>
      <c r="H450" s="13">
        <f t="shared" si="73"/>
        <v>11.985714290000001</v>
      </c>
      <c r="I450" s="16">
        <f t="shared" si="80"/>
        <v>11.986682479177249</v>
      </c>
      <c r="J450" s="13">
        <f t="shared" si="74"/>
        <v>11.90371014550489</v>
      </c>
      <c r="K450" s="13">
        <f t="shared" si="75"/>
        <v>8.29723336723589E-2</v>
      </c>
      <c r="L450" s="13">
        <f t="shared" si="76"/>
        <v>0</v>
      </c>
      <c r="M450" s="13">
        <f t="shared" si="81"/>
        <v>0.15116554060318663</v>
      </c>
      <c r="N450" s="13">
        <f t="shared" si="77"/>
        <v>9.3722635173975707E-2</v>
      </c>
      <c r="O450" s="13">
        <f t="shared" si="78"/>
        <v>9.3722635173975707E-2</v>
      </c>
      <c r="Q450">
        <v>22.65529695441143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45.928571429999998</v>
      </c>
      <c r="G451" s="13">
        <f t="shared" si="72"/>
        <v>2.0802010361813354</v>
      </c>
      <c r="H451" s="13">
        <f t="shared" si="73"/>
        <v>43.848370393818662</v>
      </c>
      <c r="I451" s="16">
        <f t="shared" si="80"/>
        <v>43.931342727491021</v>
      </c>
      <c r="J451" s="13">
        <f t="shared" si="74"/>
        <v>38.888107032486658</v>
      </c>
      <c r="K451" s="13">
        <f t="shared" si="75"/>
        <v>5.0432356950043626</v>
      </c>
      <c r="L451" s="13">
        <f t="shared" si="76"/>
        <v>0</v>
      </c>
      <c r="M451" s="13">
        <f t="shared" si="81"/>
        <v>5.7442905429210919E-2</v>
      </c>
      <c r="N451" s="13">
        <f t="shared" si="77"/>
        <v>3.5614601366110769E-2</v>
      </c>
      <c r="O451" s="13">
        <f t="shared" si="78"/>
        <v>2.1158156375474464</v>
      </c>
      <c r="Q451">
        <v>19.931449287823551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43.75</v>
      </c>
      <c r="G452" s="13">
        <f t="shared" si="72"/>
        <v>1.8366306401022914</v>
      </c>
      <c r="H452" s="13">
        <f t="shared" si="73"/>
        <v>41.913369359897708</v>
      </c>
      <c r="I452" s="16">
        <f t="shared" si="80"/>
        <v>46.95660505490207</v>
      </c>
      <c r="J452" s="13">
        <f t="shared" si="74"/>
        <v>39.564891433096918</v>
      </c>
      <c r="K452" s="13">
        <f t="shared" si="75"/>
        <v>7.3917136218051525</v>
      </c>
      <c r="L452" s="13">
        <f t="shared" si="76"/>
        <v>0</v>
      </c>
      <c r="M452" s="13">
        <f t="shared" si="81"/>
        <v>2.182830406310015E-2</v>
      </c>
      <c r="N452" s="13">
        <f t="shared" si="77"/>
        <v>1.3533548519122094E-2</v>
      </c>
      <c r="O452" s="13">
        <f t="shared" si="78"/>
        <v>1.8501641886214135</v>
      </c>
      <c r="Q452">
        <v>18.106643383308661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4.835714286</v>
      </c>
      <c r="G453" s="13">
        <f t="shared" si="72"/>
        <v>0</v>
      </c>
      <c r="H453" s="13">
        <f t="shared" si="73"/>
        <v>4.835714286</v>
      </c>
      <c r="I453" s="16">
        <f t="shared" si="80"/>
        <v>12.227427907805152</v>
      </c>
      <c r="J453" s="13">
        <f t="shared" si="74"/>
        <v>11.9717509927944</v>
      </c>
      <c r="K453" s="13">
        <f t="shared" si="75"/>
        <v>0.25567691501075274</v>
      </c>
      <c r="L453" s="13">
        <f t="shared" si="76"/>
        <v>0</v>
      </c>
      <c r="M453" s="13">
        <f t="shared" si="81"/>
        <v>8.2947555439780562E-3</v>
      </c>
      <c r="N453" s="13">
        <f t="shared" si="77"/>
        <v>5.1427484372663949E-3</v>
      </c>
      <c r="O453" s="13">
        <f t="shared" si="78"/>
        <v>5.1427484372663949E-3</v>
      </c>
      <c r="Q453">
        <v>14.94823383053177</v>
      </c>
    </row>
    <row r="454" spans="1:17" x14ac:dyDescent="0.2">
      <c r="A454" s="14">
        <f t="shared" si="79"/>
        <v>35796</v>
      </c>
      <c r="B454" s="1">
        <v>1</v>
      </c>
      <c r="F454" s="34">
        <v>10.49285714</v>
      </c>
      <c r="G454" s="13">
        <f t="shared" ref="G454:G517" si="86">IF((F454-$J$2)&gt;0,$I$2*(F454-$J$2),0)</f>
        <v>0</v>
      </c>
      <c r="H454" s="13">
        <f t="shared" ref="H454:H517" si="87">F454-G454</f>
        <v>10.49285714</v>
      </c>
      <c r="I454" s="16">
        <f t="shared" si="80"/>
        <v>10.748534055010753</v>
      </c>
      <c r="J454" s="13">
        <f t="shared" ref="J454:J517" si="88">I454/SQRT(1+(I454/($K$2*(300+(25*Q454)+0.05*(Q454)^3)))^2)</f>
        <v>10.476724828034568</v>
      </c>
      <c r="K454" s="13">
        <f t="shared" ref="K454:K517" si="89">I454-J454</f>
        <v>0.2718092269761847</v>
      </c>
      <c r="L454" s="13">
        <f t="shared" ref="L454:L517" si="90">IF(K454&gt;$N$2,(K454-$N$2)/$L$2,0)</f>
        <v>0</v>
      </c>
      <c r="M454" s="13">
        <f t="shared" si="81"/>
        <v>3.1520071067116613E-3</v>
      </c>
      <c r="N454" s="13">
        <f t="shared" ref="N454:N517" si="91">$M$2*M454</f>
        <v>1.95424440616123E-3</v>
      </c>
      <c r="O454" s="13">
        <f t="shared" ref="O454:O517" si="92">N454+G454</f>
        <v>1.95424440616123E-3</v>
      </c>
      <c r="Q454">
        <v>11.63786859354839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13.128571429999999</v>
      </c>
      <c r="G455" s="13">
        <f t="shared" si="86"/>
        <v>0</v>
      </c>
      <c r="H455" s="13">
        <f t="shared" si="87"/>
        <v>13.128571429999999</v>
      </c>
      <c r="I455" s="16">
        <f t="shared" ref="I455:I518" si="95">H455+K454-L454</f>
        <v>13.400380656976184</v>
      </c>
      <c r="J455" s="13">
        <f t="shared" si="88"/>
        <v>12.968087987721468</v>
      </c>
      <c r="K455" s="13">
        <f t="shared" si="89"/>
        <v>0.43229266925471599</v>
      </c>
      <c r="L455" s="13">
        <f t="shared" si="90"/>
        <v>0</v>
      </c>
      <c r="M455" s="13">
        <f t="shared" ref="M455:M518" si="96">L455+M454-N454</f>
        <v>1.1977627005504313E-3</v>
      </c>
      <c r="N455" s="13">
        <f t="shared" si="91"/>
        <v>7.4261287434126738E-4</v>
      </c>
      <c r="O455" s="13">
        <f t="shared" si="92"/>
        <v>7.4261287434126738E-4</v>
      </c>
      <c r="Q455">
        <v>13.0089036992703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66.45</v>
      </c>
      <c r="G456" s="13">
        <f t="shared" si="86"/>
        <v>4.3745543064354635</v>
      </c>
      <c r="H456" s="13">
        <f t="shared" si="87"/>
        <v>62.075445693564539</v>
      </c>
      <c r="I456" s="16">
        <f t="shared" si="95"/>
        <v>62.507738362819254</v>
      </c>
      <c r="J456" s="13">
        <f t="shared" si="88"/>
        <v>42.321777427952426</v>
      </c>
      <c r="K456" s="13">
        <f t="shared" si="89"/>
        <v>20.185960934866827</v>
      </c>
      <c r="L456" s="13">
        <f t="shared" si="90"/>
        <v>9.1106048510320097</v>
      </c>
      <c r="M456" s="13">
        <f t="shared" si="96"/>
        <v>9.1110600008582203</v>
      </c>
      <c r="N456" s="13">
        <f t="shared" si="91"/>
        <v>5.6488572005320963</v>
      </c>
      <c r="O456" s="13">
        <f t="shared" si="92"/>
        <v>10.023411506967559</v>
      </c>
      <c r="Q456">
        <v>14.616515891163569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22.05</v>
      </c>
      <c r="G457" s="13">
        <f t="shared" si="86"/>
        <v>0</v>
      </c>
      <c r="H457" s="13">
        <f t="shared" si="87"/>
        <v>22.05</v>
      </c>
      <c r="I457" s="16">
        <f t="shared" si="95"/>
        <v>33.125356083834816</v>
      </c>
      <c r="J457" s="13">
        <f t="shared" si="88"/>
        <v>28.996891704584954</v>
      </c>
      <c r="K457" s="13">
        <f t="shared" si="89"/>
        <v>4.1284643792498628</v>
      </c>
      <c r="L457" s="13">
        <f t="shared" si="90"/>
        <v>0</v>
      </c>
      <c r="M457" s="13">
        <f t="shared" si="96"/>
        <v>3.462202800326124</v>
      </c>
      <c r="N457" s="13">
        <f t="shared" si="91"/>
        <v>2.1465657362021968</v>
      </c>
      <c r="O457" s="13">
        <f t="shared" si="92"/>
        <v>2.1465657362021968</v>
      </c>
      <c r="Q457">
        <v>15.220810409482411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38.078571429999997</v>
      </c>
      <c r="G458" s="13">
        <f t="shared" si="86"/>
        <v>1.2025490194097317</v>
      </c>
      <c r="H458" s="13">
        <f t="shared" si="87"/>
        <v>36.876022410590267</v>
      </c>
      <c r="I458" s="16">
        <f t="shared" si="95"/>
        <v>41.004486789840129</v>
      </c>
      <c r="J458" s="13">
        <f t="shared" si="88"/>
        <v>34.37576873735452</v>
      </c>
      <c r="K458" s="13">
        <f t="shared" si="89"/>
        <v>6.6287180524856097</v>
      </c>
      <c r="L458" s="13">
        <f t="shared" si="90"/>
        <v>0</v>
      </c>
      <c r="M458" s="13">
        <f t="shared" si="96"/>
        <v>1.3156370641239272</v>
      </c>
      <c r="N458" s="13">
        <f t="shared" si="91"/>
        <v>0.81569497975683491</v>
      </c>
      <c r="O458" s="13">
        <f t="shared" si="92"/>
        <v>2.0182439991665664</v>
      </c>
      <c r="Q458">
        <v>15.937211148837671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5.4714285709999997</v>
      </c>
      <c r="G459" s="13">
        <f t="shared" si="86"/>
        <v>0</v>
      </c>
      <c r="H459" s="13">
        <f t="shared" si="87"/>
        <v>5.4714285709999997</v>
      </c>
      <c r="I459" s="16">
        <f t="shared" si="95"/>
        <v>12.10014662348561</v>
      </c>
      <c r="J459" s="13">
        <f t="shared" si="88"/>
        <v>12.007696264590804</v>
      </c>
      <c r="K459" s="13">
        <f t="shared" si="89"/>
        <v>9.2450358894806683E-2</v>
      </c>
      <c r="L459" s="13">
        <f t="shared" si="90"/>
        <v>0</v>
      </c>
      <c r="M459" s="13">
        <f t="shared" si="96"/>
        <v>0.49994208436709231</v>
      </c>
      <c r="N459" s="13">
        <f t="shared" si="91"/>
        <v>0.30996409230759725</v>
      </c>
      <c r="O459" s="13">
        <f t="shared" si="92"/>
        <v>0.30996409230759725</v>
      </c>
      <c r="Q459">
        <v>22.081057616574618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4.9071428570000002</v>
      </c>
      <c r="G460" s="13">
        <f t="shared" si="86"/>
        <v>0</v>
      </c>
      <c r="H460" s="13">
        <f t="shared" si="87"/>
        <v>4.9071428570000002</v>
      </c>
      <c r="I460" s="16">
        <f t="shared" si="95"/>
        <v>4.9995932158948069</v>
      </c>
      <c r="J460" s="13">
        <f t="shared" si="88"/>
        <v>4.9939403669891123</v>
      </c>
      <c r="K460" s="13">
        <f t="shared" si="89"/>
        <v>5.6528489056946185E-3</v>
      </c>
      <c r="L460" s="13">
        <f t="shared" si="90"/>
        <v>0</v>
      </c>
      <c r="M460" s="13">
        <f t="shared" si="96"/>
        <v>0.18997799205949506</v>
      </c>
      <c r="N460" s="13">
        <f t="shared" si="91"/>
        <v>0.11778635507688694</v>
      </c>
      <c r="O460" s="13">
        <f t="shared" si="92"/>
        <v>0.11778635507688694</v>
      </c>
      <c r="Q460">
        <v>23.16512769952185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4.1571428570000002</v>
      </c>
      <c r="G461" s="13">
        <f t="shared" si="86"/>
        <v>0</v>
      </c>
      <c r="H461" s="13">
        <f t="shared" si="87"/>
        <v>4.1571428570000002</v>
      </c>
      <c r="I461" s="16">
        <f t="shared" si="95"/>
        <v>4.1627957059056948</v>
      </c>
      <c r="J461" s="13">
        <f t="shared" si="88"/>
        <v>4.1593556002825354</v>
      </c>
      <c r="K461" s="13">
        <f t="shared" si="89"/>
        <v>3.4401056231594396E-3</v>
      </c>
      <c r="L461" s="13">
        <f t="shared" si="90"/>
        <v>0</v>
      </c>
      <c r="M461" s="13">
        <f t="shared" si="96"/>
        <v>7.2191636982608123E-2</v>
      </c>
      <c r="N461" s="13">
        <f t="shared" si="91"/>
        <v>4.4758814929217038E-2</v>
      </c>
      <c r="O461" s="13">
        <f t="shared" si="92"/>
        <v>4.4758814929217038E-2</v>
      </c>
      <c r="Q461">
        <v>22.792760000000008</v>
      </c>
    </row>
    <row r="462" spans="1:17" x14ac:dyDescent="0.2">
      <c r="A462" s="14">
        <f t="shared" si="93"/>
        <v>36039</v>
      </c>
      <c r="B462" s="1">
        <v>9</v>
      </c>
      <c r="F462" s="34">
        <v>7.8071428569999997</v>
      </c>
      <c r="G462" s="13">
        <f t="shared" si="86"/>
        <v>0</v>
      </c>
      <c r="H462" s="13">
        <f t="shared" si="87"/>
        <v>7.8071428569999997</v>
      </c>
      <c r="I462" s="16">
        <f t="shared" si="95"/>
        <v>7.8105829626231591</v>
      </c>
      <c r="J462" s="13">
        <f t="shared" si="88"/>
        <v>7.7820305918844541</v>
      </c>
      <c r="K462" s="13">
        <f t="shared" si="89"/>
        <v>2.855237073870498E-2</v>
      </c>
      <c r="L462" s="13">
        <f t="shared" si="90"/>
        <v>0</v>
      </c>
      <c r="M462" s="13">
        <f t="shared" si="96"/>
        <v>2.7432822053391086E-2</v>
      </c>
      <c r="N462" s="13">
        <f t="shared" si="91"/>
        <v>1.7008349673102472E-2</v>
      </c>
      <c r="O462" s="13">
        <f t="shared" si="92"/>
        <v>1.7008349673102472E-2</v>
      </c>
      <c r="Q462">
        <v>21.145303066437531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46.457142859999998</v>
      </c>
      <c r="G463" s="13">
        <f t="shared" si="86"/>
        <v>2.1392968045313161</v>
      </c>
      <c r="H463" s="13">
        <f t="shared" si="87"/>
        <v>44.317846055468678</v>
      </c>
      <c r="I463" s="16">
        <f t="shared" si="95"/>
        <v>44.346398426207386</v>
      </c>
      <c r="J463" s="13">
        <f t="shared" si="88"/>
        <v>38.807323556023832</v>
      </c>
      <c r="K463" s="13">
        <f t="shared" si="89"/>
        <v>5.5390748701835548</v>
      </c>
      <c r="L463" s="13">
        <f t="shared" si="90"/>
        <v>0</v>
      </c>
      <c r="M463" s="13">
        <f t="shared" si="96"/>
        <v>1.0424472380288614E-2</v>
      </c>
      <c r="N463" s="13">
        <f t="shared" si="91"/>
        <v>6.4631728757789404E-3</v>
      </c>
      <c r="O463" s="13">
        <f t="shared" si="92"/>
        <v>2.1457599774070952</v>
      </c>
      <c r="Q463">
        <v>19.344424076791491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19.75</v>
      </c>
      <c r="G464" s="13">
        <f t="shared" si="86"/>
        <v>0</v>
      </c>
      <c r="H464" s="13">
        <f t="shared" si="87"/>
        <v>19.75</v>
      </c>
      <c r="I464" s="16">
        <f t="shared" si="95"/>
        <v>25.289074870183555</v>
      </c>
      <c r="J464" s="13">
        <f t="shared" si="88"/>
        <v>23.499365033091895</v>
      </c>
      <c r="K464" s="13">
        <f t="shared" si="89"/>
        <v>1.7897098370916602</v>
      </c>
      <c r="L464" s="13">
        <f t="shared" si="90"/>
        <v>0</v>
      </c>
      <c r="M464" s="13">
        <f t="shared" si="96"/>
        <v>3.9612995045096733E-3</v>
      </c>
      <c r="N464" s="13">
        <f t="shared" si="91"/>
        <v>2.4560056927959975E-3</v>
      </c>
      <c r="O464" s="13">
        <f t="shared" si="92"/>
        <v>2.4560056927959975E-3</v>
      </c>
      <c r="Q464">
        <v>16.058767217845361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32.457142859999998</v>
      </c>
      <c r="G465" s="13">
        <f t="shared" si="86"/>
        <v>0.57405753895138656</v>
      </c>
      <c r="H465" s="13">
        <f t="shared" si="87"/>
        <v>31.883085321048611</v>
      </c>
      <c r="I465" s="16">
        <f t="shared" si="95"/>
        <v>33.672795158140275</v>
      </c>
      <c r="J465" s="13">
        <f t="shared" si="88"/>
        <v>28.726416986762203</v>
      </c>
      <c r="K465" s="13">
        <f t="shared" si="89"/>
        <v>4.9463781713780719</v>
      </c>
      <c r="L465" s="13">
        <f t="shared" si="90"/>
        <v>0</v>
      </c>
      <c r="M465" s="13">
        <f t="shared" si="96"/>
        <v>1.5052938117136759E-3</v>
      </c>
      <c r="N465" s="13">
        <f t="shared" si="91"/>
        <v>9.3328216326247907E-4</v>
      </c>
      <c r="O465" s="13">
        <f t="shared" si="92"/>
        <v>0.57499082111464905</v>
      </c>
      <c r="Q465">
        <v>13.988147314197249</v>
      </c>
    </row>
    <row r="466" spans="1:17" x14ac:dyDescent="0.2">
      <c r="A466" s="14">
        <f t="shared" si="93"/>
        <v>36161</v>
      </c>
      <c r="B466" s="1">
        <v>1</v>
      </c>
      <c r="F466" s="34">
        <v>72.892857140000004</v>
      </c>
      <c r="G466" s="13">
        <f t="shared" si="86"/>
        <v>5.0948838048676075</v>
      </c>
      <c r="H466" s="13">
        <f t="shared" si="87"/>
        <v>67.797973335132397</v>
      </c>
      <c r="I466" s="16">
        <f t="shared" si="95"/>
        <v>72.744351506510469</v>
      </c>
      <c r="J466" s="13">
        <f t="shared" si="88"/>
        <v>40.708968829555523</v>
      </c>
      <c r="K466" s="13">
        <f t="shared" si="89"/>
        <v>32.035382676954946</v>
      </c>
      <c r="L466" s="13">
        <f t="shared" si="90"/>
        <v>21.047152817947708</v>
      </c>
      <c r="M466" s="13">
        <f t="shared" si="96"/>
        <v>21.047724829596159</v>
      </c>
      <c r="N466" s="13">
        <f t="shared" si="91"/>
        <v>13.049589394349619</v>
      </c>
      <c r="O466" s="13">
        <f t="shared" si="92"/>
        <v>18.144473199217227</v>
      </c>
      <c r="Q466">
        <v>12.324780118505149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38.464285709999999</v>
      </c>
      <c r="G467" s="13">
        <f t="shared" si="86"/>
        <v>1.2456729577205099</v>
      </c>
      <c r="H467" s="13">
        <f t="shared" si="87"/>
        <v>37.218612752279491</v>
      </c>
      <c r="I467" s="16">
        <f t="shared" si="95"/>
        <v>48.206842611286731</v>
      </c>
      <c r="J467" s="13">
        <f t="shared" si="88"/>
        <v>33.28214811487647</v>
      </c>
      <c r="K467" s="13">
        <f t="shared" si="89"/>
        <v>14.924694496410261</v>
      </c>
      <c r="L467" s="13">
        <f t="shared" si="90"/>
        <v>3.8106534629996687</v>
      </c>
      <c r="M467" s="13">
        <f t="shared" si="96"/>
        <v>11.808788898246208</v>
      </c>
      <c r="N467" s="13">
        <f t="shared" si="91"/>
        <v>7.3214491169126488</v>
      </c>
      <c r="O467" s="13">
        <f t="shared" si="92"/>
        <v>8.5671220746331578</v>
      </c>
      <c r="Q467">
        <v>11.35850059354839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14.21428571</v>
      </c>
      <c r="G468" s="13">
        <f t="shared" si="86"/>
        <v>0</v>
      </c>
      <c r="H468" s="13">
        <f t="shared" si="87"/>
        <v>14.21428571</v>
      </c>
      <c r="I468" s="16">
        <f t="shared" si="95"/>
        <v>25.328326743410592</v>
      </c>
      <c r="J468" s="13">
        <f t="shared" si="88"/>
        <v>23.604604136214938</v>
      </c>
      <c r="K468" s="13">
        <f t="shared" si="89"/>
        <v>1.7237226071956542</v>
      </c>
      <c r="L468" s="13">
        <f t="shared" si="90"/>
        <v>0</v>
      </c>
      <c r="M468" s="13">
        <f t="shared" si="96"/>
        <v>4.4873397813335592</v>
      </c>
      <c r="N468" s="13">
        <f t="shared" si="91"/>
        <v>2.7821506644268066</v>
      </c>
      <c r="O468" s="13">
        <f t="shared" si="92"/>
        <v>2.7821506644268066</v>
      </c>
      <c r="Q468">
        <v>16.39122740653125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43.392857139999997</v>
      </c>
      <c r="G469" s="13">
        <f t="shared" si="86"/>
        <v>1.7967010666813257</v>
      </c>
      <c r="H469" s="13">
        <f t="shared" si="87"/>
        <v>41.596156073318674</v>
      </c>
      <c r="I469" s="16">
        <f t="shared" si="95"/>
        <v>43.319878680514329</v>
      </c>
      <c r="J469" s="13">
        <f t="shared" si="88"/>
        <v>37.2951369509843</v>
      </c>
      <c r="K469" s="13">
        <f t="shared" si="89"/>
        <v>6.0247417295300281</v>
      </c>
      <c r="L469" s="13">
        <f t="shared" si="90"/>
        <v>0</v>
      </c>
      <c r="M469" s="13">
        <f t="shared" si="96"/>
        <v>1.7051891169067526</v>
      </c>
      <c r="N469" s="13">
        <f t="shared" si="91"/>
        <v>1.0572172524821866</v>
      </c>
      <c r="O469" s="13">
        <f t="shared" si="92"/>
        <v>2.8539183191635122</v>
      </c>
      <c r="Q469">
        <v>18.07700194896649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6.207142857</v>
      </c>
      <c r="G470" s="13">
        <f t="shared" si="86"/>
        <v>0</v>
      </c>
      <c r="H470" s="13">
        <f t="shared" si="87"/>
        <v>6.207142857</v>
      </c>
      <c r="I470" s="16">
        <f t="shared" si="95"/>
        <v>12.231884586530029</v>
      </c>
      <c r="J470" s="13">
        <f t="shared" si="88"/>
        <v>12.096832661653826</v>
      </c>
      <c r="K470" s="13">
        <f t="shared" si="89"/>
        <v>0.13505192487620299</v>
      </c>
      <c r="L470" s="13">
        <f t="shared" si="90"/>
        <v>0</v>
      </c>
      <c r="M470" s="13">
        <f t="shared" si="96"/>
        <v>0.647971864424566</v>
      </c>
      <c r="N470" s="13">
        <f t="shared" si="91"/>
        <v>0.40174255594323094</v>
      </c>
      <c r="O470" s="13">
        <f t="shared" si="92"/>
        <v>0.40174255594323094</v>
      </c>
      <c r="Q470">
        <v>19.596128574510129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0.80714285699999999</v>
      </c>
      <c r="G471" s="13">
        <f t="shared" si="86"/>
        <v>0</v>
      </c>
      <c r="H471" s="13">
        <f t="shared" si="87"/>
        <v>0.80714285699999999</v>
      </c>
      <c r="I471" s="16">
        <f t="shared" si="95"/>
        <v>0.94219478187620298</v>
      </c>
      <c r="J471" s="13">
        <f t="shared" si="88"/>
        <v>0.94215079970310156</v>
      </c>
      <c r="K471" s="13">
        <f t="shared" si="89"/>
        <v>4.3982173101420052E-5</v>
      </c>
      <c r="L471" s="13">
        <f t="shared" si="90"/>
        <v>0</v>
      </c>
      <c r="M471" s="13">
        <f t="shared" si="96"/>
        <v>0.24622930848133506</v>
      </c>
      <c r="N471" s="13">
        <f t="shared" si="91"/>
        <v>0.15266217125842774</v>
      </c>
      <c r="O471" s="13">
        <f t="shared" si="92"/>
        <v>0.15266217125842774</v>
      </c>
      <c r="Q471">
        <v>22.107992742088129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0.28571428599999998</v>
      </c>
      <c r="G472" s="13">
        <f t="shared" si="86"/>
        <v>0</v>
      </c>
      <c r="H472" s="13">
        <f t="shared" si="87"/>
        <v>0.28571428599999998</v>
      </c>
      <c r="I472" s="16">
        <f t="shared" si="95"/>
        <v>0.2857582681731014</v>
      </c>
      <c r="J472" s="13">
        <f t="shared" si="88"/>
        <v>0.28575741263935572</v>
      </c>
      <c r="K472" s="13">
        <f t="shared" si="89"/>
        <v>8.5553374568059226E-7</v>
      </c>
      <c r="L472" s="13">
        <f t="shared" si="90"/>
        <v>0</v>
      </c>
      <c r="M472" s="13">
        <f t="shared" si="96"/>
        <v>9.3567137222907326E-2</v>
      </c>
      <c r="N472" s="13">
        <f t="shared" si="91"/>
        <v>5.8011625078202539E-2</v>
      </c>
      <c r="O472" s="13">
        <f t="shared" si="92"/>
        <v>5.8011625078202539E-2</v>
      </c>
      <c r="Q472">
        <v>24.676862000000011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4.5071428569999998</v>
      </c>
      <c r="G473" s="13">
        <f t="shared" si="86"/>
        <v>0</v>
      </c>
      <c r="H473" s="13">
        <f t="shared" si="87"/>
        <v>4.5071428569999998</v>
      </c>
      <c r="I473" s="16">
        <f t="shared" si="95"/>
        <v>4.5071437125337459</v>
      </c>
      <c r="J473" s="13">
        <f t="shared" si="88"/>
        <v>4.5034212434619203</v>
      </c>
      <c r="K473" s="13">
        <f t="shared" si="89"/>
        <v>3.722469071825607E-3</v>
      </c>
      <c r="L473" s="13">
        <f t="shared" si="90"/>
        <v>0</v>
      </c>
      <c r="M473" s="13">
        <f t="shared" si="96"/>
        <v>3.5555512144704787E-2</v>
      </c>
      <c r="N473" s="13">
        <f t="shared" si="91"/>
        <v>2.2044417529716968E-2</v>
      </c>
      <c r="O473" s="13">
        <f t="shared" si="92"/>
        <v>2.2044417529716968E-2</v>
      </c>
      <c r="Q473">
        <v>23.928630854599739</v>
      </c>
    </row>
    <row r="474" spans="1:17" x14ac:dyDescent="0.2">
      <c r="A474" s="14">
        <f t="shared" si="93"/>
        <v>36404</v>
      </c>
      <c r="B474" s="1">
        <v>9</v>
      </c>
      <c r="F474" s="34">
        <v>5.7714285710000004</v>
      </c>
      <c r="G474" s="13">
        <f t="shared" si="86"/>
        <v>0</v>
      </c>
      <c r="H474" s="13">
        <f t="shared" si="87"/>
        <v>5.7714285710000004</v>
      </c>
      <c r="I474" s="16">
        <f t="shared" si="95"/>
        <v>5.775151040071826</v>
      </c>
      <c r="J474" s="13">
        <f t="shared" si="88"/>
        <v>5.7646315891288138</v>
      </c>
      <c r="K474" s="13">
        <f t="shared" si="89"/>
        <v>1.051945094301221E-2</v>
      </c>
      <c r="L474" s="13">
        <f t="shared" si="90"/>
        <v>0</v>
      </c>
      <c r="M474" s="13">
        <f t="shared" si="96"/>
        <v>1.3511094614987819E-2</v>
      </c>
      <c r="N474" s="13">
        <f t="shared" si="91"/>
        <v>8.3768786612924469E-3</v>
      </c>
      <c r="O474" s="13">
        <f t="shared" si="92"/>
        <v>8.3768786612924469E-3</v>
      </c>
      <c r="Q474">
        <v>21.82092539800519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11.07857143</v>
      </c>
      <c r="G475" s="13">
        <f t="shared" si="86"/>
        <v>0</v>
      </c>
      <c r="H475" s="13">
        <f t="shared" si="87"/>
        <v>11.07857143</v>
      </c>
      <c r="I475" s="16">
        <f t="shared" si="95"/>
        <v>11.089090880943012</v>
      </c>
      <c r="J475" s="13">
        <f t="shared" si="88"/>
        <v>11.010638557625613</v>
      </c>
      <c r="K475" s="13">
        <f t="shared" si="89"/>
        <v>7.8452323317398154E-2</v>
      </c>
      <c r="L475" s="13">
        <f t="shared" si="90"/>
        <v>0</v>
      </c>
      <c r="M475" s="13">
        <f t="shared" si="96"/>
        <v>5.1342159536953719E-3</v>
      </c>
      <c r="N475" s="13">
        <f t="shared" si="91"/>
        <v>3.1832138912911306E-3</v>
      </c>
      <c r="O475" s="13">
        <f t="shared" si="92"/>
        <v>3.1832138912911306E-3</v>
      </c>
      <c r="Q475">
        <v>21.396499814759949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31.192857140000001</v>
      </c>
      <c r="G476" s="13">
        <f t="shared" si="86"/>
        <v>0.43270684953310173</v>
      </c>
      <c r="H476" s="13">
        <f t="shared" si="87"/>
        <v>30.7601502904669</v>
      </c>
      <c r="I476" s="16">
        <f t="shared" si="95"/>
        <v>30.838602613784296</v>
      </c>
      <c r="J476" s="13">
        <f t="shared" si="88"/>
        <v>28.078298465172352</v>
      </c>
      <c r="K476" s="13">
        <f t="shared" si="89"/>
        <v>2.7603041486119437</v>
      </c>
      <c r="L476" s="13">
        <f t="shared" si="90"/>
        <v>0</v>
      </c>
      <c r="M476" s="13">
        <f t="shared" si="96"/>
        <v>1.9510020624042414E-3</v>
      </c>
      <c r="N476" s="13">
        <f t="shared" si="91"/>
        <v>1.2096212786906297E-3</v>
      </c>
      <c r="O476" s="13">
        <f t="shared" si="92"/>
        <v>0.43391647081179235</v>
      </c>
      <c r="Q476">
        <v>16.990397987644169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9.4357142859999996</v>
      </c>
      <c r="G477" s="13">
        <f t="shared" si="86"/>
        <v>0</v>
      </c>
      <c r="H477" s="13">
        <f t="shared" si="87"/>
        <v>9.4357142859999996</v>
      </c>
      <c r="I477" s="16">
        <f t="shared" si="95"/>
        <v>12.196018434611943</v>
      </c>
      <c r="J477" s="13">
        <f t="shared" si="88"/>
        <v>11.840727827283118</v>
      </c>
      <c r="K477" s="13">
        <f t="shared" si="89"/>
        <v>0.35529060732882556</v>
      </c>
      <c r="L477" s="13">
        <f t="shared" si="90"/>
        <v>0</v>
      </c>
      <c r="M477" s="13">
        <f t="shared" si="96"/>
        <v>7.4138078371361162E-4</v>
      </c>
      <c r="N477" s="13">
        <f t="shared" si="91"/>
        <v>4.5965608590243921E-4</v>
      </c>
      <c r="O477" s="13">
        <f t="shared" si="92"/>
        <v>4.5965608590243921E-4</v>
      </c>
      <c r="Q477">
        <v>12.412691908538889</v>
      </c>
    </row>
    <row r="478" spans="1:17" x14ac:dyDescent="0.2">
      <c r="A478" s="14">
        <f t="shared" si="93"/>
        <v>36526</v>
      </c>
      <c r="B478" s="1">
        <v>1</v>
      </c>
      <c r="F478" s="34">
        <v>11.84285714</v>
      </c>
      <c r="G478" s="13">
        <f t="shared" si="86"/>
        <v>0</v>
      </c>
      <c r="H478" s="13">
        <f t="shared" si="87"/>
        <v>11.84285714</v>
      </c>
      <c r="I478" s="16">
        <f t="shared" si="95"/>
        <v>12.198147747328825</v>
      </c>
      <c r="J478" s="13">
        <f t="shared" si="88"/>
        <v>11.773137877235861</v>
      </c>
      <c r="K478" s="13">
        <f t="shared" si="89"/>
        <v>0.42500987009296409</v>
      </c>
      <c r="L478" s="13">
        <f t="shared" si="90"/>
        <v>0</v>
      </c>
      <c r="M478" s="13">
        <f t="shared" si="96"/>
        <v>2.8172469781117241E-4</v>
      </c>
      <c r="N478" s="13">
        <f t="shared" si="91"/>
        <v>1.7466931264292689E-4</v>
      </c>
      <c r="O478" s="13">
        <f t="shared" si="92"/>
        <v>1.7466931264292689E-4</v>
      </c>
      <c r="Q478">
        <v>11.027808593548389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20.75</v>
      </c>
      <c r="G479" s="13">
        <f t="shared" si="86"/>
        <v>0</v>
      </c>
      <c r="H479" s="13">
        <f t="shared" si="87"/>
        <v>20.75</v>
      </c>
      <c r="I479" s="16">
        <f t="shared" si="95"/>
        <v>21.175009870092964</v>
      </c>
      <c r="J479" s="13">
        <f t="shared" si="88"/>
        <v>19.688800546638632</v>
      </c>
      <c r="K479" s="13">
        <f t="shared" si="89"/>
        <v>1.4862093234543323</v>
      </c>
      <c r="L479" s="13">
        <f t="shared" si="90"/>
        <v>0</v>
      </c>
      <c r="M479" s="13">
        <f t="shared" si="96"/>
        <v>1.0705538516824552E-4</v>
      </c>
      <c r="N479" s="13">
        <f t="shared" si="91"/>
        <v>6.6374338804312227E-5</v>
      </c>
      <c r="O479" s="13">
        <f t="shared" si="92"/>
        <v>6.6374338804312227E-5</v>
      </c>
      <c r="Q479">
        <v>13.571095257536969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4.6428571429999996</v>
      </c>
      <c r="G480" s="13">
        <f t="shared" si="86"/>
        <v>0</v>
      </c>
      <c r="H480" s="13">
        <f t="shared" si="87"/>
        <v>4.6428571429999996</v>
      </c>
      <c r="I480" s="16">
        <f t="shared" si="95"/>
        <v>6.129066466454332</v>
      </c>
      <c r="J480" s="13">
        <f t="shared" si="88"/>
        <v>6.1032752123448812</v>
      </c>
      <c r="K480" s="13">
        <f t="shared" si="89"/>
        <v>2.5791254109450712E-2</v>
      </c>
      <c r="L480" s="13">
        <f t="shared" si="90"/>
        <v>0</v>
      </c>
      <c r="M480" s="13">
        <f t="shared" si="96"/>
        <v>4.0681046363933294E-5</v>
      </c>
      <c r="N480" s="13">
        <f t="shared" si="91"/>
        <v>2.5222248745638643E-5</v>
      </c>
      <c r="O480" s="13">
        <f t="shared" si="92"/>
        <v>2.5222248745638643E-5</v>
      </c>
      <c r="Q480">
        <v>16.715521320177821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8.3214285710000002</v>
      </c>
      <c r="G481" s="13">
        <f t="shared" si="86"/>
        <v>0</v>
      </c>
      <c r="H481" s="13">
        <f t="shared" si="87"/>
        <v>8.3214285710000002</v>
      </c>
      <c r="I481" s="16">
        <f t="shared" si="95"/>
        <v>8.3472198251094518</v>
      </c>
      <c r="J481" s="13">
        <f t="shared" si="88"/>
        <v>8.3035705873727945</v>
      </c>
      <c r="K481" s="13">
        <f t="shared" si="89"/>
        <v>4.3649237736657298E-2</v>
      </c>
      <c r="L481" s="13">
        <f t="shared" si="90"/>
        <v>0</v>
      </c>
      <c r="M481" s="13">
        <f t="shared" si="96"/>
        <v>1.5458797618294651E-5</v>
      </c>
      <c r="N481" s="13">
        <f t="shared" si="91"/>
        <v>9.584454523342683E-6</v>
      </c>
      <c r="O481" s="13">
        <f t="shared" si="92"/>
        <v>9.584454523342683E-6</v>
      </c>
      <c r="Q481">
        <v>19.539106909786579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37.535714290000001</v>
      </c>
      <c r="G482" s="13">
        <f t="shared" si="86"/>
        <v>1.1418560686148451</v>
      </c>
      <c r="H482" s="13">
        <f t="shared" si="87"/>
        <v>36.393858221385159</v>
      </c>
      <c r="I482" s="16">
        <f t="shared" si="95"/>
        <v>36.437507459121818</v>
      </c>
      <c r="J482" s="13">
        <f t="shared" si="88"/>
        <v>33.618296920048515</v>
      </c>
      <c r="K482" s="13">
        <f t="shared" si="89"/>
        <v>2.8192105390733033</v>
      </c>
      <c r="L482" s="13">
        <f t="shared" si="90"/>
        <v>0</v>
      </c>
      <c r="M482" s="13">
        <f t="shared" si="96"/>
        <v>5.8743430949519681E-6</v>
      </c>
      <c r="N482" s="13">
        <f t="shared" si="91"/>
        <v>3.6420927188702204E-6</v>
      </c>
      <c r="O482" s="13">
        <f t="shared" si="92"/>
        <v>1.1418597107075641</v>
      </c>
      <c r="Q482">
        <v>20.522107192708599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0.85</v>
      </c>
      <c r="G483" s="13">
        <f t="shared" si="86"/>
        <v>0</v>
      </c>
      <c r="H483" s="13">
        <f t="shared" si="87"/>
        <v>0.85</v>
      </c>
      <c r="I483" s="16">
        <f t="shared" si="95"/>
        <v>3.6692105390733034</v>
      </c>
      <c r="J483" s="13">
        <f t="shared" si="88"/>
        <v>3.6675705046997402</v>
      </c>
      <c r="K483" s="13">
        <f t="shared" si="89"/>
        <v>1.6400343735631928E-3</v>
      </c>
      <c r="L483" s="13">
        <f t="shared" si="90"/>
        <v>0</v>
      </c>
      <c r="M483" s="13">
        <f t="shared" si="96"/>
        <v>2.2322503760817478E-6</v>
      </c>
      <c r="N483" s="13">
        <f t="shared" si="91"/>
        <v>1.3839952331706837E-6</v>
      </c>
      <c r="O483" s="13">
        <f t="shared" si="92"/>
        <v>1.3839952331706837E-6</v>
      </c>
      <c r="Q483">
        <v>25.385297886467111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0.257142857</v>
      </c>
      <c r="G484" s="13">
        <f t="shared" si="86"/>
        <v>0</v>
      </c>
      <c r="H484" s="13">
        <f t="shared" si="87"/>
        <v>0.257142857</v>
      </c>
      <c r="I484" s="16">
        <f t="shared" si="95"/>
        <v>0.2587828913735632</v>
      </c>
      <c r="J484" s="13">
        <f t="shared" si="88"/>
        <v>0.25878240140690606</v>
      </c>
      <c r="K484" s="13">
        <f t="shared" si="89"/>
        <v>4.8996665713563203E-7</v>
      </c>
      <c r="L484" s="13">
        <f t="shared" si="90"/>
        <v>0</v>
      </c>
      <c r="M484" s="13">
        <f t="shared" si="96"/>
        <v>8.4825514291106409E-7</v>
      </c>
      <c r="N484" s="13">
        <f t="shared" si="91"/>
        <v>5.2591818860485969E-7</v>
      </c>
      <c r="O484" s="13">
        <f t="shared" si="92"/>
        <v>5.2591818860485969E-7</v>
      </c>
      <c r="Q484">
        <v>26.552184000000011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2.1428571E-2</v>
      </c>
      <c r="G485" s="13">
        <f t="shared" si="86"/>
        <v>0</v>
      </c>
      <c r="H485" s="13">
        <f t="shared" si="87"/>
        <v>2.1428571E-2</v>
      </c>
      <c r="I485" s="16">
        <f t="shared" si="95"/>
        <v>2.1429060966657136E-2</v>
      </c>
      <c r="J485" s="13">
        <f t="shared" si="88"/>
        <v>2.1429060682955834E-2</v>
      </c>
      <c r="K485" s="13">
        <f t="shared" si="89"/>
        <v>2.8370130203403399E-10</v>
      </c>
      <c r="L485" s="13">
        <f t="shared" si="90"/>
        <v>0</v>
      </c>
      <c r="M485" s="13">
        <f t="shared" si="96"/>
        <v>3.223369543062044E-7</v>
      </c>
      <c r="N485" s="13">
        <f t="shared" si="91"/>
        <v>1.9984891166984673E-7</v>
      </c>
      <c r="O485" s="13">
        <f t="shared" si="92"/>
        <v>1.9984891166984673E-7</v>
      </c>
      <c r="Q485">
        <v>26.410229390709691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2.3857142859999998</v>
      </c>
      <c r="G486" s="13">
        <f t="shared" si="86"/>
        <v>0</v>
      </c>
      <c r="H486" s="13">
        <f t="shared" si="87"/>
        <v>2.3857142859999998</v>
      </c>
      <c r="I486" s="16">
        <f t="shared" si="95"/>
        <v>2.3857142862837013</v>
      </c>
      <c r="J486" s="13">
        <f t="shared" si="88"/>
        <v>2.385113610441715</v>
      </c>
      <c r="K486" s="13">
        <f t="shared" si="89"/>
        <v>6.0067584198630897E-4</v>
      </c>
      <c r="L486" s="13">
        <f t="shared" si="90"/>
        <v>0</v>
      </c>
      <c r="M486" s="13">
        <f t="shared" si="96"/>
        <v>1.2248804263635767E-7</v>
      </c>
      <c r="N486" s="13">
        <f t="shared" si="91"/>
        <v>7.5942586434541746E-8</v>
      </c>
      <c r="O486" s="13">
        <f t="shared" si="92"/>
        <v>7.5942586434541746E-8</v>
      </c>
      <c r="Q486">
        <v>23.33308458017579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34.15</v>
      </c>
      <c r="G487" s="13">
        <f t="shared" si="86"/>
        <v>0.76332371513319663</v>
      </c>
      <c r="H487" s="13">
        <f t="shared" si="87"/>
        <v>33.386676284866802</v>
      </c>
      <c r="I487" s="16">
        <f t="shared" si="95"/>
        <v>33.387276960708789</v>
      </c>
      <c r="J487" s="13">
        <f t="shared" si="88"/>
        <v>31.289487907819709</v>
      </c>
      <c r="K487" s="13">
        <f t="shared" si="89"/>
        <v>2.0977890528890804</v>
      </c>
      <c r="L487" s="13">
        <f t="shared" si="90"/>
        <v>0</v>
      </c>
      <c r="M487" s="13">
        <f t="shared" si="96"/>
        <v>4.654545620181592E-8</v>
      </c>
      <c r="N487" s="13">
        <f t="shared" si="91"/>
        <v>2.885818284512587E-8</v>
      </c>
      <c r="O487" s="13">
        <f t="shared" si="92"/>
        <v>0.76332374399137948</v>
      </c>
      <c r="Q487">
        <v>20.92496010710158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51.15</v>
      </c>
      <c r="G488" s="13">
        <f t="shared" si="86"/>
        <v>2.6639713947659684</v>
      </c>
      <c r="H488" s="13">
        <f t="shared" si="87"/>
        <v>48.486028605234033</v>
      </c>
      <c r="I488" s="16">
        <f t="shared" si="95"/>
        <v>50.58381765812311</v>
      </c>
      <c r="J488" s="13">
        <f t="shared" si="88"/>
        <v>39.286997692077243</v>
      </c>
      <c r="K488" s="13">
        <f t="shared" si="89"/>
        <v>11.296819966045867</v>
      </c>
      <c r="L488" s="13">
        <f t="shared" si="90"/>
        <v>0.15610395904934155</v>
      </c>
      <c r="M488" s="13">
        <f t="shared" si="96"/>
        <v>0.15610397673661491</v>
      </c>
      <c r="N488" s="13">
        <f t="shared" si="91"/>
        <v>9.6784465576701242E-2</v>
      </c>
      <c r="O488" s="13">
        <f t="shared" si="92"/>
        <v>2.7607558603426696</v>
      </c>
      <c r="Q488">
        <v>15.78042889447396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117.45714289999999</v>
      </c>
      <c r="G489" s="13">
        <f t="shared" si="86"/>
        <v>10.077295941587357</v>
      </c>
      <c r="H489" s="13">
        <f t="shared" si="87"/>
        <v>107.37984695841264</v>
      </c>
      <c r="I489" s="16">
        <f t="shared" si="95"/>
        <v>118.52056296540917</v>
      </c>
      <c r="J489" s="13">
        <f t="shared" si="88"/>
        <v>41.343649521028567</v>
      </c>
      <c r="K489" s="13">
        <f t="shared" si="89"/>
        <v>77.176913444380602</v>
      </c>
      <c r="L489" s="13">
        <f t="shared" si="90"/>
        <v>66.520599458089251</v>
      </c>
      <c r="M489" s="13">
        <f t="shared" si="96"/>
        <v>66.579918969249164</v>
      </c>
      <c r="N489" s="13">
        <f t="shared" si="91"/>
        <v>41.279549760934479</v>
      </c>
      <c r="O489" s="13">
        <f t="shared" si="92"/>
        <v>51.356845702521838</v>
      </c>
      <c r="Q489">
        <v>10.734517593548389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87.878571429999994</v>
      </c>
      <c r="G490" s="13">
        <f t="shared" si="86"/>
        <v>6.7703286926869106</v>
      </c>
      <c r="H490" s="13">
        <f t="shared" si="87"/>
        <v>81.108242737313077</v>
      </c>
      <c r="I490" s="16">
        <f t="shared" si="95"/>
        <v>91.764556723604429</v>
      </c>
      <c r="J490" s="13">
        <f t="shared" si="88"/>
        <v>46.197150911940746</v>
      </c>
      <c r="K490" s="13">
        <f t="shared" si="89"/>
        <v>45.567405811663683</v>
      </c>
      <c r="L490" s="13">
        <f t="shared" si="90"/>
        <v>34.678673980127186</v>
      </c>
      <c r="M490" s="13">
        <f t="shared" si="96"/>
        <v>59.979043188441871</v>
      </c>
      <c r="N490" s="13">
        <f t="shared" si="91"/>
        <v>37.187006776833961</v>
      </c>
      <c r="O490" s="13">
        <f t="shared" si="92"/>
        <v>43.957335469520871</v>
      </c>
      <c r="Q490">
        <v>13.562744343600251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55.392857139999997</v>
      </c>
      <c r="G491" s="13">
        <f t="shared" si="86"/>
        <v>3.1383347228926941</v>
      </c>
      <c r="H491" s="13">
        <f t="shared" si="87"/>
        <v>52.254522417107303</v>
      </c>
      <c r="I491" s="16">
        <f t="shared" si="95"/>
        <v>63.1432542486438</v>
      </c>
      <c r="J491" s="13">
        <f t="shared" si="88"/>
        <v>37.101117433477334</v>
      </c>
      <c r="K491" s="13">
        <f t="shared" si="89"/>
        <v>26.042136815166465</v>
      </c>
      <c r="L491" s="13">
        <f t="shared" si="90"/>
        <v>15.009839920841676</v>
      </c>
      <c r="M491" s="13">
        <f t="shared" si="96"/>
        <v>37.801876332449588</v>
      </c>
      <c r="N491" s="13">
        <f t="shared" si="91"/>
        <v>23.437163326118743</v>
      </c>
      <c r="O491" s="13">
        <f t="shared" si="92"/>
        <v>26.575498049011436</v>
      </c>
      <c r="Q491">
        <v>11.30825623266019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61.928571429999998</v>
      </c>
      <c r="G492" s="13">
        <f t="shared" si="86"/>
        <v>3.8690459111298261</v>
      </c>
      <c r="H492" s="13">
        <f t="shared" si="87"/>
        <v>58.059525518870174</v>
      </c>
      <c r="I492" s="16">
        <f t="shared" si="95"/>
        <v>69.091822413194961</v>
      </c>
      <c r="J492" s="13">
        <f t="shared" si="88"/>
        <v>42.317816753214217</v>
      </c>
      <c r="K492" s="13">
        <f t="shared" si="89"/>
        <v>26.774005659980745</v>
      </c>
      <c r="L492" s="13">
        <f t="shared" si="90"/>
        <v>15.747090038337905</v>
      </c>
      <c r="M492" s="13">
        <f t="shared" si="96"/>
        <v>30.111803044668754</v>
      </c>
      <c r="N492" s="13">
        <f t="shared" si="91"/>
        <v>18.669317887694628</v>
      </c>
      <c r="O492" s="13">
        <f t="shared" si="92"/>
        <v>22.538363798824456</v>
      </c>
      <c r="Q492">
        <v>13.58107235660597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31.64285714</v>
      </c>
      <c r="G493" s="13">
        <f t="shared" si="86"/>
        <v>0.48301811164102793</v>
      </c>
      <c r="H493" s="13">
        <f t="shared" si="87"/>
        <v>31.159839028358974</v>
      </c>
      <c r="I493" s="16">
        <f t="shared" si="95"/>
        <v>42.186754650001816</v>
      </c>
      <c r="J493" s="13">
        <f t="shared" si="88"/>
        <v>34.27052229705042</v>
      </c>
      <c r="K493" s="13">
        <f t="shared" si="89"/>
        <v>7.9162323529513969</v>
      </c>
      <c r="L493" s="13">
        <f t="shared" si="90"/>
        <v>0</v>
      </c>
      <c r="M493" s="13">
        <f t="shared" si="96"/>
        <v>11.442485156974126</v>
      </c>
      <c r="N493" s="13">
        <f t="shared" si="91"/>
        <v>7.0943407973239578</v>
      </c>
      <c r="O493" s="13">
        <f t="shared" si="92"/>
        <v>7.5773589089649853</v>
      </c>
      <c r="Q493">
        <v>14.927770045108501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2.25</v>
      </c>
      <c r="G494" s="13">
        <f t="shared" si="86"/>
        <v>0</v>
      </c>
      <c r="H494" s="13">
        <f t="shared" si="87"/>
        <v>2.25</v>
      </c>
      <c r="I494" s="16">
        <f t="shared" si="95"/>
        <v>10.166232352951397</v>
      </c>
      <c r="J494" s="13">
        <f t="shared" si="88"/>
        <v>10.088194137346013</v>
      </c>
      <c r="K494" s="13">
        <f t="shared" si="89"/>
        <v>7.8038215605383598E-2</v>
      </c>
      <c r="L494" s="13">
        <f t="shared" si="90"/>
        <v>0</v>
      </c>
      <c r="M494" s="13">
        <f t="shared" si="96"/>
        <v>4.3481443596501679</v>
      </c>
      <c r="N494" s="13">
        <f t="shared" si="91"/>
        <v>2.695849502983104</v>
      </c>
      <c r="O494" s="13">
        <f t="shared" si="92"/>
        <v>2.695849502983104</v>
      </c>
      <c r="Q494">
        <v>19.586531289558032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5.3285714290000001</v>
      </c>
      <c r="G495" s="13">
        <f t="shared" si="86"/>
        <v>0</v>
      </c>
      <c r="H495" s="13">
        <f t="shared" si="87"/>
        <v>5.3285714290000001</v>
      </c>
      <c r="I495" s="16">
        <f t="shared" si="95"/>
        <v>5.4066096446053837</v>
      </c>
      <c r="J495" s="13">
        <f t="shared" si="88"/>
        <v>5.3988637699013466</v>
      </c>
      <c r="K495" s="13">
        <f t="shared" si="89"/>
        <v>7.7458747040370923E-3</v>
      </c>
      <c r="L495" s="13">
        <f t="shared" si="90"/>
        <v>0</v>
      </c>
      <c r="M495" s="13">
        <f t="shared" si="96"/>
        <v>1.6522948566670639</v>
      </c>
      <c r="N495" s="13">
        <f t="shared" si="91"/>
        <v>1.0244228111335796</v>
      </c>
      <c r="O495" s="13">
        <f t="shared" si="92"/>
        <v>1.0244228111335796</v>
      </c>
      <c r="Q495">
        <v>22.59212847838684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1.678571429</v>
      </c>
      <c r="G496" s="13">
        <f t="shared" si="86"/>
        <v>0</v>
      </c>
      <c r="H496" s="13">
        <f t="shared" si="87"/>
        <v>1.678571429</v>
      </c>
      <c r="I496" s="16">
        <f t="shared" si="95"/>
        <v>1.6863173037040371</v>
      </c>
      <c r="J496" s="13">
        <f t="shared" si="88"/>
        <v>1.6860752063300981</v>
      </c>
      <c r="K496" s="13">
        <f t="shared" si="89"/>
        <v>2.4209737393898756E-4</v>
      </c>
      <c r="L496" s="13">
        <f t="shared" si="90"/>
        <v>0</v>
      </c>
      <c r="M496" s="13">
        <f t="shared" si="96"/>
        <v>0.6278720455334843</v>
      </c>
      <c r="N496" s="13">
        <f t="shared" si="91"/>
        <v>0.38928066823076024</v>
      </c>
      <c r="O496" s="13">
        <f t="shared" si="92"/>
        <v>0.38928066823076024</v>
      </c>
      <c r="Q496">
        <v>22.395536000000011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1.2428571429999999</v>
      </c>
      <c r="G497" s="13">
        <f t="shared" si="86"/>
        <v>0</v>
      </c>
      <c r="H497" s="13">
        <f t="shared" si="87"/>
        <v>1.2428571429999999</v>
      </c>
      <c r="I497" s="16">
        <f t="shared" si="95"/>
        <v>1.2430992403739389</v>
      </c>
      <c r="J497" s="13">
        <f t="shared" si="88"/>
        <v>1.2430048786337222</v>
      </c>
      <c r="K497" s="13">
        <f t="shared" si="89"/>
        <v>9.4361740216708512E-5</v>
      </c>
      <c r="L497" s="13">
        <f t="shared" si="90"/>
        <v>0</v>
      </c>
      <c r="M497" s="13">
        <f t="shared" si="96"/>
        <v>0.23859137730272406</v>
      </c>
      <c r="N497" s="13">
        <f t="shared" si="91"/>
        <v>0.14792665392768892</v>
      </c>
      <c r="O497" s="13">
        <f t="shared" si="92"/>
        <v>0.14792665392768892</v>
      </c>
      <c r="Q497">
        <v>22.590519279157071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4.3071428569999997</v>
      </c>
      <c r="G498" s="13">
        <f t="shared" si="86"/>
        <v>0</v>
      </c>
      <c r="H498" s="13">
        <f t="shared" si="87"/>
        <v>4.3071428569999997</v>
      </c>
      <c r="I498" s="16">
        <f t="shared" si="95"/>
        <v>4.3072372187402159</v>
      </c>
      <c r="J498" s="13">
        <f t="shared" si="88"/>
        <v>4.3031974489156886</v>
      </c>
      <c r="K498" s="13">
        <f t="shared" si="89"/>
        <v>4.0397698245273617E-3</v>
      </c>
      <c r="L498" s="13">
        <f t="shared" si="90"/>
        <v>0</v>
      </c>
      <c r="M498" s="13">
        <f t="shared" si="96"/>
        <v>9.0664723375035144E-2</v>
      </c>
      <c r="N498" s="13">
        <f t="shared" si="91"/>
        <v>5.6212128492521787E-2</v>
      </c>
      <c r="O498" s="13">
        <f t="shared" si="92"/>
        <v>5.6212128492521787E-2</v>
      </c>
      <c r="Q498">
        <v>22.377480597388718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3.65</v>
      </c>
      <c r="G499" s="13">
        <f t="shared" si="86"/>
        <v>0</v>
      </c>
      <c r="H499" s="13">
        <f t="shared" si="87"/>
        <v>3.65</v>
      </c>
      <c r="I499" s="16">
        <f t="shared" si="95"/>
        <v>3.6540397698245273</v>
      </c>
      <c r="J499" s="13">
        <f t="shared" si="88"/>
        <v>3.6512077985869182</v>
      </c>
      <c r="K499" s="13">
        <f t="shared" si="89"/>
        <v>2.8319712376090322E-3</v>
      </c>
      <c r="L499" s="13">
        <f t="shared" si="90"/>
        <v>0</v>
      </c>
      <c r="M499" s="13">
        <f t="shared" si="96"/>
        <v>3.4452594882513357E-2</v>
      </c>
      <c r="N499" s="13">
        <f t="shared" si="91"/>
        <v>2.1360608827158283E-2</v>
      </c>
      <c r="O499" s="13">
        <f t="shared" si="92"/>
        <v>2.1360608827158283E-2</v>
      </c>
      <c r="Q499">
        <v>21.400924010216841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119.5571429</v>
      </c>
      <c r="G500" s="13">
        <f t="shared" si="86"/>
        <v>10.312081831424347</v>
      </c>
      <c r="H500" s="13">
        <f t="shared" si="87"/>
        <v>109.24506106857565</v>
      </c>
      <c r="I500" s="16">
        <f t="shared" si="95"/>
        <v>109.24789303981326</v>
      </c>
      <c r="J500" s="13">
        <f t="shared" si="88"/>
        <v>49.646138169758011</v>
      </c>
      <c r="K500" s="13">
        <f t="shared" si="89"/>
        <v>59.601754870055252</v>
      </c>
      <c r="L500" s="13">
        <f t="shared" si="90"/>
        <v>48.816214559420324</v>
      </c>
      <c r="M500" s="13">
        <f t="shared" si="96"/>
        <v>48.829306545475681</v>
      </c>
      <c r="N500" s="13">
        <f t="shared" si="91"/>
        <v>30.274170058194922</v>
      </c>
      <c r="O500" s="13">
        <f t="shared" si="92"/>
        <v>40.58625188961927</v>
      </c>
      <c r="Q500">
        <v>14.16422789101208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133.1285714</v>
      </c>
      <c r="G501" s="13">
        <f t="shared" si="86"/>
        <v>11.829405601296529</v>
      </c>
      <c r="H501" s="13">
        <f t="shared" si="87"/>
        <v>121.29916579870347</v>
      </c>
      <c r="I501" s="16">
        <f t="shared" si="95"/>
        <v>132.08470610933838</v>
      </c>
      <c r="J501" s="13">
        <f t="shared" si="88"/>
        <v>48.583504932986635</v>
      </c>
      <c r="K501" s="13">
        <f t="shared" si="89"/>
        <v>83.501201176351742</v>
      </c>
      <c r="L501" s="13">
        <f t="shared" si="90"/>
        <v>72.891388304359737</v>
      </c>
      <c r="M501" s="13">
        <f t="shared" si="96"/>
        <v>91.446524791640485</v>
      </c>
      <c r="N501" s="13">
        <f t="shared" si="91"/>
        <v>56.696845370817101</v>
      </c>
      <c r="O501" s="13">
        <f t="shared" si="92"/>
        <v>68.52625097211363</v>
      </c>
      <c r="Q501">
        <v>13.22685945003102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7.2785714290000003</v>
      </c>
      <c r="G502" s="13">
        <f t="shared" si="86"/>
        <v>0</v>
      </c>
      <c r="H502" s="13">
        <f t="shared" si="87"/>
        <v>7.2785714290000003</v>
      </c>
      <c r="I502" s="16">
        <f t="shared" si="95"/>
        <v>17.888384300992001</v>
      </c>
      <c r="J502" s="13">
        <f t="shared" si="88"/>
        <v>16.598182010629614</v>
      </c>
      <c r="K502" s="13">
        <f t="shared" si="89"/>
        <v>1.2902022903623873</v>
      </c>
      <c r="L502" s="13">
        <f t="shared" si="90"/>
        <v>0</v>
      </c>
      <c r="M502" s="13">
        <f t="shared" si="96"/>
        <v>34.749679420823384</v>
      </c>
      <c r="N502" s="13">
        <f t="shared" si="91"/>
        <v>21.544801240910498</v>
      </c>
      <c r="O502" s="13">
        <f t="shared" si="92"/>
        <v>21.544801240910498</v>
      </c>
      <c r="Q502">
        <v>10.868089645609709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34.085714289999999</v>
      </c>
      <c r="G503" s="13">
        <f t="shared" si="86"/>
        <v>0.75613639245407638</v>
      </c>
      <c r="H503" s="13">
        <f t="shared" si="87"/>
        <v>33.329577897545924</v>
      </c>
      <c r="I503" s="16">
        <f t="shared" si="95"/>
        <v>34.619780187908312</v>
      </c>
      <c r="J503" s="13">
        <f t="shared" si="88"/>
        <v>26.982125620814429</v>
      </c>
      <c r="K503" s="13">
        <f t="shared" si="89"/>
        <v>7.6376545670938825</v>
      </c>
      <c r="L503" s="13">
        <f t="shared" si="90"/>
        <v>0</v>
      </c>
      <c r="M503" s="13">
        <f t="shared" si="96"/>
        <v>13.204878179912885</v>
      </c>
      <c r="N503" s="13">
        <f t="shared" si="91"/>
        <v>8.187024471545989</v>
      </c>
      <c r="O503" s="13">
        <f t="shared" si="92"/>
        <v>8.943160864000065</v>
      </c>
      <c r="Q503">
        <v>10.37498059354839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45.078571429999997</v>
      </c>
      <c r="G504" s="13">
        <f t="shared" si="86"/>
        <v>1.9851686521996965</v>
      </c>
      <c r="H504" s="13">
        <f t="shared" si="87"/>
        <v>43.0934027778003</v>
      </c>
      <c r="I504" s="16">
        <f t="shared" si="95"/>
        <v>50.731057344894182</v>
      </c>
      <c r="J504" s="13">
        <f t="shared" si="88"/>
        <v>35.971251283456709</v>
      </c>
      <c r="K504" s="13">
        <f t="shared" si="89"/>
        <v>14.759806061437473</v>
      </c>
      <c r="L504" s="13">
        <f t="shared" si="90"/>
        <v>3.6445526391719985</v>
      </c>
      <c r="M504" s="13">
        <f t="shared" si="96"/>
        <v>8.6624063475388944</v>
      </c>
      <c r="N504" s="13">
        <f t="shared" si="91"/>
        <v>5.3706919354741141</v>
      </c>
      <c r="O504" s="13">
        <f t="shared" si="92"/>
        <v>7.3558605876738108</v>
      </c>
      <c r="Q504">
        <v>12.87818165922442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11.628571429999999</v>
      </c>
      <c r="G505" s="13">
        <f t="shared" si="86"/>
        <v>0</v>
      </c>
      <c r="H505" s="13">
        <f t="shared" si="87"/>
        <v>11.628571429999999</v>
      </c>
      <c r="I505" s="16">
        <f t="shared" si="95"/>
        <v>22.743824852265476</v>
      </c>
      <c r="J505" s="13">
        <f t="shared" si="88"/>
        <v>21.542275816477115</v>
      </c>
      <c r="K505" s="13">
        <f t="shared" si="89"/>
        <v>1.2015490357883607</v>
      </c>
      <c r="L505" s="13">
        <f t="shared" si="90"/>
        <v>0</v>
      </c>
      <c r="M505" s="13">
        <f t="shared" si="96"/>
        <v>3.2917144120647803</v>
      </c>
      <c r="N505" s="13">
        <f t="shared" si="91"/>
        <v>2.0408629354801637</v>
      </c>
      <c r="O505" s="13">
        <f t="shared" si="92"/>
        <v>2.0408629354801637</v>
      </c>
      <c r="Q505">
        <v>16.83611573002101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25.43571429</v>
      </c>
      <c r="G506" s="13">
        <f t="shared" si="86"/>
        <v>0</v>
      </c>
      <c r="H506" s="13">
        <f t="shared" si="87"/>
        <v>25.43571429</v>
      </c>
      <c r="I506" s="16">
        <f t="shared" si="95"/>
        <v>26.637263325788361</v>
      </c>
      <c r="J506" s="13">
        <f t="shared" si="88"/>
        <v>24.882829372657866</v>
      </c>
      <c r="K506" s="13">
        <f t="shared" si="89"/>
        <v>1.7544339531304942</v>
      </c>
      <c r="L506" s="13">
        <f t="shared" si="90"/>
        <v>0</v>
      </c>
      <c r="M506" s="13">
        <f t="shared" si="96"/>
        <v>1.2508514765846166</v>
      </c>
      <c r="N506" s="13">
        <f t="shared" si="91"/>
        <v>0.77552791548246225</v>
      </c>
      <c r="O506" s="13">
        <f t="shared" si="92"/>
        <v>0.77552791548246225</v>
      </c>
      <c r="Q506">
        <v>17.365044469597411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4.9285714289999998</v>
      </c>
      <c r="G507" s="13">
        <f t="shared" si="86"/>
        <v>0</v>
      </c>
      <c r="H507" s="13">
        <f t="shared" si="87"/>
        <v>4.9285714289999998</v>
      </c>
      <c r="I507" s="16">
        <f t="shared" si="95"/>
        <v>6.683005382130494</v>
      </c>
      <c r="J507" s="13">
        <f t="shared" si="88"/>
        <v>6.6690557925091145</v>
      </c>
      <c r="K507" s="13">
        <f t="shared" si="89"/>
        <v>1.3949589621379488E-2</v>
      </c>
      <c r="L507" s="13">
        <f t="shared" si="90"/>
        <v>0</v>
      </c>
      <c r="M507" s="13">
        <f t="shared" si="96"/>
        <v>0.47532356110215435</v>
      </c>
      <c r="N507" s="13">
        <f t="shared" si="91"/>
        <v>0.29470060788333569</v>
      </c>
      <c r="O507" s="13">
        <f t="shared" si="92"/>
        <v>0.29470060788333569</v>
      </c>
      <c r="Q507">
        <v>22.92275333807288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1.657142857</v>
      </c>
      <c r="G508" s="13">
        <f t="shared" si="86"/>
        <v>0</v>
      </c>
      <c r="H508" s="13">
        <f t="shared" si="87"/>
        <v>1.657142857</v>
      </c>
      <c r="I508" s="16">
        <f t="shared" si="95"/>
        <v>1.6710924466213795</v>
      </c>
      <c r="J508" s="13">
        <f t="shared" si="88"/>
        <v>1.6709292797287432</v>
      </c>
      <c r="K508" s="13">
        <f t="shared" si="89"/>
        <v>1.6316689263629058E-4</v>
      </c>
      <c r="L508" s="13">
        <f t="shared" si="90"/>
        <v>0</v>
      </c>
      <c r="M508" s="13">
        <f t="shared" si="96"/>
        <v>0.18062295321881866</v>
      </c>
      <c r="N508" s="13">
        <f t="shared" si="91"/>
        <v>0.11198623099566757</v>
      </c>
      <c r="O508" s="13">
        <f t="shared" si="92"/>
        <v>0.11198623099566757</v>
      </c>
      <c r="Q508">
        <v>25.01645000000001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2.207142857</v>
      </c>
      <c r="G509" s="13">
        <f t="shared" si="86"/>
        <v>0</v>
      </c>
      <c r="H509" s="13">
        <f t="shared" si="87"/>
        <v>2.207142857</v>
      </c>
      <c r="I509" s="16">
        <f t="shared" si="95"/>
        <v>2.2073060238926363</v>
      </c>
      <c r="J509" s="13">
        <f t="shared" si="88"/>
        <v>2.2069343196352555</v>
      </c>
      <c r="K509" s="13">
        <f t="shared" si="89"/>
        <v>3.7170425738075608E-4</v>
      </c>
      <c r="L509" s="13">
        <f t="shared" si="90"/>
        <v>0</v>
      </c>
      <c r="M509" s="13">
        <f t="shared" si="96"/>
        <v>6.8636722223151092E-2</v>
      </c>
      <c r="N509" s="13">
        <f t="shared" si="91"/>
        <v>4.2554767778353673E-2</v>
      </c>
      <c r="O509" s="13">
        <f t="shared" si="92"/>
        <v>4.2554767778353673E-2</v>
      </c>
      <c r="Q509">
        <v>25.09877219156213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15.735714290000001</v>
      </c>
      <c r="G510" s="13">
        <f t="shared" si="86"/>
        <v>0</v>
      </c>
      <c r="H510" s="13">
        <f t="shared" si="87"/>
        <v>15.735714290000001</v>
      </c>
      <c r="I510" s="16">
        <f t="shared" si="95"/>
        <v>15.736085994257381</v>
      </c>
      <c r="J510" s="13">
        <f t="shared" si="88"/>
        <v>15.541759484119934</v>
      </c>
      <c r="K510" s="13">
        <f t="shared" si="89"/>
        <v>0.19432651013744717</v>
      </c>
      <c r="L510" s="13">
        <f t="shared" si="90"/>
        <v>0</v>
      </c>
      <c r="M510" s="13">
        <f t="shared" si="96"/>
        <v>2.6081954444797419E-2</v>
      </c>
      <c r="N510" s="13">
        <f t="shared" si="91"/>
        <v>1.6170811755774398E-2</v>
      </c>
      <c r="O510" s="13">
        <f t="shared" si="92"/>
        <v>1.6170811755774398E-2</v>
      </c>
      <c r="Q510">
        <v>22.351791630224039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1.65</v>
      </c>
      <c r="G511" s="13">
        <f t="shared" si="86"/>
        <v>0</v>
      </c>
      <c r="H511" s="13">
        <f t="shared" si="87"/>
        <v>1.65</v>
      </c>
      <c r="I511" s="16">
        <f t="shared" si="95"/>
        <v>1.8443265101374471</v>
      </c>
      <c r="J511" s="13">
        <f t="shared" si="88"/>
        <v>1.8439376990797418</v>
      </c>
      <c r="K511" s="13">
        <f t="shared" si="89"/>
        <v>3.8881105770527391E-4</v>
      </c>
      <c r="L511" s="13">
        <f t="shared" si="90"/>
        <v>0</v>
      </c>
      <c r="M511" s="13">
        <f t="shared" si="96"/>
        <v>9.9111426890230205E-3</v>
      </c>
      <c r="N511" s="13">
        <f t="shared" si="91"/>
        <v>6.144908467194273E-3</v>
      </c>
      <c r="O511" s="13">
        <f t="shared" si="92"/>
        <v>6.144908467194273E-3</v>
      </c>
      <c r="Q511">
        <v>20.943808489261169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19.414285710000001</v>
      </c>
      <c r="G512" s="13">
        <f t="shared" si="86"/>
        <v>0</v>
      </c>
      <c r="H512" s="13">
        <f t="shared" si="87"/>
        <v>19.414285710000001</v>
      </c>
      <c r="I512" s="16">
        <f t="shared" si="95"/>
        <v>19.414674521057705</v>
      </c>
      <c r="J512" s="13">
        <f t="shared" si="88"/>
        <v>18.658092561217746</v>
      </c>
      <c r="K512" s="13">
        <f t="shared" si="89"/>
        <v>0.75658195983995924</v>
      </c>
      <c r="L512" s="13">
        <f t="shared" si="90"/>
        <v>0</v>
      </c>
      <c r="M512" s="13">
        <f t="shared" si="96"/>
        <v>3.7662342218287475E-3</v>
      </c>
      <c r="N512" s="13">
        <f t="shared" si="91"/>
        <v>2.3350652175338233E-3</v>
      </c>
      <c r="O512" s="13">
        <f t="shared" si="92"/>
        <v>2.3350652175338233E-3</v>
      </c>
      <c r="Q512">
        <v>16.905199961652251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29.035714290000001</v>
      </c>
      <c r="G513" s="13">
        <f t="shared" si="86"/>
        <v>0.19153222879845916</v>
      </c>
      <c r="H513" s="13">
        <f t="shared" si="87"/>
        <v>28.844182061201543</v>
      </c>
      <c r="I513" s="16">
        <f t="shared" si="95"/>
        <v>29.600764021041503</v>
      </c>
      <c r="J513" s="13">
        <f t="shared" si="88"/>
        <v>25.949832939076028</v>
      </c>
      <c r="K513" s="13">
        <f t="shared" si="89"/>
        <v>3.6509310819654743</v>
      </c>
      <c r="L513" s="13">
        <f t="shared" si="90"/>
        <v>0</v>
      </c>
      <c r="M513" s="13">
        <f t="shared" si="96"/>
        <v>1.4311690042949242E-3</v>
      </c>
      <c r="N513" s="13">
        <f t="shared" si="91"/>
        <v>8.8732478266285292E-4</v>
      </c>
      <c r="O513" s="13">
        <f t="shared" si="92"/>
        <v>0.192419553581122</v>
      </c>
      <c r="Q513">
        <v>13.690004999157351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120.15</v>
      </c>
      <c r="G514" s="13">
        <f t="shared" si="86"/>
        <v>10.378364917981337</v>
      </c>
      <c r="H514" s="13">
        <f t="shared" si="87"/>
        <v>109.77163508201866</v>
      </c>
      <c r="I514" s="16">
        <f t="shared" si="95"/>
        <v>113.42256616398413</v>
      </c>
      <c r="J514" s="13">
        <f t="shared" si="88"/>
        <v>39.281980422624713</v>
      </c>
      <c r="K514" s="13">
        <f t="shared" si="89"/>
        <v>74.140585741359416</v>
      </c>
      <c r="L514" s="13">
        <f t="shared" si="90"/>
        <v>63.4619462968422</v>
      </c>
      <c r="M514" s="13">
        <f t="shared" si="96"/>
        <v>63.462490141063832</v>
      </c>
      <c r="N514" s="13">
        <f t="shared" si="91"/>
        <v>39.346743887459574</v>
      </c>
      <c r="O514" s="13">
        <f t="shared" si="92"/>
        <v>49.725108805440911</v>
      </c>
      <c r="Q514">
        <v>9.954730593548387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85.607142859999996</v>
      </c>
      <c r="G515" s="13">
        <f t="shared" si="86"/>
        <v>6.5163766079209058</v>
      </c>
      <c r="H515" s="13">
        <f t="shared" si="87"/>
        <v>79.090766252079092</v>
      </c>
      <c r="I515" s="16">
        <f t="shared" si="95"/>
        <v>89.769405696596323</v>
      </c>
      <c r="J515" s="13">
        <f t="shared" si="88"/>
        <v>39.302749419929796</v>
      </c>
      <c r="K515" s="13">
        <f t="shared" si="89"/>
        <v>50.466656276666527</v>
      </c>
      <c r="L515" s="13">
        <f t="shared" si="90"/>
        <v>39.61394756986904</v>
      </c>
      <c r="M515" s="13">
        <f t="shared" si="96"/>
        <v>63.729693823473305</v>
      </c>
      <c r="N515" s="13">
        <f t="shared" si="91"/>
        <v>39.512410170553451</v>
      </c>
      <c r="O515" s="13">
        <f t="shared" si="92"/>
        <v>46.028786778474355</v>
      </c>
      <c r="Q515">
        <v>10.598863630231159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40.9</v>
      </c>
      <c r="G516" s="13">
        <f t="shared" si="86"/>
        <v>1.5179926467520914</v>
      </c>
      <c r="H516" s="13">
        <f t="shared" si="87"/>
        <v>39.382007353247907</v>
      </c>
      <c r="I516" s="16">
        <f t="shared" si="95"/>
        <v>50.234716060045386</v>
      </c>
      <c r="J516" s="13">
        <f t="shared" si="88"/>
        <v>38.551635488403321</v>
      </c>
      <c r="K516" s="13">
        <f t="shared" si="89"/>
        <v>11.683080571642066</v>
      </c>
      <c r="L516" s="13">
        <f t="shared" si="90"/>
        <v>0.5452046549974332</v>
      </c>
      <c r="M516" s="13">
        <f t="shared" si="96"/>
        <v>24.76248830791728</v>
      </c>
      <c r="N516" s="13">
        <f t="shared" si="91"/>
        <v>15.352742750908714</v>
      </c>
      <c r="O516" s="13">
        <f t="shared" si="92"/>
        <v>16.870735397660805</v>
      </c>
      <c r="Q516">
        <v>15.257154147877291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18.52857143</v>
      </c>
      <c r="G517" s="13">
        <f t="shared" si="86"/>
        <v>0</v>
      </c>
      <c r="H517" s="13">
        <f t="shared" si="87"/>
        <v>18.52857143</v>
      </c>
      <c r="I517" s="16">
        <f t="shared" si="95"/>
        <v>29.666447346644631</v>
      </c>
      <c r="J517" s="13">
        <f t="shared" si="88"/>
        <v>26.533634590287253</v>
      </c>
      <c r="K517" s="13">
        <f t="shared" si="89"/>
        <v>3.132812756357378</v>
      </c>
      <c r="L517" s="13">
        <f t="shared" si="90"/>
        <v>0</v>
      </c>
      <c r="M517" s="13">
        <f t="shared" si="96"/>
        <v>9.4097455570085664</v>
      </c>
      <c r="N517" s="13">
        <f t="shared" si="91"/>
        <v>5.8340422453453114</v>
      </c>
      <c r="O517" s="13">
        <f t="shared" si="92"/>
        <v>5.8340422453453114</v>
      </c>
      <c r="Q517">
        <v>15.06330555802673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9.5071428569999998</v>
      </c>
      <c r="G518" s="13">
        <f t="shared" ref="G518:G581" si="100">IF((F518-$J$2)&gt;0,$I$2*(F518-$J$2),0)</f>
        <v>0</v>
      </c>
      <c r="H518" s="13">
        <f t="shared" ref="H518:H581" si="101">F518-G518</f>
        <v>9.5071428569999998</v>
      </c>
      <c r="I518" s="16">
        <f t="shared" si="95"/>
        <v>12.639955613357378</v>
      </c>
      <c r="J518" s="13">
        <f t="shared" ref="J518:J581" si="102">I518/SQRT(1+(I518/($K$2*(300+(25*Q518)+0.05*(Q518)^3)))^2)</f>
        <v>12.44278674929409</v>
      </c>
      <c r="K518" s="13">
        <f t="shared" ref="K518:K581" si="103">I518-J518</f>
        <v>0.19716886406328804</v>
      </c>
      <c r="L518" s="13">
        <f t="shared" ref="L518:L581" si="104">IF(K518&gt;$N$2,(K518-$N$2)/$L$2,0)</f>
        <v>0</v>
      </c>
      <c r="M518" s="13">
        <f t="shared" si="96"/>
        <v>3.5757033116632551</v>
      </c>
      <c r="N518" s="13">
        <f t="shared" ref="N518:N581" si="105">$M$2*M518</f>
        <v>2.2169360532312181</v>
      </c>
      <c r="O518" s="13">
        <f t="shared" ref="O518:O581" si="106">N518+G518</f>
        <v>2.2169360532312181</v>
      </c>
      <c r="Q518">
        <v>17.568200264900291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7.15</v>
      </c>
      <c r="G519" s="13">
        <f t="shared" si="100"/>
        <v>0</v>
      </c>
      <c r="H519" s="13">
        <f t="shared" si="101"/>
        <v>7.15</v>
      </c>
      <c r="I519" s="16">
        <f t="shared" ref="I519:I582" si="108">H519+K518-L518</f>
        <v>7.3471688640632884</v>
      </c>
      <c r="J519" s="13">
        <f t="shared" si="102"/>
        <v>7.325214900598275</v>
      </c>
      <c r="K519" s="13">
        <f t="shared" si="103"/>
        <v>2.1953963465013437E-2</v>
      </c>
      <c r="L519" s="13">
        <f t="shared" si="104"/>
        <v>0</v>
      </c>
      <c r="M519" s="13">
        <f t="shared" ref="M519:M582" si="109">L519+M518-N518</f>
        <v>1.3587672584320369</v>
      </c>
      <c r="N519" s="13">
        <f t="shared" si="105"/>
        <v>0.84243570022786285</v>
      </c>
      <c r="O519" s="13">
        <f t="shared" si="106"/>
        <v>0.84243570022786285</v>
      </c>
      <c r="Q519">
        <v>21.71317655769009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3.1</v>
      </c>
      <c r="G520" s="13">
        <f t="shared" si="100"/>
        <v>0</v>
      </c>
      <c r="H520" s="13">
        <f t="shared" si="101"/>
        <v>3.1</v>
      </c>
      <c r="I520" s="16">
        <f t="shared" si="108"/>
        <v>3.1219539634650135</v>
      </c>
      <c r="J520" s="13">
        <f t="shared" si="102"/>
        <v>3.1204856270542325</v>
      </c>
      <c r="K520" s="13">
        <f t="shared" si="103"/>
        <v>1.4683364107810348E-3</v>
      </c>
      <c r="L520" s="13">
        <f t="shared" si="104"/>
        <v>0</v>
      </c>
      <c r="M520" s="13">
        <f t="shared" si="109"/>
        <v>0.51633155820417409</v>
      </c>
      <c r="N520" s="13">
        <f t="shared" si="105"/>
        <v>0.32012556608658793</v>
      </c>
      <c r="O520" s="13">
        <f t="shared" si="106"/>
        <v>0.32012556608658793</v>
      </c>
      <c r="Q520">
        <v>22.712689767324189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7.1428569999999999E-3</v>
      </c>
      <c r="G521" s="13">
        <f t="shared" si="100"/>
        <v>0</v>
      </c>
      <c r="H521" s="13">
        <f t="shared" si="101"/>
        <v>7.1428569999999999E-3</v>
      </c>
      <c r="I521" s="16">
        <f t="shared" si="108"/>
        <v>8.6111934107810338E-3</v>
      </c>
      <c r="J521" s="13">
        <f t="shared" si="102"/>
        <v>8.611193386296517E-3</v>
      </c>
      <c r="K521" s="13">
        <f t="shared" si="103"/>
        <v>2.4484516844558435E-11</v>
      </c>
      <c r="L521" s="13">
        <f t="shared" si="104"/>
        <v>0</v>
      </c>
      <c r="M521" s="13">
        <f t="shared" si="109"/>
        <v>0.19620599211758616</v>
      </c>
      <c r="N521" s="13">
        <f t="shared" si="105"/>
        <v>0.12164771511290341</v>
      </c>
      <c r="O521" s="13">
        <f t="shared" si="106"/>
        <v>0.12164771511290341</v>
      </c>
      <c r="Q521">
        <v>24.355930000000011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4.4714285709999997</v>
      </c>
      <c r="G522" s="13">
        <f t="shared" si="100"/>
        <v>0</v>
      </c>
      <c r="H522" s="13">
        <f t="shared" si="101"/>
        <v>4.4714285709999997</v>
      </c>
      <c r="I522" s="16">
        <f t="shared" si="108"/>
        <v>4.4714285710244841</v>
      </c>
      <c r="J522" s="13">
        <f t="shared" si="102"/>
        <v>4.4669960229613777</v>
      </c>
      <c r="K522" s="13">
        <f t="shared" si="103"/>
        <v>4.4325480631064451E-3</v>
      </c>
      <c r="L522" s="13">
        <f t="shared" si="104"/>
        <v>0</v>
      </c>
      <c r="M522" s="13">
        <f t="shared" si="109"/>
        <v>7.4558277004682746E-2</v>
      </c>
      <c r="N522" s="13">
        <f t="shared" si="105"/>
        <v>4.6226131742903305E-2</v>
      </c>
      <c r="O522" s="13">
        <f t="shared" si="106"/>
        <v>4.6226131742903305E-2</v>
      </c>
      <c r="Q522">
        <v>22.514835056926781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33.228571430000002</v>
      </c>
      <c r="G523" s="13">
        <f t="shared" si="100"/>
        <v>0.66030541669097098</v>
      </c>
      <c r="H523" s="13">
        <f t="shared" si="101"/>
        <v>32.568266013309028</v>
      </c>
      <c r="I523" s="16">
        <f t="shared" si="108"/>
        <v>32.572698561372135</v>
      </c>
      <c r="J523" s="13">
        <f t="shared" si="102"/>
        <v>30.235220432315007</v>
      </c>
      <c r="K523" s="13">
        <f t="shared" si="103"/>
        <v>2.3374781290571285</v>
      </c>
      <c r="L523" s="13">
        <f t="shared" si="104"/>
        <v>0</v>
      </c>
      <c r="M523" s="13">
        <f t="shared" si="109"/>
        <v>2.8332145261779441E-2</v>
      </c>
      <c r="N523" s="13">
        <f t="shared" si="105"/>
        <v>1.7565930062303253E-2</v>
      </c>
      <c r="O523" s="13">
        <f t="shared" si="106"/>
        <v>0.67787134675327421</v>
      </c>
      <c r="Q523">
        <v>19.535366022752651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52.057142859999999</v>
      </c>
      <c r="G524" s="13">
        <f t="shared" si="100"/>
        <v>2.7653925107632884</v>
      </c>
      <c r="H524" s="13">
        <f t="shared" si="101"/>
        <v>49.291750349236708</v>
      </c>
      <c r="I524" s="16">
        <f t="shared" si="108"/>
        <v>51.62922847829384</v>
      </c>
      <c r="J524" s="13">
        <f t="shared" si="102"/>
        <v>41.035090893998458</v>
      </c>
      <c r="K524" s="13">
        <f t="shared" si="103"/>
        <v>10.594137584295382</v>
      </c>
      <c r="L524" s="13">
        <f t="shared" si="104"/>
        <v>0</v>
      </c>
      <c r="M524" s="13">
        <f t="shared" si="109"/>
        <v>1.0766215199476188E-2</v>
      </c>
      <c r="N524" s="13">
        <f t="shared" si="105"/>
        <v>6.6750534236752366E-3</v>
      </c>
      <c r="O524" s="13">
        <f t="shared" si="106"/>
        <v>2.7720675641869637</v>
      </c>
      <c r="Q524">
        <v>16.931362536789099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134.8142857</v>
      </c>
      <c r="G525" s="13">
        <f t="shared" si="100"/>
        <v>12.017873187932928</v>
      </c>
      <c r="H525" s="13">
        <f t="shared" si="101"/>
        <v>122.79641251206706</v>
      </c>
      <c r="I525" s="16">
        <f t="shared" si="108"/>
        <v>133.39055009636246</v>
      </c>
      <c r="J525" s="13">
        <f t="shared" si="102"/>
        <v>51.10974577371725</v>
      </c>
      <c r="K525" s="13">
        <f t="shared" si="103"/>
        <v>82.28080432264521</v>
      </c>
      <c r="L525" s="13">
        <f t="shared" si="104"/>
        <v>71.662018137611511</v>
      </c>
      <c r="M525" s="13">
        <f t="shared" si="109"/>
        <v>71.666109299387315</v>
      </c>
      <c r="N525" s="13">
        <f t="shared" si="105"/>
        <v>44.432987765620133</v>
      </c>
      <c r="O525" s="13">
        <f t="shared" si="106"/>
        <v>56.450860953553061</v>
      </c>
      <c r="Q525">
        <v>14.05988981114152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154.1285714</v>
      </c>
      <c r="G526" s="13">
        <f t="shared" si="100"/>
        <v>14.177264499666423</v>
      </c>
      <c r="H526" s="13">
        <f t="shared" si="101"/>
        <v>139.95130690033358</v>
      </c>
      <c r="I526" s="16">
        <f t="shared" si="108"/>
        <v>150.57009308536729</v>
      </c>
      <c r="J526" s="13">
        <f t="shared" si="102"/>
        <v>45.257844849957173</v>
      </c>
      <c r="K526" s="13">
        <f t="shared" si="103"/>
        <v>105.31224823541012</v>
      </c>
      <c r="L526" s="13">
        <f t="shared" si="104"/>
        <v>94.862807255916692</v>
      </c>
      <c r="M526" s="13">
        <f t="shared" si="109"/>
        <v>122.09592878968388</v>
      </c>
      <c r="N526" s="13">
        <f t="shared" si="105"/>
        <v>75.699475849603999</v>
      </c>
      <c r="O526" s="13">
        <f t="shared" si="106"/>
        <v>89.87674034927042</v>
      </c>
      <c r="Q526">
        <v>11.816032918517889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103.4285714</v>
      </c>
      <c r="G527" s="13">
        <f t="shared" si="100"/>
        <v>8.5088623021733909</v>
      </c>
      <c r="H527" s="13">
        <f t="shared" si="101"/>
        <v>94.919709097826598</v>
      </c>
      <c r="I527" s="16">
        <f t="shared" si="108"/>
        <v>105.36915007732003</v>
      </c>
      <c r="J527" s="13">
        <f t="shared" si="102"/>
        <v>45.855600977565977</v>
      </c>
      <c r="K527" s="13">
        <f t="shared" si="103"/>
        <v>59.513549099754051</v>
      </c>
      <c r="L527" s="13">
        <f t="shared" si="104"/>
        <v>48.727360231245022</v>
      </c>
      <c r="M527" s="13">
        <f t="shared" si="109"/>
        <v>95.123813171324912</v>
      </c>
      <c r="N527" s="13">
        <f t="shared" si="105"/>
        <v>58.976764166221443</v>
      </c>
      <c r="O527" s="13">
        <f t="shared" si="106"/>
        <v>67.485626468394827</v>
      </c>
      <c r="Q527">
        <v>12.855056644642479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118.05</v>
      </c>
      <c r="G528" s="13">
        <f t="shared" si="100"/>
        <v>10.143579028144346</v>
      </c>
      <c r="H528" s="13">
        <f t="shared" si="101"/>
        <v>107.90642097185565</v>
      </c>
      <c r="I528" s="16">
        <f t="shared" si="108"/>
        <v>118.69260984036467</v>
      </c>
      <c r="J528" s="13">
        <f t="shared" si="102"/>
        <v>41.795524428767216</v>
      </c>
      <c r="K528" s="13">
        <f t="shared" si="103"/>
        <v>76.897085411597459</v>
      </c>
      <c r="L528" s="13">
        <f t="shared" si="104"/>
        <v>66.238713910549023</v>
      </c>
      <c r="M528" s="13">
        <f t="shared" si="109"/>
        <v>102.38576291565249</v>
      </c>
      <c r="N528" s="13">
        <f t="shared" si="105"/>
        <v>63.479173007704546</v>
      </c>
      <c r="O528" s="13">
        <f t="shared" si="106"/>
        <v>73.62275203584889</v>
      </c>
      <c r="Q528">
        <v>10.916041593548391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13.59285714</v>
      </c>
      <c r="G529" s="13">
        <f t="shared" si="100"/>
        <v>0</v>
      </c>
      <c r="H529" s="13">
        <f t="shared" si="101"/>
        <v>13.59285714</v>
      </c>
      <c r="I529" s="16">
        <f t="shared" si="108"/>
        <v>24.251228641048442</v>
      </c>
      <c r="J529" s="13">
        <f t="shared" si="102"/>
        <v>22.762751458396149</v>
      </c>
      <c r="K529" s="13">
        <f t="shared" si="103"/>
        <v>1.4884771826522929</v>
      </c>
      <c r="L529" s="13">
        <f t="shared" si="104"/>
        <v>0</v>
      </c>
      <c r="M529" s="13">
        <f t="shared" si="109"/>
        <v>38.906589907947946</v>
      </c>
      <c r="N529" s="13">
        <f t="shared" si="105"/>
        <v>24.122085742927727</v>
      </c>
      <c r="O529" s="13">
        <f t="shared" si="106"/>
        <v>24.122085742927727</v>
      </c>
      <c r="Q529">
        <v>16.58477002500257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27.81428571</v>
      </c>
      <c r="G530" s="13">
        <f t="shared" si="100"/>
        <v>5.4973087832920695E-2</v>
      </c>
      <c r="H530" s="13">
        <f t="shared" si="101"/>
        <v>27.75931262216708</v>
      </c>
      <c r="I530" s="16">
        <f t="shared" si="108"/>
        <v>29.247789804819373</v>
      </c>
      <c r="J530" s="13">
        <f t="shared" si="102"/>
        <v>26.757221761250157</v>
      </c>
      <c r="K530" s="13">
        <f t="shared" si="103"/>
        <v>2.4905680435692155</v>
      </c>
      <c r="L530" s="13">
        <f t="shared" si="104"/>
        <v>0</v>
      </c>
      <c r="M530" s="13">
        <f t="shared" si="109"/>
        <v>14.78450416502022</v>
      </c>
      <c r="N530" s="13">
        <f t="shared" si="105"/>
        <v>9.1663925823125361</v>
      </c>
      <c r="O530" s="13">
        <f t="shared" si="106"/>
        <v>9.2213656701454561</v>
      </c>
      <c r="Q530">
        <v>16.643649509654569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2.835714286</v>
      </c>
      <c r="G531" s="13">
        <f t="shared" si="100"/>
        <v>0</v>
      </c>
      <c r="H531" s="13">
        <f t="shared" si="101"/>
        <v>2.835714286</v>
      </c>
      <c r="I531" s="16">
        <f t="shared" si="108"/>
        <v>5.3262823295692154</v>
      </c>
      <c r="J531" s="13">
        <f t="shared" si="102"/>
        <v>5.3182311299841141</v>
      </c>
      <c r="K531" s="13">
        <f t="shared" si="103"/>
        <v>8.0511995851013651E-3</v>
      </c>
      <c r="L531" s="13">
        <f t="shared" si="104"/>
        <v>0</v>
      </c>
      <c r="M531" s="13">
        <f t="shared" si="109"/>
        <v>5.6181115827076837</v>
      </c>
      <c r="N531" s="13">
        <f t="shared" si="105"/>
        <v>3.4832291812787637</v>
      </c>
      <c r="O531" s="13">
        <f t="shared" si="106"/>
        <v>3.4832291812787637</v>
      </c>
      <c r="Q531">
        <v>21.998904896544861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0.30714285699999999</v>
      </c>
      <c r="G532" s="13">
        <f t="shared" si="100"/>
        <v>0</v>
      </c>
      <c r="H532" s="13">
        <f t="shared" si="101"/>
        <v>0.30714285699999999</v>
      </c>
      <c r="I532" s="16">
        <f t="shared" si="108"/>
        <v>0.31519405658510136</v>
      </c>
      <c r="J532" s="13">
        <f t="shared" si="102"/>
        <v>0.31519285308192713</v>
      </c>
      <c r="K532" s="13">
        <f t="shared" si="103"/>
        <v>1.2035031742296809E-6</v>
      </c>
      <c r="L532" s="13">
        <f t="shared" si="104"/>
        <v>0</v>
      </c>
      <c r="M532" s="13">
        <f t="shared" si="109"/>
        <v>2.1348824014289201</v>
      </c>
      <c r="N532" s="13">
        <f t="shared" si="105"/>
        <v>1.3236270888859305</v>
      </c>
      <c r="O532" s="13">
        <f t="shared" si="106"/>
        <v>1.3236270888859305</v>
      </c>
      <c r="Q532">
        <v>24.339220000000012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11.16428571</v>
      </c>
      <c r="G533" s="13">
        <f t="shared" si="100"/>
        <v>0</v>
      </c>
      <c r="H533" s="13">
        <f t="shared" si="101"/>
        <v>11.16428571</v>
      </c>
      <c r="I533" s="16">
        <f t="shared" si="108"/>
        <v>11.164286913503174</v>
      </c>
      <c r="J533" s="13">
        <f t="shared" si="102"/>
        <v>11.103009257412868</v>
      </c>
      <c r="K533" s="13">
        <f t="shared" si="103"/>
        <v>6.127765609030611E-2</v>
      </c>
      <c r="L533" s="13">
        <f t="shared" si="104"/>
        <v>0</v>
      </c>
      <c r="M533" s="13">
        <f t="shared" si="109"/>
        <v>0.81125531254298955</v>
      </c>
      <c r="N533" s="13">
        <f t="shared" si="105"/>
        <v>0.50297829377665348</v>
      </c>
      <c r="O533" s="13">
        <f t="shared" si="106"/>
        <v>0.50297829377665348</v>
      </c>
      <c r="Q533">
        <v>23.30936416048127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8.5714286000000001E-2</v>
      </c>
      <c r="G534" s="13">
        <f t="shared" si="100"/>
        <v>0</v>
      </c>
      <c r="H534" s="13">
        <f t="shared" si="101"/>
        <v>8.5714286000000001E-2</v>
      </c>
      <c r="I534" s="16">
        <f t="shared" si="108"/>
        <v>0.14699194209030611</v>
      </c>
      <c r="J534" s="13">
        <f t="shared" si="102"/>
        <v>0.14699177732159521</v>
      </c>
      <c r="K534" s="13">
        <f t="shared" si="103"/>
        <v>1.6476871089743383E-7</v>
      </c>
      <c r="L534" s="13">
        <f t="shared" si="104"/>
        <v>0</v>
      </c>
      <c r="M534" s="13">
        <f t="shared" si="109"/>
        <v>0.30827701876633606</v>
      </c>
      <c r="N534" s="13">
        <f t="shared" si="105"/>
        <v>0.19113175163512836</v>
      </c>
      <c r="O534" s="13">
        <f t="shared" si="106"/>
        <v>0.19113175163512836</v>
      </c>
      <c r="Q534">
        <v>22.20408813988584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25.571428569999998</v>
      </c>
      <c r="G535" s="13">
        <f t="shared" si="100"/>
        <v>0</v>
      </c>
      <c r="H535" s="13">
        <f t="shared" si="101"/>
        <v>25.571428569999998</v>
      </c>
      <c r="I535" s="16">
        <f t="shared" si="108"/>
        <v>25.571428734768709</v>
      </c>
      <c r="J535" s="13">
        <f t="shared" si="102"/>
        <v>24.121793805247258</v>
      </c>
      <c r="K535" s="13">
        <f t="shared" si="103"/>
        <v>1.4496349295214515</v>
      </c>
      <c r="L535" s="13">
        <f t="shared" si="104"/>
        <v>0</v>
      </c>
      <c r="M535" s="13">
        <f t="shared" si="109"/>
        <v>0.11714526713120771</v>
      </c>
      <c r="N535" s="13">
        <f t="shared" si="105"/>
        <v>7.2630065621348786E-2</v>
      </c>
      <c r="O535" s="13">
        <f t="shared" si="106"/>
        <v>7.2630065621348786E-2</v>
      </c>
      <c r="Q535">
        <v>17.953974429127459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24.9</v>
      </c>
      <c r="G536" s="13">
        <f t="shared" si="100"/>
        <v>0</v>
      </c>
      <c r="H536" s="13">
        <f t="shared" si="101"/>
        <v>24.9</v>
      </c>
      <c r="I536" s="16">
        <f t="shared" si="108"/>
        <v>26.34963492952145</v>
      </c>
      <c r="J536" s="13">
        <f t="shared" si="102"/>
        <v>24.067974758320855</v>
      </c>
      <c r="K536" s="13">
        <f t="shared" si="103"/>
        <v>2.2816601712005955</v>
      </c>
      <c r="L536" s="13">
        <f t="shared" si="104"/>
        <v>0</v>
      </c>
      <c r="M536" s="13">
        <f t="shared" si="109"/>
        <v>4.4515201509858923E-2</v>
      </c>
      <c r="N536" s="13">
        <f t="shared" si="105"/>
        <v>2.7599424936112532E-2</v>
      </c>
      <c r="O536" s="13">
        <f t="shared" si="106"/>
        <v>2.7599424936112532E-2</v>
      </c>
      <c r="Q536">
        <v>15.016061310723931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35.464285709999999</v>
      </c>
      <c r="G537" s="13">
        <f t="shared" si="100"/>
        <v>0.91026454366766785</v>
      </c>
      <c r="H537" s="13">
        <f t="shared" si="101"/>
        <v>34.554021166332333</v>
      </c>
      <c r="I537" s="16">
        <f t="shared" si="108"/>
        <v>36.835681337532932</v>
      </c>
      <c r="J537" s="13">
        <f t="shared" si="102"/>
        <v>29.573525875774621</v>
      </c>
      <c r="K537" s="13">
        <f t="shared" si="103"/>
        <v>7.2621554617583115</v>
      </c>
      <c r="L537" s="13">
        <f t="shared" si="104"/>
        <v>0</v>
      </c>
      <c r="M537" s="13">
        <f t="shared" si="109"/>
        <v>1.6915776573746391E-2</v>
      </c>
      <c r="N537" s="13">
        <f t="shared" si="105"/>
        <v>1.0487781475722763E-2</v>
      </c>
      <c r="O537" s="13">
        <f t="shared" si="106"/>
        <v>0.92075232514339056</v>
      </c>
      <c r="Q537">
        <v>12.468699020942969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71.635714289999996</v>
      </c>
      <c r="G538" s="13">
        <f t="shared" si="100"/>
        <v>4.9543317083488168</v>
      </c>
      <c r="H538" s="13">
        <f t="shared" si="101"/>
        <v>66.681382581651178</v>
      </c>
      <c r="I538" s="16">
        <f t="shared" si="108"/>
        <v>73.94353804340949</v>
      </c>
      <c r="J538" s="13">
        <f t="shared" si="102"/>
        <v>38.035868403063034</v>
      </c>
      <c r="K538" s="13">
        <f t="shared" si="103"/>
        <v>35.907669640346455</v>
      </c>
      <c r="L538" s="13">
        <f t="shared" si="104"/>
        <v>24.94791186646815</v>
      </c>
      <c r="M538" s="13">
        <f t="shared" si="109"/>
        <v>24.954339861566172</v>
      </c>
      <c r="N538" s="13">
        <f t="shared" si="105"/>
        <v>15.471690714171027</v>
      </c>
      <c r="O538" s="13">
        <f t="shared" si="106"/>
        <v>20.426022422519843</v>
      </c>
      <c r="Q538">
        <v>10.81505559354839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45.692857140000001</v>
      </c>
      <c r="G539" s="13">
        <f t="shared" si="100"/>
        <v>2.0538475174551718</v>
      </c>
      <c r="H539" s="13">
        <f t="shared" si="101"/>
        <v>43.639009622544826</v>
      </c>
      <c r="I539" s="16">
        <f t="shared" si="108"/>
        <v>54.598767396423128</v>
      </c>
      <c r="J539" s="13">
        <f t="shared" si="102"/>
        <v>36.731815265100742</v>
      </c>
      <c r="K539" s="13">
        <f t="shared" si="103"/>
        <v>17.866952131322385</v>
      </c>
      <c r="L539" s="13">
        <f t="shared" si="104"/>
        <v>6.774544879355278</v>
      </c>
      <c r="M539" s="13">
        <f t="shared" si="109"/>
        <v>16.257194026750426</v>
      </c>
      <c r="N539" s="13">
        <f t="shared" si="105"/>
        <v>10.079460296585264</v>
      </c>
      <c r="O539" s="13">
        <f t="shared" si="106"/>
        <v>12.133307814040435</v>
      </c>
      <c r="Q539">
        <v>12.481090857926739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19.09285714</v>
      </c>
      <c r="G540" s="13">
        <f t="shared" si="100"/>
        <v>0</v>
      </c>
      <c r="H540" s="13">
        <f t="shared" si="101"/>
        <v>19.09285714</v>
      </c>
      <c r="I540" s="16">
        <f t="shared" si="108"/>
        <v>30.185264391967106</v>
      </c>
      <c r="J540" s="13">
        <f t="shared" si="102"/>
        <v>26.991842986287967</v>
      </c>
      <c r="K540" s="13">
        <f t="shared" si="103"/>
        <v>3.193421405679139</v>
      </c>
      <c r="L540" s="13">
        <f t="shared" si="104"/>
        <v>0</v>
      </c>
      <c r="M540" s="13">
        <f t="shared" si="109"/>
        <v>6.177733730165162</v>
      </c>
      <c r="N540" s="13">
        <f t="shared" si="105"/>
        <v>3.8301949127024004</v>
      </c>
      <c r="O540" s="13">
        <f t="shared" si="106"/>
        <v>3.8301949127024004</v>
      </c>
      <c r="Q540">
        <v>15.296542930802101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20.742857140000002</v>
      </c>
      <c r="G541" s="13">
        <f t="shared" si="100"/>
        <v>0</v>
      </c>
      <c r="H541" s="13">
        <f t="shared" si="101"/>
        <v>20.742857140000002</v>
      </c>
      <c r="I541" s="16">
        <f t="shared" si="108"/>
        <v>23.936278545679141</v>
      </c>
      <c r="J541" s="13">
        <f t="shared" si="102"/>
        <v>22.098578191200147</v>
      </c>
      <c r="K541" s="13">
        <f t="shared" si="103"/>
        <v>1.8377003544789936</v>
      </c>
      <c r="L541" s="13">
        <f t="shared" si="104"/>
        <v>0</v>
      </c>
      <c r="M541" s="13">
        <f t="shared" si="109"/>
        <v>2.3475388174627616</v>
      </c>
      <c r="N541" s="13">
        <f t="shared" si="105"/>
        <v>1.4554740668269122</v>
      </c>
      <c r="O541" s="13">
        <f t="shared" si="106"/>
        <v>1.4554740668269122</v>
      </c>
      <c r="Q541">
        <v>14.616815478088091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20.35714286</v>
      </c>
      <c r="G542" s="13">
        <f t="shared" si="100"/>
        <v>0</v>
      </c>
      <c r="H542" s="13">
        <f t="shared" si="101"/>
        <v>20.35714286</v>
      </c>
      <c r="I542" s="16">
        <f t="shared" si="108"/>
        <v>22.194843214478993</v>
      </c>
      <c r="J542" s="13">
        <f t="shared" si="102"/>
        <v>21.300353427332301</v>
      </c>
      <c r="K542" s="13">
        <f t="shared" si="103"/>
        <v>0.89448978714669281</v>
      </c>
      <c r="L542" s="13">
        <f t="shared" si="104"/>
        <v>0</v>
      </c>
      <c r="M542" s="13">
        <f t="shared" si="109"/>
        <v>0.89206475063584945</v>
      </c>
      <c r="N542" s="13">
        <f t="shared" si="105"/>
        <v>0.55308014539422667</v>
      </c>
      <c r="O542" s="13">
        <f t="shared" si="106"/>
        <v>0.55308014539422667</v>
      </c>
      <c r="Q542">
        <v>18.548116332234962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4.5071428569999998</v>
      </c>
      <c r="G543" s="13">
        <f t="shared" si="100"/>
        <v>0</v>
      </c>
      <c r="H543" s="13">
        <f t="shared" si="101"/>
        <v>4.5071428569999998</v>
      </c>
      <c r="I543" s="16">
        <f t="shared" si="108"/>
        <v>5.4016326441466926</v>
      </c>
      <c r="J543" s="13">
        <f t="shared" si="102"/>
        <v>5.3938475555498604</v>
      </c>
      <c r="K543" s="13">
        <f t="shared" si="103"/>
        <v>7.7850885968322459E-3</v>
      </c>
      <c r="L543" s="13">
        <f t="shared" si="104"/>
        <v>0</v>
      </c>
      <c r="M543" s="13">
        <f t="shared" si="109"/>
        <v>0.33898460524162277</v>
      </c>
      <c r="N543" s="13">
        <f t="shared" si="105"/>
        <v>0.21017045524980613</v>
      </c>
      <c r="O543" s="13">
        <f t="shared" si="106"/>
        <v>0.21017045524980613</v>
      </c>
      <c r="Q543">
        <v>22.536603584989741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</v>
      </c>
      <c r="G544" s="13">
        <f t="shared" si="100"/>
        <v>0</v>
      </c>
      <c r="H544" s="13">
        <f t="shared" si="101"/>
        <v>0.7</v>
      </c>
      <c r="I544" s="16">
        <f t="shared" si="108"/>
        <v>0.7077850885968322</v>
      </c>
      <c r="J544" s="13">
        <f t="shared" si="102"/>
        <v>0.70777097927212895</v>
      </c>
      <c r="K544" s="13">
        <f t="shared" si="103"/>
        <v>1.410932470324866E-5</v>
      </c>
      <c r="L544" s="13">
        <f t="shared" si="104"/>
        <v>0</v>
      </c>
      <c r="M544" s="13">
        <f t="shared" si="109"/>
        <v>0.12881414999181665</v>
      </c>
      <c r="N544" s="13">
        <f t="shared" si="105"/>
        <v>7.9864772994926322E-2</v>
      </c>
      <c r="O544" s="13">
        <f t="shared" si="106"/>
        <v>7.9864772994926322E-2</v>
      </c>
      <c r="Q544">
        <v>24.09062243985845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0.485714286</v>
      </c>
      <c r="G545" s="13">
        <f t="shared" si="100"/>
        <v>0</v>
      </c>
      <c r="H545" s="13">
        <f t="shared" si="101"/>
        <v>0.485714286</v>
      </c>
      <c r="I545" s="16">
        <f t="shared" si="108"/>
        <v>0.48572839532470324</v>
      </c>
      <c r="J545" s="13">
        <f t="shared" si="102"/>
        <v>0.48572352710217864</v>
      </c>
      <c r="K545" s="13">
        <f t="shared" si="103"/>
        <v>4.8682225246010624E-6</v>
      </c>
      <c r="L545" s="13">
        <f t="shared" si="104"/>
        <v>0</v>
      </c>
      <c r="M545" s="13">
        <f t="shared" si="109"/>
        <v>4.8949376996890323E-2</v>
      </c>
      <c r="N545" s="13">
        <f t="shared" si="105"/>
        <v>3.0348613738071999E-2</v>
      </c>
      <c r="O545" s="13">
        <f t="shared" si="106"/>
        <v>3.0348613738071999E-2</v>
      </c>
      <c r="Q545">
        <v>23.62424600000001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0.485714286</v>
      </c>
      <c r="G546" s="13">
        <f t="shared" si="100"/>
        <v>0</v>
      </c>
      <c r="H546" s="13">
        <f t="shared" si="101"/>
        <v>0.485714286</v>
      </c>
      <c r="I546" s="16">
        <f t="shared" si="108"/>
        <v>0.4857191542225246</v>
      </c>
      <c r="J546" s="13">
        <f t="shared" si="102"/>
        <v>0.48571409266304755</v>
      </c>
      <c r="K546" s="13">
        <f t="shared" si="103"/>
        <v>5.0615594770486716E-6</v>
      </c>
      <c r="L546" s="13">
        <f t="shared" si="104"/>
        <v>0</v>
      </c>
      <c r="M546" s="13">
        <f t="shared" si="109"/>
        <v>1.8600763258818324E-2</v>
      </c>
      <c r="N546" s="13">
        <f t="shared" si="105"/>
        <v>1.1532473220467361E-2</v>
      </c>
      <c r="O546" s="13">
        <f t="shared" si="106"/>
        <v>1.1532473220467361E-2</v>
      </c>
      <c r="Q546">
        <v>23.346417751374691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37.228571430000002</v>
      </c>
      <c r="G547" s="13">
        <f t="shared" si="100"/>
        <v>1.1075166354280939</v>
      </c>
      <c r="H547" s="13">
        <f t="shared" si="101"/>
        <v>36.121054794571911</v>
      </c>
      <c r="I547" s="16">
        <f t="shared" si="108"/>
        <v>36.121059856131389</v>
      </c>
      <c r="J547" s="13">
        <f t="shared" si="102"/>
        <v>33.594311990034257</v>
      </c>
      <c r="K547" s="13">
        <f t="shared" si="103"/>
        <v>2.5267478660971321</v>
      </c>
      <c r="L547" s="13">
        <f t="shared" si="104"/>
        <v>0</v>
      </c>
      <c r="M547" s="13">
        <f t="shared" si="109"/>
        <v>7.0682900383509627E-3</v>
      </c>
      <c r="N547" s="13">
        <f t="shared" si="105"/>
        <v>4.3823398237775972E-3</v>
      </c>
      <c r="O547" s="13">
        <f t="shared" si="106"/>
        <v>1.1118989752518715</v>
      </c>
      <c r="Q547">
        <v>21.19689700810617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8.4571428569999991</v>
      </c>
      <c r="G548" s="13">
        <f t="shared" si="100"/>
        <v>0</v>
      </c>
      <c r="H548" s="13">
        <f t="shared" si="101"/>
        <v>8.4571428569999991</v>
      </c>
      <c r="I548" s="16">
        <f t="shared" si="108"/>
        <v>10.983890723097131</v>
      </c>
      <c r="J548" s="13">
        <f t="shared" si="102"/>
        <v>10.834222994787378</v>
      </c>
      <c r="K548" s="13">
        <f t="shared" si="103"/>
        <v>0.14966772830975295</v>
      </c>
      <c r="L548" s="13">
        <f t="shared" si="104"/>
        <v>0</v>
      </c>
      <c r="M548" s="13">
        <f t="shared" si="109"/>
        <v>2.6859502145733655E-3</v>
      </c>
      <c r="N548" s="13">
        <f t="shared" si="105"/>
        <v>1.6652891330354866E-3</v>
      </c>
      <c r="O548" s="13">
        <f t="shared" si="106"/>
        <v>1.6652891330354866E-3</v>
      </c>
      <c r="Q548">
        <v>16.55552543378483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31.214285709999999</v>
      </c>
      <c r="G549" s="13">
        <f t="shared" si="100"/>
        <v>0.43510262375947489</v>
      </c>
      <c r="H549" s="13">
        <f t="shared" si="101"/>
        <v>30.779183086240522</v>
      </c>
      <c r="I549" s="16">
        <f t="shared" si="108"/>
        <v>30.928850814550273</v>
      </c>
      <c r="J549" s="13">
        <f t="shared" si="102"/>
        <v>25.642268712793648</v>
      </c>
      <c r="K549" s="13">
        <f t="shared" si="103"/>
        <v>5.2865821017566255</v>
      </c>
      <c r="L549" s="13">
        <f t="shared" si="104"/>
        <v>0</v>
      </c>
      <c r="M549" s="13">
        <f t="shared" si="109"/>
        <v>1.0206610815378788E-3</v>
      </c>
      <c r="N549" s="13">
        <f t="shared" si="105"/>
        <v>6.328098705534849E-4</v>
      </c>
      <c r="O549" s="13">
        <f t="shared" si="106"/>
        <v>0.43573543363002837</v>
      </c>
      <c r="Q549">
        <v>11.311318593548391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132.1857143</v>
      </c>
      <c r="G550" s="13">
        <f t="shared" si="100"/>
        <v>11.72399153310004</v>
      </c>
      <c r="H550" s="13">
        <f t="shared" si="101"/>
        <v>120.46172276689995</v>
      </c>
      <c r="I550" s="16">
        <f t="shared" si="108"/>
        <v>125.74830486865658</v>
      </c>
      <c r="J550" s="13">
        <f t="shared" si="102"/>
        <v>45.377507342387467</v>
      </c>
      <c r="K550" s="13">
        <f t="shared" si="103"/>
        <v>80.370797526269115</v>
      </c>
      <c r="L550" s="13">
        <f t="shared" si="104"/>
        <v>69.737967476042215</v>
      </c>
      <c r="M550" s="13">
        <f t="shared" si="109"/>
        <v>69.738355327253203</v>
      </c>
      <c r="N550" s="13">
        <f t="shared" si="105"/>
        <v>43.237780302896986</v>
      </c>
      <c r="O550" s="13">
        <f t="shared" si="106"/>
        <v>54.961771835997027</v>
      </c>
      <c r="Q550">
        <v>12.185041204611361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34.671428570000003</v>
      </c>
      <c r="G551" s="13">
        <f t="shared" si="100"/>
        <v>0.82162089170171093</v>
      </c>
      <c r="H551" s="13">
        <f t="shared" si="101"/>
        <v>33.849807678298291</v>
      </c>
      <c r="I551" s="16">
        <f t="shared" si="108"/>
        <v>44.482637728525191</v>
      </c>
      <c r="J551" s="13">
        <f t="shared" si="102"/>
        <v>33.9344959932886</v>
      </c>
      <c r="K551" s="13">
        <f t="shared" si="103"/>
        <v>10.548141735236591</v>
      </c>
      <c r="L551" s="13">
        <f t="shared" si="104"/>
        <v>0</v>
      </c>
      <c r="M551" s="13">
        <f t="shared" si="109"/>
        <v>26.500575024356216</v>
      </c>
      <c r="N551" s="13">
        <f t="shared" si="105"/>
        <v>16.430356515100854</v>
      </c>
      <c r="O551" s="13">
        <f t="shared" si="106"/>
        <v>17.251977406802567</v>
      </c>
      <c r="Q551">
        <v>13.29339126192184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2.7785714289999999</v>
      </c>
      <c r="G552" s="13">
        <f t="shared" si="100"/>
        <v>0</v>
      </c>
      <c r="H552" s="13">
        <f t="shared" si="101"/>
        <v>2.7785714289999999</v>
      </c>
      <c r="I552" s="16">
        <f t="shared" si="108"/>
        <v>13.32671316423659</v>
      </c>
      <c r="J552" s="13">
        <f t="shared" si="102"/>
        <v>13.027397728357053</v>
      </c>
      <c r="K552" s="13">
        <f t="shared" si="103"/>
        <v>0.29931543587953691</v>
      </c>
      <c r="L552" s="13">
        <f t="shared" si="104"/>
        <v>0</v>
      </c>
      <c r="M552" s="13">
        <f t="shared" si="109"/>
        <v>10.070218509255362</v>
      </c>
      <c r="N552" s="13">
        <f t="shared" si="105"/>
        <v>6.2435354757383248</v>
      </c>
      <c r="O552" s="13">
        <f t="shared" si="106"/>
        <v>6.2435354757383248</v>
      </c>
      <c r="Q552">
        <v>15.65268402590775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137.38571429999999</v>
      </c>
      <c r="G553" s="13">
        <f t="shared" si="100"/>
        <v>12.3053661174583</v>
      </c>
      <c r="H553" s="13">
        <f t="shared" si="101"/>
        <v>125.08034818254168</v>
      </c>
      <c r="I553" s="16">
        <f t="shared" si="108"/>
        <v>125.37966361842122</v>
      </c>
      <c r="J553" s="13">
        <f t="shared" si="102"/>
        <v>57.436191212363106</v>
      </c>
      <c r="K553" s="13">
        <f t="shared" si="103"/>
        <v>67.943472406058106</v>
      </c>
      <c r="L553" s="13">
        <f t="shared" si="104"/>
        <v>57.219266932962832</v>
      </c>
      <c r="M553" s="13">
        <f t="shared" si="109"/>
        <v>61.045949966479867</v>
      </c>
      <c r="N553" s="13">
        <f t="shared" si="105"/>
        <v>37.848488979217514</v>
      </c>
      <c r="O553" s="13">
        <f t="shared" si="106"/>
        <v>50.153855096675812</v>
      </c>
      <c r="Q553">
        <v>16.28505134568908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17.65714286</v>
      </c>
      <c r="G554" s="13">
        <f t="shared" si="100"/>
        <v>0</v>
      </c>
      <c r="H554" s="13">
        <f t="shared" si="101"/>
        <v>17.65714286</v>
      </c>
      <c r="I554" s="16">
        <f t="shared" si="108"/>
        <v>28.381348333095268</v>
      </c>
      <c r="J554" s="13">
        <f t="shared" si="102"/>
        <v>26.186596873793977</v>
      </c>
      <c r="K554" s="13">
        <f t="shared" si="103"/>
        <v>2.1947514593012905</v>
      </c>
      <c r="L554" s="13">
        <f t="shared" si="104"/>
        <v>0</v>
      </c>
      <c r="M554" s="13">
        <f t="shared" si="109"/>
        <v>23.197460987262353</v>
      </c>
      <c r="N554" s="13">
        <f t="shared" si="105"/>
        <v>14.382425812102658</v>
      </c>
      <c r="O554" s="13">
        <f t="shared" si="106"/>
        <v>14.382425812102658</v>
      </c>
      <c r="Q554">
        <v>16.993130219966311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17.257142859999998</v>
      </c>
      <c r="G555" s="13">
        <f t="shared" si="100"/>
        <v>0</v>
      </c>
      <c r="H555" s="13">
        <f t="shared" si="101"/>
        <v>17.257142859999998</v>
      </c>
      <c r="I555" s="16">
        <f t="shared" si="108"/>
        <v>19.451894319301289</v>
      </c>
      <c r="J555" s="13">
        <f t="shared" si="102"/>
        <v>19.02123635405712</v>
      </c>
      <c r="K555" s="13">
        <f t="shared" si="103"/>
        <v>0.43065796524416911</v>
      </c>
      <c r="L555" s="13">
        <f t="shared" si="104"/>
        <v>0</v>
      </c>
      <c r="M555" s="13">
        <f t="shared" si="109"/>
        <v>8.8150351751596947</v>
      </c>
      <c r="N555" s="13">
        <f t="shared" si="105"/>
        <v>5.4653218085990103</v>
      </c>
      <c r="O555" s="13">
        <f t="shared" si="106"/>
        <v>5.4653218085990103</v>
      </c>
      <c r="Q555">
        <v>21.114703828311391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0.114285714</v>
      </c>
      <c r="G556" s="13">
        <f t="shared" si="100"/>
        <v>0</v>
      </c>
      <c r="H556" s="13">
        <f t="shared" si="101"/>
        <v>0.114285714</v>
      </c>
      <c r="I556" s="16">
        <f t="shared" si="108"/>
        <v>0.54494367924416909</v>
      </c>
      <c r="J556" s="13">
        <f t="shared" si="102"/>
        <v>0.54493634733529561</v>
      </c>
      <c r="K556" s="13">
        <f t="shared" si="103"/>
        <v>7.3319088734757898E-6</v>
      </c>
      <c r="L556" s="13">
        <f t="shared" si="104"/>
        <v>0</v>
      </c>
      <c r="M556" s="13">
        <f t="shared" si="109"/>
        <v>3.3497133665606844</v>
      </c>
      <c r="N556" s="13">
        <f t="shared" si="105"/>
        <v>2.0768222872676243</v>
      </c>
      <c r="O556" s="13">
        <f t="shared" si="106"/>
        <v>2.0768222872676243</v>
      </c>
      <c r="Q556">
        <v>23.165610000000012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16.5</v>
      </c>
      <c r="G557" s="13">
        <f t="shared" si="100"/>
        <v>0</v>
      </c>
      <c r="H557" s="13">
        <f t="shared" si="101"/>
        <v>16.5</v>
      </c>
      <c r="I557" s="16">
        <f t="shared" si="108"/>
        <v>16.500007331908872</v>
      </c>
      <c r="J557" s="13">
        <f t="shared" si="102"/>
        <v>16.313871256490323</v>
      </c>
      <c r="K557" s="13">
        <f t="shared" si="103"/>
        <v>0.18613607541854904</v>
      </c>
      <c r="L557" s="13">
        <f t="shared" si="104"/>
        <v>0</v>
      </c>
      <c r="M557" s="13">
        <f t="shared" si="109"/>
        <v>1.2728910792930601</v>
      </c>
      <c r="N557" s="13">
        <f t="shared" si="105"/>
        <v>0.78919246916169727</v>
      </c>
      <c r="O557" s="13">
        <f t="shared" si="106"/>
        <v>0.78919246916169727</v>
      </c>
      <c r="Q557">
        <v>23.68039675456918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8.1285714290000008</v>
      </c>
      <c r="G558" s="13">
        <f t="shared" si="100"/>
        <v>0</v>
      </c>
      <c r="H558" s="13">
        <f t="shared" si="101"/>
        <v>8.1285714290000008</v>
      </c>
      <c r="I558" s="16">
        <f t="shared" si="108"/>
        <v>8.3147075044185499</v>
      </c>
      <c r="J558" s="13">
        <f t="shared" si="102"/>
        <v>8.2858981801168596</v>
      </c>
      <c r="K558" s="13">
        <f t="shared" si="103"/>
        <v>2.8809324301690253E-2</v>
      </c>
      <c r="L558" s="13">
        <f t="shared" si="104"/>
        <v>0</v>
      </c>
      <c r="M558" s="13">
        <f t="shared" si="109"/>
        <v>0.48369861013136284</v>
      </c>
      <c r="N558" s="13">
        <f t="shared" si="105"/>
        <v>0.29989313828144498</v>
      </c>
      <c r="O558" s="13">
        <f t="shared" si="106"/>
        <v>0.29989313828144498</v>
      </c>
      <c r="Q558">
        <v>22.41205761670539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28.514285709999999</v>
      </c>
      <c r="G559" s="13">
        <f t="shared" si="100"/>
        <v>0.13323505111191711</v>
      </c>
      <c r="H559" s="13">
        <f t="shared" si="101"/>
        <v>28.381050658888082</v>
      </c>
      <c r="I559" s="16">
        <f t="shared" si="108"/>
        <v>28.409859983189772</v>
      </c>
      <c r="J559" s="13">
        <f t="shared" si="102"/>
        <v>26.708130141731672</v>
      </c>
      <c r="K559" s="13">
        <f t="shared" si="103"/>
        <v>1.7017298414580999</v>
      </c>
      <c r="L559" s="13">
        <f t="shared" si="104"/>
        <v>0</v>
      </c>
      <c r="M559" s="13">
        <f t="shared" si="109"/>
        <v>0.18380547184991786</v>
      </c>
      <c r="N559" s="13">
        <f t="shared" si="105"/>
        <v>0.11395939254694908</v>
      </c>
      <c r="O559" s="13">
        <f t="shared" si="106"/>
        <v>0.24719444365886617</v>
      </c>
      <c r="Q559">
        <v>19.016266516140579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40.678571429999998</v>
      </c>
      <c r="G560" s="13">
        <f t="shared" si="100"/>
        <v>1.4932363115888616</v>
      </c>
      <c r="H560" s="13">
        <f t="shared" si="101"/>
        <v>39.185335118411139</v>
      </c>
      <c r="I560" s="16">
        <f t="shared" si="108"/>
        <v>40.887064959869235</v>
      </c>
      <c r="J560" s="13">
        <f t="shared" si="102"/>
        <v>33.119097646870593</v>
      </c>
      <c r="K560" s="13">
        <f t="shared" si="103"/>
        <v>7.7679673129986426</v>
      </c>
      <c r="L560" s="13">
        <f t="shared" si="104"/>
        <v>0</v>
      </c>
      <c r="M560" s="13">
        <f t="shared" si="109"/>
        <v>6.984607930296878E-2</v>
      </c>
      <c r="N560" s="13">
        <f t="shared" si="105"/>
        <v>4.3304569167840645E-2</v>
      </c>
      <c r="O560" s="13">
        <f t="shared" si="106"/>
        <v>1.5365408807567023</v>
      </c>
      <c r="Q560">
        <v>14.355805023126189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27.31428571</v>
      </c>
      <c r="G561" s="13">
        <f t="shared" si="100"/>
        <v>0</v>
      </c>
      <c r="H561" s="13">
        <f t="shared" si="101"/>
        <v>27.31428571</v>
      </c>
      <c r="I561" s="16">
        <f t="shared" si="108"/>
        <v>35.082253022998643</v>
      </c>
      <c r="J561" s="13">
        <f t="shared" si="102"/>
        <v>28.655433165166571</v>
      </c>
      <c r="K561" s="13">
        <f t="shared" si="103"/>
        <v>6.4268198578320721</v>
      </c>
      <c r="L561" s="13">
        <f t="shared" si="104"/>
        <v>0</v>
      </c>
      <c r="M561" s="13">
        <f t="shared" si="109"/>
        <v>2.6541510135128135E-2</v>
      </c>
      <c r="N561" s="13">
        <f t="shared" si="105"/>
        <v>1.6455736283779443E-2</v>
      </c>
      <c r="O561" s="13">
        <f t="shared" si="106"/>
        <v>1.6455736283779443E-2</v>
      </c>
      <c r="Q561">
        <v>12.48805850761747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63.392857139999997</v>
      </c>
      <c r="G562" s="13">
        <f t="shared" si="100"/>
        <v>4.0327571603669394</v>
      </c>
      <c r="H562" s="13">
        <f t="shared" si="101"/>
        <v>59.360099979633056</v>
      </c>
      <c r="I562" s="16">
        <f t="shared" si="108"/>
        <v>65.786919837465121</v>
      </c>
      <c r="J562" s="13">
        <f t="shared" si="102"/>
        <v>36.914652538350317</v>
      </c>
      <c r="K562" s="13">
        <f t="shared" si="103"/>
        <v>28.872267299114803</v>
      </c>
      <c r="L562" s="13">
        <f t="shared" si="104"/>
        <v>17.860779739642201</v>
      </c>
      <c r="M562" s="13">
        <f t="shared" si="109"/>
        <v>17.870865513493548</v>
      </c>
      <c r="N562" s="13">
        <f t="shared" si="105"/>
        <v>11.079936618366</v>
      </c>
      <c r="O562" s="13">
        <f t="shared" si="106"/>
        <v>15.11269377873294</v>
      </c>
      <c r="Q562">
        <v>10.89658959354839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52.692857140000001</v>
      </c>
      <c r="G563" s="13">
        <f t="shared" si="100"/>
        <v>2.8364671502451366</v>
      </c>
      <c r="H563" s="13">
        <f t="shared" si="101"/>
        <v>49.856389989754867</v>
      </c>
      <c r="I563" s="16">
        <f t="shared" si="108"/>
        <v>60.867877549227472</v>
      </c>
      <c r="J563" s="13">
        <f t="shared" si="102"/>
        <v>37.838727689035622</v>
      </c>
      <c r="K563" s="13">
        <f t="shared" si="103"/>
        <v>23.029149860191851</v>
      </c>
      <c r="L563" s="13">
        <f t="shared" si="104"/>
        <v>11.974699127092865</v>
      </c>
      <c r="M563" s="13">
        <f t="shared" si="109"/>
        <v>18.765628022220412</v>
      </c>
      <c r="N563" s="13">
        <f t="shared" si="105"/>
        <v>11.634689373776656</v>
      </c>
      <c r="O563" s="13">
        <f t="shared" si="106"/>
        <v>14.471156524021792</v>
      </c>
      <c r="Q563">
        <v>12.079243176714909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24.007142859999998</v>
      </c>
      <c r="G564" s="13">
        <f t="shared" si="100"/>
        <v>0</v>
      </c>
      <c r="H564" s="13">
        <f t="shared" si="101"/>
        <v>24.007142859999998</v>
      </c>
      <c r="I564" s="16">
        <f t="shared" si="108"/>
        <v>35.061593593098991</v>
      </c>
      <c r="J564" s="13">
        <f t="shared" si="102"/>
        <v>29.463351613287298</v>
      </c>
      <c r="K564" s="13">
        <f t="shared" si="103"/>
        <v>5.5982419798116929</v>
      </c>
      <c r="L564" s="13">
        <f t="shared" si="104"/>
        <v>0</v>
      </c>
      <c r="M564" s="13">
        <f t="shared" si="109"/>
        <v>7.130938648443756</v>
      </c>
      <c r="N564" s="13">
        <f t="shared" si="105"/>
        <v>4.4211819620351287</v>
      </c>
      <c r="O564" s="13">
        <f t="shared" si="106"/>
        <v>4.4211819620351287</v>
      </c>
      <c r="Q564">
        <v>13.8012870484395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16.22142857</v>
      </c>
      <c r="G565" s="13">
        <f t="shared" si="100"/>
        <v>0</v>
      </c>
      <c r="H565" s="13">
        <f t="shared" si="101"/>
        <v>16.22142857</v>
      </c>
      <c r="I565" s="16">
        <f t="shared" si="108"/>
        <v>21.819670549811693</v>
      </c>
      <c r="J565" s="13">
        <f t="shared" si="102"/>
        <v>20.69482838182709</v>
      </c>
      <c r="K565" s="13">
        <f t="shared" si="103"/>
        <v>1.1248421679846032</v>
      </c>
      <c r="L565" s="13">
        <f t="shared" si="104"/>
        <v>0</v>
      </c>
      <c r="M565" s="13">
        <f t="shared" si="109"/>
        <v>2.7097566864086273</v>
      </c>
      <c r="N565" s="13">
        <f t="shared" si="105"/>
        <v>1.6800491455733488</v>
      </c>
      <c r="O565" s="13">
        <f t="shared" si="106"/>
        <v>1.6800491455733488</v>
      </c>
      <c r="Q565">
        <v>16.43473014042878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47.507142860000002</v>
      </c>
      <c r="G566" s="13">
        <f t="shared" si="100"/>
        <v>2.2566897494498113</v>
      </c>
      <c r="H566" s="13">
        <f t="shared" si="101"/>
        <v>45.25045311055019</v>
      </c>
      <c r="I566" s="16">
        <f t="shared" si="108"/>
        <v>46.375295278534793</v>
      </c>
      <c r="J566" s="13">
        <f t="shared" si="102"/>
        <v>39.142506274153952</v>
      </c>
      <c r="K566" s="13">
        <f t="shared" si="103"/>
        <v>7.2327890043808409</v>
      </c>
      <c r="L566" s="13">
        <f t="shared" si="104"/>
        <v>0</v>
      </c>
      <c r="M566" s="13">
        <f t="shared" si="109"/>
        <v>1.0297075408352785</v>
      </c>
      <c r="N566" s="13">
        <f t="shared" si="105"/>
        <v>0.63841867531787266</v>
      </c>
      <c r="O566" s="13">
        <f t="shared" si="106"/>
        <v>2.8951084247676837</v>
      </c>
      <c r="Q566">
        <v>18.014831311188569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0.72857142900000005</v>
      </c>
      <c r="G567" s="13">
        <f t="shared" si="100"/>
        <v>0</v>
      </c>
      <c r="H567" s="13">
        <f t="shared" si="101"/>
        <v>0.72857142900000005</v>
      </c>
      <c r="I567" s="16">
        <f t="shared" si="108"/>
        <v>7.9613604333808414</v>
      </c>
      <c r="J567" s="13">
        <f t="shared" si="102"/>
        <v>7.9295103188860576</v>
      </c>
      <c r="K567" s="13">
        <f t="shared" si="103"/>
        <v>3.185011449478381E-2</v>
      </c>
      <c r="L567" s="13">
        <f t="shared" si="104"/>
        <v>0</v>
      </c>
      <c r="M567" s="13">
        <f t="shared" si="109"/>
        <v>0.39128886551740583</v>
      </c>
      <c r="N567" s="13">
        <f t="shared" si="105"/>
        <v>0.2425990966207916</v>
      </c>
      <c r="O567" s="13">
        <f t="shared" si="106"/>
        <v>0.2425990966207916</v>
      </c>
      <c r="Q567">
        <v>20.774665837117801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0.05</v>
      </c>
      <c r="G568" s="13">
        <f t="shared" si="100"/>
        <v>0</v>
      </c>
      <c r="H568" s="13">
        <f t="shared" si="101"/>
        <v>0.05</v>
      </c>
      <c r="I568" s="16">
        <f t="shared" si="108"/>
        <v>8.1850114494783813E-2</v>
      </c>
      <c r="J568" s="13">
        <f t="shared" si="102"/>
        <v>8.1850093937585494E-2</v>
      </c>
      <c r="K568" s="13">
        <f t="shared" si="103"/>
        <v>2.055719831861591E-8</v>
      </c>
      <c r="L568" s="13">
        <f t="shared" si="104"/>
        <v>0</v>
      </c>
      <c r="M568" s="13">
        <f t="shared" si="109"/>
        <v>0.14868976889661423</v>
      </c>
      <c r="N568" s="13">
        <f t="shared" si="105"/>
        <v>9.2187656715900818E-2</v>
      </c>
      <c r="O568" s="13">
        <f t="shared" si="106"/>
        <v>9.2187656715900818E-2</v>
      </c>
      <c r="Q568">
        <v>24.517406000000008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0.95714285700000001</v>
      </c>
      <c r="G569" s="13">
        <f t="shared" si="100"/>
        <v>0</v>
      </c>
      <c r="H569" s="13">
        <f t="shared" si="101"/>
        <v>0.95714285700000001</v>
      </c>
      <c r="I569" s="16">
        <f t="shared" si="108"/>
        <v>0.95714287755719829</v>
      </c>
      <c r="J569" s="13">
        <f t="shared" si="102"/>
        <v>0.95711077172155301</v>
      </c>
      <c r="K569" s="13">
        <f t="shared" si="103"/>
        <v>3.210583564527969E-5</v>
      </c>
      <c r="L569" s="13">
        <f t="shared" si="104"/>
        <v>0</v>
      </c>
      <c r="M569" s="13">
        <f t="shared" si="109"/>
        <v>5.650211218071341E-2</v>
      </c>
      <c r="N569" s="13">
        <f t="shared" si="105"/>
        <v>3.5031309552042311E-2</v>
      </c>
      <c r="O569" s="13">
        <f t="shared" si="106"/>
        <v>3.5031309552042311E-2</v>
      </c>
      <c r="Q569">
        <v>24.686225455697411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11.478571430000001</v>
      </c>
      <c r="G570" s="13">
        <f t="shared" si="100"/>
        <v>0</v>
      </c>
      <c r="H570" s="13">
        <f t="shared" si="101"/>
        <v>11.478571430000001</v>
      </c>
      <c r="I570" s="16">
        <f t="shared" si="108"/>
        <v>11.478603535835646</v>
      </c>
      <c r="J570" s="13">
        <f t="shared" si="102"/>
        <v>11.400003336849373</v>
      </c>
      <c r="K570" s="13">
        <f t="shared" si="103"/>
        <v>7.8600198986272574E-2</v>
      </c>
      <c r="L570" s="13">
        <f t="shared" si="104"/>
        <v>0</v>
      </c>
      <c r="M570" s="13">
        <f t="shared" si="109"/>
        <v>2.1470802628671098E-2</v>
      </c>
      <c r="N570" s="13">
        <f t="shared" si="105"/>
        <v>1.3311897629776082E-2</v>
      </c>
      <c r="O570" s="13">
        <f t="shared" si="106"/>
        <v>1.3311897629776082E-2</v>
      </c>
      <c r="Q570">
        <v>22.118593449553821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37.442857140000001</v>
      </c>
      <c r="G571" s="13">
        <f t="shared" si="100"/>
        <v>1.131474378809856</v>
      </c>
      <c r="H571" s="13">
        <f t="shared" si="101"/>
        <v>36.311382761190146</v>
      </c>
      <c r="I571" s="16">
        <f t="shared" si="108"/>
        <v>36.389982960176418</v>
      </c>
      <c r="J571" s="13">
        <f t="shared" si="102"/>
        <v>32.718190600802942</v>
      </c>
      <c r="K571" s="13">
        <f t="shared" si="103"/>
        <v>3.6717923593734767</v>
      </c>
      <c r="L571" s="13">
        <f t="shared" si="104"/>
        <v>0</v>
      </c>
      <c r="M571" s="13">
        <f t="shared" si="109"/>
        <v>8.1589049988950169E-3</v>
      </c>
      <c r="N571" s="13">
        <f t="shared" si="105"/>
        <v>5.0585210993149103E-3</v>
      </c>
      <c r="O571" s="13">
        <f t="shared" si="106"/>
        <v>1.1365328999091708</v>
      </c>
      <c r="Q571">
        <v>18.35074798827711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28</v>
      </c>
      <c r="G572" s="13">
        <f t="shared" si="100"/>
        <v>7.5736466324870549E-2</v>
      </c>
      <c r="H572" s="13">
        <f t="shared" si="101"/>
        <v>27.924263533675131</v>
      </c>
      <c r="I572" s="16">
        <f t="shared" si="108"/>
        <v>31.596055893048607</v>
      </c>
      <c r="J572" s="13">
        <f t="shared" si="102"/>
        <v>28.593392220218671</v>
      </c>
      <c r="K572" s="13">
        <f t="shared" si="103"/>
        <v>3.0026636728299358</v>
      </c>
      <c r="L572" s="13">
        <f t="shared" si="104"/>
        <v>0</v>
      </c>
      <c r="M572" s="13">
        <f t="shared" si="109"/>
        <v>3.1003838995801065E-3</v>
      </c>
      <c r="N572" s="13">
        <f t="shared" si="105"/>
        <v>1.922238017739666E-3</v>
      </c>
      <c r="O572" s="13">
        <f t="shared" si="106"/>
        <v>7.7658704342610213E-2</v>
      </c>
      <c r="Q572">
        <v>16.843786300848251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59.285714290000001</v>
      </c>
      <c r="G573" s="13">
        <f t="shared" si="100"/>
        <v>3.5735670704979503</v>
      </c>
      <c r="H573" s="13">
        <f t="shared" si="101"/>
        <v>55.71214721950205</v>
      </c>
      <c r="I573" s="16">
        <f t="shared" si="108"/>
        <v>58.714810892331982</v>
      </c>
      <c r="J573" s="13">
        <f t="shared" si="102"/>
        <v>41.198195644817289</v>
      </c>
      <c r="K573" s="13">
        <f t="shared" si="103"/>
        <v>17.516615247514693</v>
      </c>
      <c r="L573" s="13">
        <f t="shared" si="104"/>
        <v>6.4216320445207433</v>
      </c>
      <c r="M573" s="13">
        <f t="shared" si="109"/>
        <v>6.4228101904025845</v>
      </c>
      <c r="N573" s="13">
        <f t="shared" si="105"/>
        <v>3.9821423180496023</v>
      </c>
      <c r="O573" s="13">
        <f t="shared" si="106"/>
        <v>7.5557093885475526</v>
      </c>
      <c r="Q573">
        <v>14.69470465187027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155.94999999999999</v>
      </c>
      <c r="G574" s="13">
        <f t="shared" si="100"/>
        <v>14.380905325678583</v>
      </c>
      <c r="H574" s="13">
        <f t="shared" si="101"/>
        <v>141.56909467432141</v>
      </c>
      <c r="I574" s="16">
        <f t="shared" si="108"/>
        <v>152.66407787731535</v>
      </c>
      <c r="J574" s="13">
        <f t="shared" si="102"/>
        <v>46.178972560380544</v>
      </c>
      <c r="K574" s="13">
        <f t="shared" si="103"/>
        <v>106.48510531693481</v>
      </c>
      <c r="L574" s="13">
        <f t="shared" si="104"/>
        <v>96.044288100862047</v>
      </c>
      <c r="M574" s="13">
        <f t="shared" si="109"/>
        <v>98.484955973215037</v>
      </c>
      <c r="N574" s="13">
        <f t="shared" si="105"/>
        <v>61.060672703393323</v>
      </c>
      <c r="O574" s="13">
        <f t="shared" si="106"/>
        <v>75.441578029071906</v>
      </c>
      <c r="Q574">
        <v>12.122237593548389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18.371428569999999</v>
      </c>
      <c r="G575" s="13">
        <f t="shared" si="100"/>
        <v>0</v>
      </c>
      <c r="H575" s="13">
        <f t="shared" si="101"/>
        <v>18.371428569999999</v>
      </c>
      <c r="I575" s="16">
        <f t="shared" si="108"/>
        <v>28.812245786072765</v>
      </c>
      <c r="J575" s="13">
        <f t="shared" si="102"/>
        <v>25.375844231527971</v>
      </c>
      <c r="K575" s="13">
        <f t="shared" si="103"/>
        <v>3.4364015545447941</v>
      </c>
      <c r="L575" s="13">
        <f t="shared" si="104"/>
        <v>0</v>
      </c>
      <c r="M575" s="13">
        <f t="shared" si="109"/>
        <v>37.424283269821714</v>
      </c>
      <c r="N575" s="13">
        <f t="shared" si="105"/>
        <v>23.203055627289462</v>
      </c>
      <c r="O575" s="13">
        <f t="shared" si="106"/>
        <v>23.203055627289462</v>
      </c>
      <c r="Q575">
        <v>13.59317193373117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64.650000000000006</v>
      </c>
      <c r="G576" s="13">
        <f t="shared" si="100"/>
        <v>4.1733092580037594</v>
      </c>
      <c r="H576" s="13">
        <f t="shared" si="101"/>
        <v>60.476690741996244</v>
      </c>
      <c r="I576" s="16">
        <f t="shared" si="108"/>
        <v>63.913092296541038</v>
      </c>
      <c r="J576" s="13">
        <f t="shared" si="102"/>
        <v>42.122556491419196</v>
      </c>
      <c r="K576" s="13">
        <f t="shared" si="103"/>
        <v>21.790535805121841</v>
      </c>
      <c r="L576" s="13">
        <f t="shared" si="104"/>
        <v>10.72697781185561</v>
      </c>
      <c r="M576" s="13">
        <f t="shared" si="109"/>
        <v>24.948205454387864</v>
      </c>
      <c r="N576" s="13">
        <f t="shared" si="105"/>
        <v>15.467887381720475</v>
      </c>
      <c r="O576" s="13">
        <f t="shared" si="106"/>
        <v>19.641196639724235</v>
      </c>
      <c r="Q576">
        <v>14.235066532837459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12.792857140000001</v>
      </c>
      <c r="G577" s="13">
        <f t="shared" si="100"/>
        <v>0</v>
      </c>
      <c r="H577" s="13">
        <f t="shared" si="101"/>
        <v>12.792857140000001</v>
      </c>
      <c r="I577" s="16">
        <f t="shared" si="108"/>
        <v>23.856415133266232</v>
      </c>
      <c r="J577" s="13">
        <f t="shared" si="102"/>
        <v>22.414489512248451</v>
      </c>
      <c r="K577" s="13">
        <f t="shared" si="103"/>
        <v>1.4419256210177807</v>
      </c>
      <c r="L577" s="13">
        <f t="shared" si="104"/>
        <v>0</v>
      </c>
      <c r="M577" s="13">
        <f t="shared" si="109"/>
        <v>9.480318072667389</v>
      </c>
      <c r="N577" s="13">
        <f t="shared" si="105"/>
        <v>5.8777972050537812</v>
      </c>
      <c r="O577" s="13">
        <f t="shared" si="106"/>
        <v>5.8777972050537812</v>
      </c>
      <c r="Q577">
        <v>16.47121363705828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64.564285709999993</v>
      </c>
      <c r="G578" s="13">
        <f t="shared" si="100"/>
        <v>4.1637261599802358</v>
      </c>
      <c r="H578" s="13">
        <f t="shared" si="101"/>
        <v>60.400559550019757</v>
      </c>
      <c r="I578" s="16">
        <f t="shared" si="108"/>
        <v>61.842485171037538</v>
      </c>
      <c r="J578" s="13">
        <f t="shared" si="102"/>
        <v>45.093371763590376</v>
      </c>
      <c r="K578" s="13">
        <f t="shared" si="103"/>
        <v>16.749113407447162</v>
      </c>
      <c r="L578" s="13">
        <f t="shared" si="104"/>
        <v>5.6484869300952925</v>
      </c>
      <c r="M578" s="13">
        <f t="shared" si="109"/>
        <v>9.2510077977089011</v>
      </c>
      <c r="N578" s="13">
        <f t="shared" si="105"/>
        <v>5.7356248345795189</v>
      </c>
      <c r="O578" s="13">
        <f t="shared" si="106"/>
        <v>9.8993509945597538</v>
      </c>
      <c r="Q578">
        <v>16.564069291433881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3.5</v>
      </c>
      <c r="G579" s="13">
        <f t="shared" si="100"/>
        <v>0</v>
      </c>
      <c r="H579" s="13">
        <f t="shared" si="101"/>
        <v>3.5</v>
      </c>
      <c r="I579" s="16">
        <f t="shared" si="108"/>
        <v>14.60062647735187</v>
      </c>
      <c r="J579" s="13">
        <f t="shared" si="102"/>
        <v>14.399953577179538</v>
      </c>
      <c r="K579" s="13">
        <f t="shared" si="103"/>
        <v>0.20067290017233219</v>
      </c>
      <c r="L579" s="13">
        <f t="shared" si="104"/>
        <v>0</v>
      </c>
      <c r="M579" s="13">
        <f t="shared" si="109"/>
        <v>3.5153829631293823</v>
      </c>
      <c r="N579" s="13">
        <f t="shared" si="105"/>
        <v>2.1795374371402172</v>
      </c>
      <c r="O579" s="13">
        <f t="shared" si="106"/>
        <v>2.1795374371402172</v>
      </c>
      <c r="Q579">
        <v>20.520361793178509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0.36428571399999998</v>
      </c>
      <c r="G580" s="13">
        <f t="shared" si="100"/>
        <v>0</v>
      </c>
      <c r="H580" s="13">
        <f t="shared" si="101"/>
        <v>0.36428571399999998</v>
      </c>
      <c r="I580" s="16">
        <f t="shared" si="108"/>
        <v>0.56495861417233217</v>
      </c>
      <c r="J580" s="13">
        <f t="shared" si="102"/>
        <v>0.56494887186300735</v>
      </c>
      <c r="K580" s="13">
        <f t="shared" si="103"/>
        <v>9.7423093248227843E-6</v>
      </c>
      <c r="L580" s="13">
        <f t="shared" si="104"/>
        <v>0</v>
      </c>
      <c r="M580" s="13">
        <f t="shared" si="109"/>
        <v>1.3358455259891651</v>
      </c>
      <c r="N580" s="13">
        <f t="shared" si="105"/>
        <v>0.82822422611328228</v>
      </c>
      <c r="O580" s="13">
        <f t="shared" si="106"/>
        <v>0.82822422611328228</v>
      </c>
      <c r="Q580">
        <v>21.916571940035919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1.5142857139999999</v>
      </c>
      <c r="G581" s="13">
        <f t="shared" si="100"/>
        <v>0</v>
      </c>
      <c r="H581" s="13">
        <f t="shared" si="101"/>
        <v>1.5142857139999999</v>
      </c>
      <c r="I581" s="16">
        <f t="shared" si="108"/>
        <v>1.5142954563093247</v>
      </c>
      <c r="J581" s="13">
        <f t="shared" si="102"/>
        <v>1.5141492030220263</v>
      </c>
      <c r="K581" s="13">
        <f t="shared" si="103"/>
        <v>1.4625328729844789E-4</v>
      </c>
      <c r="L581" s="13">
        <f t="shared" si="104"/>
        <v>0</v>
      </c>
      <c r="M581" s="13">
        <f t="shared" si="109"/>
        <v>0.50762129987588278</v>
      </c>
      <c r="N581" s="13">
        <f t="shared" si="105"/>
        <v>0.31472520592304731</v>
      </c>
      <c r="O581" s="13">
        <f t="shared" si="106"/>
        <v>0.31472520592304731</v>
      </c>
      <c r="Q581">
        <v>23.684322000000009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14.485714290000001</v>
      </c>
      <c r="G582" s="13">
        <f t="shared" ref="G582:G645" si="111">IF((F582-$J$2)&gt;0,$I$2*(F582-$J$2),0)</f>
        <v>0</v>
      </c>
      <c r="H582" s="13">
        <f t="shared" ref="H582:H645" si="112">F582-G582</f>
        <v>14.485714290000001</v>
      </c>
      <c r="I582" s="16">
        <f t="shared" si="108"/>
        <v>14.485860543287298</v>
      </c>
      <c r="J582" s="13">
        <f t="shared" ref="J582:J645" si="113">I582/SQRT(1+(I582/($K$2*(300+(25*Q582)+0.05*(Q582)^3)))^2)</f>
        <v>14.331864951878856</v>
      </c>
      <c r="K582" s="13">
        <f t="shared" ref="K582:K645" si="114">I582-J582</f>
        <v>0.15399559140844232</v>
      </c>
      <c r="L582" s="13">
        <f t="shared" ref="L582:L645" si="115">IF(K582&gt;$N$2,(K582-$N$2)/$L$2,0)</f>
        <v>0</v>
      </c>
      <c r="M582" s="13">
        <f t="shared" si="109"/>
        <v>0.19289609395283547</v>
      </c>
      <c r="N582" s="13">
        <f t="shared" ref="N582:N645" si="116">$M$2*M582</f>
        <v>0.11959557825075799</v>
      </c>
      <c r="O582" s="13">
        <f t="shared" ref="O582:O645" si="117">N582+G582</f>
        <v>0.11959557825075799</v>
      </c>
      <c r="Q582">
        <v>22.25877046955469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38.85</v>
      </c>
      <c r="G583" s="13">
        <f t="shared" si="111"/>
        <v>1.2887968971493162</v>
      </c>
      <c r="H583" s="13">
        <f t="shared" si="112"/>
        <v>37.561203102850683</v>
      </c>
      <c r="I583" s="16">
        <f t="shared" ref="I583:I646" si="119">H583+K582-L582</f>
        <v>37.715198694259129</v>
      </c>
      <c r="J583" s="13">
        <f t="shared" si="113"/>
        <v>34.04655661992625</v>
      </c>
      <c r="K583" s="13">
        <f t="shared" si="114"/>
        <v>3.6686420743328796</v>
      </c>
      <c r="L583" s="13">
        <f t="shared" si="115"/>
        <v>0</v>
      </c>
      <c r="M583" s="13">
        <f t="shared" ref="M583:M646" si="120">L583+M582-N582</f>
        <v>7.3300515702077476E-2</v>
      </c>
      <c r="N583" s="13">
        <f t="shared" si="116"/>
        <v>4.5446319735288038E-2</v>
      </c>
      <c r="O583" s="13">
        <f t="shared" si="117"/>
        <v>1.3342432168846043</v>
      </c>
      <c r="Q583">
        <v>19.15837073385735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45.09285714</v>
      </c>
      <c r="G584" s="13">
        <f t="shared" si="111"/>
        <v>1.9867658346446031</v>
      </c>
      <c r="H584" s="13">
        <f t="shared" si="112"/>
        <v>43.106091305355399</v>
      </c>
      <c r="I584" s="16">
        <f t="shared" si="119"/>
        <v>46.774733379688278</v>
      </c>
      <c r="J584" s="13">
        <f t="shared" si="113"/>
        <v>37.619354737720514</v>
      </c>
      <c r="K584" s="13">
        <f t="shared" si="114"/>
        <v>9.155378641967765</v>
      </c>
      <c r="L584" s="13">
        <f t="shared" si="115"/>
        <v>0</v>
      </c>
      <c r="M584" s="13">
        <f t="shared" si="120"/>
        <v>2.7854195966789438E-2</v>
      </c>
      <c r="N584" s="13">
        <f t="shared" si="116"/>
        <v>1.726960149940945E-2</v>
      </c>
      <c r="O584" s="13">
        <f t="shared" si="117"/>
        <v>2.0040354361440125</v>
      </c>
      <c r="Q584">
        <v>15.992700241614431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24.90714286</v>
      </c>
      <c r="G585" s="13">
        <f t="shared" si="111"/>
        <v>0</v>
      </c>
      <c r="H585" s="13">
        <f t="shared" si="112"/>
        <v>24.90714286</v>
      </c>
      <c r="I585" s="16">
        <f t="shared" si="119"/>
        <v>34.062521501967765</v>
      </c>
      <c r="J585" s="13">
        <f t="shared" si="113"/>
        <v>28.059510905122497</v>
      </c>
      <c r="K585" s="13">
        <f t="shared" si="114"/>
        <v>6.0030105968452681</v>
      </c>
      <c r="L585" s="13">
        <f t="shared" si="115"/>
        <v>0</v>
      </c>
      <c r="M585" s="13">
        <f t="shared" si="120"/>
        <v>1.0584594467379988E-2</v>
      </c>
      <c r="N585" s="13">
        <f t="shared" si="116"/>
        <v>6.5624485697755924E-3</v>
      </c>
      <c r="O585" s="13">
        <f t="shared" si="117"/>
        <v>6.5624485697755924E-3</v>
      </c>
      <c r="Q585">
        <v>12.435756549747911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18.81428571</v>
      </c>
      <c r="G586" s="13">
        <f t="shared" si="111"/>
        <v>0</v>
      </c>
      <c r="H586" s="13">
        <f t="shared" si="112"/>
        <v>18.81428571</v>
      </c>
      <c r="I586" s="16">
        <f t="shared" si="119"/>
        <v>24.817296306845268</v>
      </c>
      <c r="J586" s="13">
        <f t="shared" si="113"/>
        <v>21.224924383044673</v>
      </c>
      <c r="K586" s="13">
        <f t="shared" si="114"/>
        <v>3.5923719238005951</v>
      </c>
      <c r="L586" s="13">
        <f t="shared" si="115"/>
        <v>0</v>
      </c>
      <c r="M586" s="13">
        <f t="shared" si="120"/>
        <v>4.0221458976043957E-3</v>
      </c>
      <c r="N586" s="13">
        <f t="shared" si="116"/>
        <v>2.4937304565147253E-3</v>
      </c>
      <c r="O586" s="13">
        <f t="shared" si="117"/>
        <v>2.4937304565147253E-3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70.52857143</v>
      </c>
      <c r="G587" s="13">
        <f t="shared" si="111"/>
        <v>4.8305500314146412</v>
      </c>
      <c r="H587" s="13">
        <f t="shared" si="112"/>
        <v>65.698021398585354</v>
      </c>
      <c r="I587" s="16">
        <f t="shared" si="119"/>
        <v>69.290393322385953</v>
      </c>
      <c r="J587" s="13">
        <f t="shared" si="113"/>
        <v>42.046067486403182</v>
      </c>
      <c r="K587" s="13">
        <f t="shared" si="114"/>
        <v>27.244325835982771</v>
      </c>
      <c r="L587" s="13">
        <f t="shared" si="115"/>
        <v>16.22086837645849</v>
      </c>
      <c r="M587" s="13">
        <f t="shared" si="120"/>
        <v>16.22239679189958</v>
      </c>
      <c r="N587" s="13">
        <f t="shared" si="116"/>
        <v>10.057886010977739</v>
      </c>
      <c r="O587" s="13">
        <f t="shared" si="117"/>
        <v>14.888436042392382</v>
      </c>
      <c r="Q587">
        <v>13.407405794529049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37.692857140000001</v>
      </c>
      <c r="G588" s="13">
        <f t="shared" si="111"/>
        <v>1.1594250799809263</v>
      </c>
      <c r="H588" s="13">
        <f t="shared" si="112"/>
        <v>36.533432060019074</v>
      </c>
      <c r="I588" s="16">
        <f t="shared" si="119"/>
        <v>47.556889519543354</v>
      </c>
      <c r="J588" s="13">
        <f t="shared" si="113"/>
        <v>36.656478375165527</v>
      </c>
      <c r="K588" s="13">
        <f t="shared" si="114"/>
        <v>10.900411144377827</v>
      </c>
      <c r="L588" s="13">
        <f t="shared" si="115"/>
        <v>0</v>
      </c>
      <c r="M588" s="13">
        <f t="shared" si="120"/>
        <v>6.1645107809218409</v>
      </c>
      <c r="N588" s="13">
        <f t="shared" si="116"/>
        <v>3.8219966841715411</v>
      </c>
      <c r="O588" s="13">
        <f t="shared" si="117"/>
        <v>4.9814217641524676</v>
      </c>
      <c r="Q588">
        <v>14.62384558561854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32.77857143</v>
      </c>
      <c r="G589" s="13">
        <f t="shared" si="111"/>
        <v>0.6099941545830444</v>
      </c>
      <c r="H589" s="13">
        <f t="shared" si="112"/>
        <v>32.168577275416958</v>
      </c>
      <c r="I589" s="16">
        <f t="shared" si="119"/>
        <v>43.068988419794785</v>
      </c>
      <c r="J589" s="13">
        <f t="shared" si="113"/>
        <v>34.642206704517271</v>
      </c>
      <c r="K589" s="13">
        <f t="shared" si="114"/>
        <v>8.4267817152775137</v>
      </c>
      <c r="L589" s="13">
        <f t="shared" si="115"/>
        <v>0</v>
      </c>
      <c r="M589" s="13">
        <f t="shared" si="120"/>
        <v>2.3425140967502998</v>
      </c>
      <c r="N589" s="13">
        <f t="shared" si="116"/>
        <v>1.4523587399851858</v>
      </c>
      <c r="O589" s="13">
        <f t="shared" si="117"/>
        <v>2.0623528945682303</v>
      </c>
      <c r="Q589">
        <v>14.814219929511919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5.7214285709999997</v>
      </c>
      <c r="G590" s="13">
        <f t="shared" si="111"/>
        <v>0</v>
      </c>
      <c r="H590" s="13">
        <f t="shared" si="112"/>
        <v>5.7214285709999997</v>
      </c>
      <c r="I590" s="16">
        <f t="shared" si="119"/>
        <v>14.148210286277514</v>
      </c>
      <c r="J590" s="13">
        <f t="shared" si="113"/>
        <v>13.920638646759853</v>
      </c>
      <c r="K590" s="13">
        <f t="shared" si="114"/>
        <v>0.22757163951766124</v>
      </c>
      <c r="L590" s="13">
        <f t="shared" si="115"/>
        <v>0</v>
      </c>
      <c r="M590" s="13">
        <f t="shared" si="120"/>
        <v>0.89015535676511393</v>
      </c>
      <c r="N590" s="13">
        <f t="shared" si="116"/>
        <v>0.5518963211943706</v>
      </c>
      <c r="O590" s="13">
        <f t="shared" si="117"/>
        <v>0.5518963211943706</v>
      </c>
      <c r="Q590">
        <v>18.940444594646038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0.62142857100000004</v>
      </c>
      <c r="G591" s="13">
        <f t="shared" si="111"/>
        <v>0</v>
      </c>
      <c r="H591" s="13">
        <f t="shared" si="112"/>
        <v>0.62142857100000004</v>
      </c>
      <c r="I591" s="16">
        <f t="shared" si="119"/>
        <v>0.84900021051766128</v>
      </c>
      <c r="J591" s="13">
        <f t="shared" si="113"/>
        <v>0.84897634102252462</v>
      </c>
      <c r="K591" s="13">
        <f t="shared" si="114"/>
        <v>2.3869495136663588E-5</v>
      </c>
      <c r="L591" s="13">
        <f t="shared" si="115"/>
        <v>0</v>
      </c>
      <c r="M591" s="13">
        <f t="shared" si="120"/>
        <v>0.33825903557074333</v>
      </c>
      <c r="N591" s="13">
        <f t="shared" si="116"/>
        <v>0.20972060205386087</v>
      </c>
      <c r="O591" s="13">
        <f t="shared" si="117"/>
        <v>0.20972060205386087</v>
      </c>
      <c r="Q591">
        <v>24.23343672114164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2.6071428569999999</v>
      </c>
      <c r="G592" s="13">
        <f t="shared" si="111"/>
        <v>0</v>
      </c>
      <c r="H592" s="13">
        <f t="shared" si="112"/>
        <v>2.6071428569999999</v>
      </c>
      <c r="I592" s="16">
        <f t="shared" si="119"/>
        <v>2.6071667264951364</v>
      </c>
      <c r="J592" s="13">
        <f t="shared" si="113"/>
        <v>2.6065587071371601</v>
      </c>
      <c r="K592" s="13">
        <f t="shared" si="114"/>
        <v>6.0801935797627493E-4</v>
      </c>
      <c r="L592" s="13">
        <f t="shared" si="115"/>
        <v>0</v>
      </c>
      <c r="M592" s="13">
        <f t="shared" si="120"/>
        <v>0.12853843351688246</v>
      </c>
      <c r="N592" s="13">
        <f t="shared" si="116"/>
        <v>7.969382878046713E-2</v>
      </c>
      <c r="O592" s="13">
        <f t="shared" si="117"/>
        <v>7.969382878046713E-2</v>
      </c>
      <c r="Q592">
        <v>25.151033000000009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0.121428571</v>
      </c>
      <c r="G593" s="13">
        <f t="shared" si="111"/>
        <v>0</v>
      </c>
      <c r="H593" s="13">
        <f t="shared" si="112"/>
        <v>0.121428571</v>
      </c>
      <c r="I593" s="16">
        <f t="shared" si="119"/>
        <v>0.12203659035797627</v>
      </c>
      <c r="J593" s="13">
        <f t="shared" si="113"/>
        <v>0.12203652787853042</v>
      </c>
      <c r="K593" s="13">
        <f t="shared" si="114"/>
        <v>6.2479445853136362E-8</v>
      </c>
      <c r="L593" s="13">
        <f t="shared" si="115"/>
        <v>0</v>
      </c>
      <c r="M593" s="13">
        <f t="shared" si="120"/>
        <v>4.8844604736415331E-2</v>
      </c>
      <c r="N593" s="13">
        <f t="shared" si="116"/>
        <v>3.0283654936577507E-2</v>
      </c>
      <c r="O593" s="13">
        <f t="shared" si="117"/>
        <v>3.0283654936577507E-2</v>
      </c>
      <c r="Q593">
        <v>25.13937008606219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7.6142857140000002</v>
      </c>
      <c r="G594" s="13">
        <f t="shared" si="111"/>
        <v>0</v>
      </c>
      <c r="H594" s="13">
        <f t="shared" si="112"/>
        <v>7.6142857140000002</v>
      </c>
      <c r="I594" s="16">
        <f t="shared" si="119"/>
        <v>7.6142857764794458</v>
      </c>
      <c r="J594" s="13">
        <f t="shared" si="113"/>
        <v>7.5960457079672086</v>
      </c>
      <c r="K594" s="13">
        <f t="shared" si="114"/>
        <v>1.8240068512237251E-2</v>
      </c>
      <c r="L594" s="13">
        <f t="shared" si="115"/>
        <v>0</v>
      </c>
      <c r="M594" s="13">
        <f t="shared" si="120"/>
        <v>1.8560949799837825E-2</v>
      </c>
      <c r="N594" s="13">
        <f t="shared" si="116"/>
        <v>1.1507788875899452E-2</v>
      </c>
      <c r="O594" s="13">
        <f t="shared" si="117"/>
        <v>1.1507788875899452E-2</v>
      </c>
      <c r="Q594">
        <v>23.796569416170239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86.407142859999993</v>
      </c>
      <c r="G595" s="13">
        <f t="shared" si="111"/>
        <v>6.6058188516683298</v>
      </c>
      <c r="H595" s="13">
        <f t="shared" si="112"/>
        <v>79.801324008331662</v>
      </c>
      <c r="I595" s="16">
        <f t="shared" si="119"/>
        <v>79.819564076843903</v>
      </c>
      <c r="J595" s="13">
        <f t="shared" si="113"/>
        <v>60.652217754436975</v>
      </c>
      <c r="K595" s="13">
        <f t="shared" si="114"/>
        <v>19.167346322406928</v>
      </c>
      <c r="L595" s="13">
        <f t="shared" si="115"/>
        <v>8.0845005865308952</v>
      </c>
      <c r="M595" s="13">
        <f t="shared" si="120"/>
        <v>8.0915537474548334</v>
      </c>
      <c r="N595" s="13">
        <f t="shared" si="116"/>
        <v>5.0167633234219968</v>
      </c>
      <c r="O595" s="13">
        <f t="shared" si="117"/>
        <v>11.622582175090326</v>
      </c>
      <c r="Q595">
        <v>21.483399851916989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53.56428571</v>
      </c>
      <c r="G596" s="13">
        <f t="shared" si="111"/>
        <v>2.9338953084531485</v>
      </c>
      <c r="H596" s="13">
        <f t="shared" si="112"/>
        <v>50.630390401546855</v>
      </c>
      <c r="I596" s="16">
        <f t="shared" si="119"/>
        <v>61.713236137422896</v>
      </c>
      <c r="J596" s="13">
        <f t="shared" si="113"/>
        <v>44.909803481093363</v>
      </c>
      <c r="K596" s="13">
        <f t="shared" si="114"/>
        <v>16.803432656329534</v>
      </c>
      <c r="L596" s="13">
        <f t="shared" si="115"/>
        <v>5.7032055766186289</v>
      </c>
      <c r="M596" s="13">
        <f t="shared" si="120"/>
        <v>8.7779960006514663</v>
      </c>
      <c r="N596" s="13">
        <f t="shared" si="116"/>
        <v>5.4423575204039087</v>
      </c>
      <c r="O596" s="13">
        <f t="shared" si="117"/>
        <v>8.3762528288570568</v>
      </c>
      <c r="Q596">
        <v>16.474043399170661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32.52857143</v>
      </c>
      <c r="G597" s="13">
        <f t="shared" si="111"/>
        <v>0.58204345341197417</v>
      </c>
      <c r="H597" s="13">
        <f t="shared" si="112"/>
        <v>31.946527976588026</v>
      </c>
      <c r="I597" s="16">
        <f t="shared" si="119"/>
        <v>43.046755056298935</v>
      </c>
      <c r="J597" s="13">
        <f t="shared" si="113"/>
        <v>33.830962322670608</v>
      </c>
      <c r="K597" s="13">
        <f t="shared" si="114"/>
        <v>9.2157927336283265</v>
      </c>
      <c r="L597" s="13">
        <f t="shared" si="115"/>
        <v>0</v>
      </c>
      <c r="M597" s="13">
        <f t="shared" si="120"/>
        <v>3.3356384802475576</v>
      </c>
      <c r="N597" s="13">
        <f t="shared" si="116"/>
        <v>2.0680958577534856</v>
      </c>
      <c r="O597" s="13">
        <f t="shared" si="117"/>
        <v>2.6501393111654599</v>
      </c>
      <c r="Q597">
        <v>13.896833922719271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3.6785714289999998</v>
      </c>
      <c r="G598" s="13">
        <f t="shared" si="111"/>
        <v>0</v>
      </c>
      <c r="H598" s="13">
        <f t="shared" si="112"/>
        <v>3.6785714289999998</v>
      </c>
      <c r="I598" s="16">
        <f t="shared" si="119"/>
        <v>12.894364162628326</v>
      </c>
      <c r="J598" s="13">
        <f t="shared" si="113"/>
        <v>12.455338311062697</v>
      </c>
      <c r="K598" s="13">
        <f t="shared" si="114"/>
        <v>0.43902585156562957</v>
      </c>
      <c r="L598" s="13">
        <f t="shared" si="115"/>
        <v>0</v>
      </c>
      <c r="M598" s="13">
        <f t="shared" si="120"/>
        <v>1.267542622494072</v>
      </c>
      <c r="N598" s="13">
        <f t="shared" si="116"/>
        <v>0.78587642594632467</v>
      </c>
      <c r="O598" s="13">
        <f t="shared" si="117"/>
        <v>0.78587642594632467</v>
      </c>
      <c r="Q598">
        <v>12.028779593548389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13.485714290000001</v>
      </c>
      <c r="G599" s="13">
        <f t="shared" si="111"/>
        <v>0</v>
      </c>
      <c r="H599" s="13">
        <f t="shared" si="112"/>
        <v>13.485714290000001</v>
      </c>
      <c r="I599" s="16">
        <f t="shared" si="119"/>
        <v>13.92474014156563</v>
      </c>
      <c r="J599" s="13">
        <f t="shared" si="113"/>
        <v>13.421272321887569</v>
      </c>
      <c r="K599" s="13">
        <f t="shared" si="114"/>
        <v>0.50346781967806109</v>
      </c>
      <c r="L599" s="13">
        <f t="shared" si="115"/>
        <v>0</v>
      </c>
      <c r="M599" s="13">
        <f t="shared" si="120"/>
        <v>0.48166619654774734</v>
      </c>
      <c r="N599" s="13">
        <f t="shared" si="116"/>
        <v>0.29863304185960332</v>
      </c>
      <c r="O599" s="13">
        <f t="shared" si="117"/>
        <v>0.29863304185960332</v>
      </c>
      <c r="Q599">
        <v>12.692119986293211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12.485714290000001</v>
      </c>
      <c r="G600" s="13">
        <f t="shared" si="111"/>
        <v>0</v>
      </c>
      <c r="H600" s="13">
        <f t="shared" si="112"/>
        <v>12.485714290000001</v>
      </c>
      <c r="I600" s="16">
        <f t="shared" si="119"/>
        <v>12.989182109678062</v>
      </c>
      <c r="J600" s="13">
        <f t="shared" si="113"/>
        <v>12.70580933404471</v>
      </c>
      <c r="K600" s="13">
        <f t="shared" si="114"/>
        <v>0.28337277563335128</v>
      </c>
      <c r="L600" s="13">
        <f t="shared" si="115"/>
        <v>0</v>
      </c>
      <c r="M600" s="13">
        <f t="shared" si="120"/>
        <v>0.18303315468814402</v>
      </c>
      <c r="N600" s="13">
        <f t="shared" si="116"/>
        <v>0.11348055590664929</v>
      </c>
      <c r="O600" s="13">
        <f t="shared" si="117"/>
        <v>0.11348055590664929</v>
      </c>
      <c r="Q600">
        <v>15.500776845329669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46.385714290000003</v>
      </c>
      <c r="G601" s="13">
        <f t="shared" si="111"/>
        <v>2.1313108900707292</v>
      </c>
      <c r="H601" s="13">
        <f t="shared" si="112"/>
        <v>44.254403399929274</v>
      </c>
      <c r="I601" s="16">
        <f t="shared" si="119"/>
        <v>44.537776175562627</v>
      </c>
      <c r="J601" s="13">
        <f t="shared" si="113"/>
        <v>36.180451920882803</v>
      </c>
      <c r="K601" s="13">
        <f t="shared" si="114"/>
        <v>8.3573242546798241</v>
      </c>
      <c r="L601" s="13">
        <f t="shared" si="115"/>
        <v>0</v>
      </c>
      <c r="M601" s="13">
        <f t="shared" si="120"/>
        <v>6.9552598781494723E-2</v>
      </c>
      <c r="N601" s="13">
        <f t="shared" si="116"/>
        <v>4.312261124452673E-2</v>
      </c>
      <c r="O601" s="13">
        <f t="shared" si="117"/>
        <v>2.174433501315256</v>
      </c>
      <c r="Q601">
        <v>15.70506740241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18.271428570000001</v>
      </c>
      <c r="G602" s="13">
        <f t="shared" si="111"/>
        <v>0</v>
      </c>
      <c r="H602" s="13">
        <f t="shared" si="112"/>
        <v>18.271428570000001</v>
      </c>
      <c r="I602" s="16">
        <f t="shared" si="119"/>
        <v>26.628752824679825</v>
      </c>
      <c r="J602" s="13">
        <f t="shared" si="113"/>
        <v>25.130792291450476</v>
      </c>
      <c r="K602" s="13">
        <f t="shared" si="114"/>
        <v>1.4979605332293495</v>
      </c>
      <c r="L602" s="13">
        <f t="shared" si="115"/>
        <v>0</v>
      </c>
      <c r="M602" s="13">
        <f t="shared" si="120"/>
        <v>2.6429987536967993E-2</v>
      </c>
      <c r="N602" s="13">
        <f t="shared" si="116"/>
        <v>1.6386592272920157E-2</v>
      </c>
      <c r="O602" s="13">
        <f t="shared" si="117"/>
        <v>1.6386592272920157E-2</v>
      </c>
      <c r="Q602">
        <v>18.586552799640931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6.3928571429999996</v>
      </c>
      <c r="G603" s="13">
        <f t="shared" si="111"/>
        <v>0</v>
      </c>
      <c r="H603" s="13">
        <f t="shared" si="112"/>
        <v>6.3928571429999996</v>
      </c>
      <c r="I603" s="16">
        <f t="shared" si="119"/>
        <v>7.8908176762293492</v>
      </c>
      <c r="J603" s="13">
        <f t="shared" si="113"/>
        <v>7.862663149073045</v>
      </c>
      <c r="K603" s="13">
        <f t="shared" si="114"/>
        <v>2.8154527156304177E-2</v>
      </c>
      <c r="L603" s="13">
        <f t="shared" si="115"/>
        <v>0</v>
      </c>
      <c r="M603" s="13">
        <f t="shared" si="120"/>
        <v>1.0043395264047836E-2</v>
      </c>
      <c r="N603" s="13">
        <f t="shared" si="116"/>
        <v>6.2269050637096578E-3</v>
      </c>
      <c r="O603" s="13">
        <f t="shared" si="117"/>
        <v>6.2269050637096578E-3</v>
      </c>
      <c r="Q603">
        <v>21.462191287915822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0.264285714</v>
      </c>
      <c r="G604" s="13">
        <f t="shared" si="111"/>
        <v>0</v>
      </c>
      <c r="H604" s="13">
        <f t="shared" si="112"/>
        <v>0.264285714</v>
      </c>
      <c r="I604" s="16">
        <f t="shared" si="119"/>
        <v>0.29244024115630418</v>
      </c>
      <c r="J604" s="13">
        <f t="shared" si="113"/>
        <v>0.29243926328848452</v>
      </c>
      <c r="K604" s="13">
        <f t="shared" si="114"/>
        <v>9.7786781966258118E-7</v>
      </c>
      <c r="L604" s="13">
        <f t="shared" si="115"/>
        <v>0</v>
      </c>
      <c r="M604" s="13">
        <f t="shared" si="120"/>
        <v>3.816490200338178E-3</v>
      </c>
      <c r="N604" s="13">
        <f t="shared" si="116"/>
        <v>2.3662239242096704E-3</v>
      </c>
      <c r="O604" s="13">
        <f t="shared" si="117"/>
        <v>2.3662239242096704E-3</v>
      </c>
      <c r="Q604">
        <v>24.216432000000012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0.20714285700000001</v>
      </c>
      <c r="G605" s="13">
        <f t="shared" si="111"/>
        <v>0</v>
      </c>
      <c r="H605" s="13">
        <f t="shared" si="112"/>
        <v>0.20714285700000001</v>
      </c>
      <c r="I605" s="16">
        <f t="shared" si="119"/>
        <v>0.20714383486781968</v>
      </c>
      <c r="J605" s="13">
        <f t="shared" si="113"/>
        <v>0.20714347702873848</v>
      </c>
      <c r="K605" s="13">
        <f t="shared" si="114"/>
        <v>3.5783908119979557E-7</v>
      </c>
      <c r="L605" s="13">
        <f t="shared" si="115"/>
        <v>0</v>
      </c>
      <c r="M605" s="13">
        <f t="shared" si="120"/>
        <v>1.4502662761285076E-3</v>
      </c>
      <c r="N605" s="13">
        <f t="shared" si="116"/>
        <v>8.9916509119967471E-4</v>
      </c>
      <c r="O605" s="13">
        <f t="shared" si="117"/>
        <v>8.9916509119967471E-4</v>
      </c>
      <c r="Q605">
        <v>24.007425329810971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4.414285714</v>
      </c>
      <c r="G606" s="13">
        <f t="shared" si="111"/>
        <v>0</v>
      </c>
      <c r="H606" s="13">
        <f t="shared" si="112"/>
        <v>4.414285714</v>
      </c>
      <c r="I606" s="16">
        <f t="shared" si="119"/>
        <v>4.4142860718390811</v>
      </c>
      <c r="J606" s="13">
        <f t="shared" si="113"/>
        <v>4.4098572314079494</v>
      </c>
      <c r="K606" s="13">
        <f t="shared" si="114"/>
        <v>4.4288404311316754E-3</v>
      </c>
      <c r="L606" s="13">
        <f t="shared" si="115"/>
        <v>0</v>
      </c>
      <c r="M606" s="13">
        <f t="shared" si="120"/>
        <v>5.511011849288329E-4</v>
      </c>
      <c r="N606" s="13">
        <f t="shared" si="116"/>
        <v>3.4168273465587639E-4</v>
      </c>
      <c r="O606" s="13">
        <f t="shared" si="117"/>
        <v>3.4168273465587639E-4</v>
      </c>
      <c r="Q606">
        <v>22.247043011557569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17.75</v>
      </c>
      <c r="G607" s="13">
        <f t="shared" si="111"/>
        <v>0</v>
      </c>
      <c r="H607" s="13">
        <f t="shared" si="112"/>
        <v>17.75</v>
      </c>
      <c r="I607" s="16">
        <f t="shared" si="119"/>
        <v>17.754428840431132</v>
      </c>
      <c r="J607" s="13">
        <f t="shared" si="113"/>
        <v>17.313146873000996</v>
      </c>
      <c r="K607" s="13">
        <f t="shared" si="114"/>
        <v>0.44128196743013604</v>
      </c>
      <c r="L607" s="13">
        <f t="shared" si="115"/>
        <v>0</v>
      </c>
      <c r="M607" s="13">
        <f t="shared" si="120"/>
        <v>2.0941845027295651E-4</v>
      </c>
      <c r="N607" s="13">
        <f t="shared" si="116"/>
        <v>1.2983943916923304E-4</v>
      </c>
      <c r="O607" s="13">
        <f t="shared" si="117"/>
        <v>1.2983943916923304E-4</v>
      </c>
      <c r="Q607">
        <v>18.978903413794391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13.49285714</v>
      </c>
      <c r="G608" s="13">
        <f t="shared" si="111"/>
        <v>0</v>
      </c>
      <c r="H608" s="13">
        <f t="shared" si="112"/>
        <v>13.49285714</v>
      </c>
      <c r="I608" s="16">
        <f t="shared" si="119"/>
        <v>13.934139107430136</v>
      </c>
      <c r="J608" s="13">
        <f t="shared" si="113"/>
        <v>13.526400913206341</v>
      </c>
      <c r="K608" s="13">
        <f t="shared" si="114"/>
        <v>0.40773819422379454</v>
      </c>
      <c r="L608" s="13">
        <f t="shared" si="115"/>
        <v>0</v>
      </c>
      <c r="M608" s="13">
        <f t="shared" si="120"/>
        <v>7.9579011103723469E-5</v>
      </c>
      <c r="N608" s="13">
        <f t="shared" si="116"/>
        <v>4.9338986884308548E-5</v>
      </c>
      <c r="O608" s="13">
        <f t="shared" si="117"/>
        <v>4.9338986884308548E-5</v>
      </c>
      <c r="Q608">
        <v>14.31726930298564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55.785714290000001</v>
      </c>
      <c r="G609" s="13">
        <f t="shared" si="111"/>
        <v>3.1822572541029679</v>
      </c>
      <c r="H609" s="13">
        <f t="shared" si="112"/>
        <v>52.603457035897037</v>
      </c>
      <c r="I609" s="16">
        <f t="shared" si="119"/>
        <v>53.011195230120833</v>
      </c>
      <c r="J609" s="13">
        <f t="shared" si="113"/>
        <v>34.241420297996669</v>
      </c>
      <c r="K609" s="13">
        <f t="shared" si="114"/>
        <v>18.769774932124164</v>
      </c>
      <c r="L609" s="13">
        <f t="shared" si="115"/>
        <v>7.6840059401527103</v>
      </c>
      <c r="M609" s="13">
        <f t="shared" si="120"/>
        <v>7.6840361801769292</v>
      </c>
      <c r="N609" s="13">
        <f t="shared" si="116"/>
        <v>4.7641024317096958</v>
      </c>
      <c r="O609" s="13">
        <f t="shared" si="117"/>
        <v>7.9463596858126637</v>
      </c>
      <c r="Q609">
        <v>10.98192459354839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49.728571430000002</v>
      </c>
      <c r="G610" s="13">
        <f t="shared" si="111"/>
        <v>2.5050516939816023</v>
      </c>
      <c r="H610" s="13">
        <f t="shared" si="112"/>
        <v>47.223519736018403</v>
      </c>
      <c r="I610" s="16">
        <f t="shared" si="119"/>
        <v>58.309288727989859</v>
      </c>
      <c r="J610" s="13">
        <f t="shared" si="113"/>
        <v>36.193454380067507</v>
      </c>
      <c r="K610" s="13">
        <f t="shared" si="114"/>
        <v>22.115834347922352</v>
      </c>
      <c r="L610" s="13">
        <f t="shared" si="115"/>
        <v>11.054668204198908</v>
      </c>
      <c r="M610" s="13">
        <f t="shared" si="120"/>
        <v>13.974601952666141</v>
      </c>
      <c r="N610" s="13">
        <f t="shared" si="116"/>
        <v>8.6642532106530084</v>
      </c>
      <c r="O610" s="13">
        <f t="shared" si="117"/>
        <v>11.169304904634611</v>
      </c>
      <c r="Q610">
        <v>11.40885324706163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10.34285714</v>
      </c>
      <c r="G611" s="13">
        <f t="shared" si="111"/>
        <v>0</v>
      </c>
      <c r="H611" s="13">
        <f t="shared" si="112"/>
        <v>10.34285714</v>
      </c>
      <c r="I611" s="16">
        <f t="shared" si="119"/>
        <v>21.404023283723443</v>
      </c>
      <c r="J611" s="13">
        <f t="shared" si="113"/>
        <v>19.701032739607847</v>
      </c>
      <c r="K611" s="13">
        <f t="shared" si="114"/>
        <v>1.7029905441155968</v>
      </c>
      <c r="L611" s="13">
        <f t="shared" si="115"/>
        <v>0</v>
      </c>
      <c r="M611" s="13">
        <f t="shared" si="120"/>
        <v>5.310348742013133</v>
      </c>
      <c r="N611" s="13">
        <f t="shared" si="116"/>
        <v>3.2924162200481426</v>
      </c>
      <c r="O611" s="13">
        <f t="shared" si="117"/>
        <v>3.2924162200481426</v>
      </c>
      <c r="Q611">
        <v>12.7016478033228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3.9</v>
      </c>
      <c r="G612" s="13">
        <f t="shared" si="111"/>
        <v>0</v>
      </c>
      <c r="H612" s="13">
        <f t="shared" si="112"/>
        <v>3.9</v>
      </c>
      <c r="I612" s="16">
        <f t="shared" si="119"/>
        <v>5.6029905441155972</v>
      </c>
      <c r="J612" s="13">
        <f t="shared" si="113"/>
        <v>5.5828157355242531</v>
      </c>
      <c r="K612" s="13">
        <f t="shared" si="114"/>
        <v>2.0174808591344018E-2</v>
      </c>
      <c r="L612" s="13">
        <f t="shared" si="115"/>
        <v>0</v>
      </c>
      <c r="M612" s="13">
        <f t="shared" si="120"/>
        <v>2.0179325219649904</v>
      </c>
      <c r="N612" s="13">
        <f t="shared" si="116"/>
        <v>1.251118163618294</v>
      </c>
      <c r="O612" s="13">
        <f t="shared" si="117"/>
        <v>1.251118163618294</v>
      </c>
      <c r="Q612">
        <v>16.554003000522371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57.792857140000002</v>
      </c>
      <c r="G613" s="13">
        <f t="shared" si="111"/>
        <v>3.4066614541349685</v>
      </c>
      <c r="H613" s="13">
        <f t="shared" si="112"/>
        <v>54.386195685865033</v>
      </c>
      <c r="I613" s="16">
        <f t="shared" si="119"/>
        <v>54.406370494456375</v>
      </c>
      <c r="J613" s="13">
        <f t="shared" si="113"/>
        <v>41.197671037543138</v>
      </c>
      <c r="K613" s="13">
        <f t="shared" si="114"/>
        <v>13.208699456913237</v>
      </c>
      <c r="L613" s="13">
        <f t="shared" si="115"/>
        <v>2.0820410846258297</v>
      </c>
      <c r="M613" s="13">
        <f t="shared" si="120"/>
        <v>2.8488554429725266</v>
      </c>
      <c r="N613" s="13">
        <f t="shared" si="116"/>
        <v>1.7662903746429666</v>
      </c>
      <c r="O613" s="13">
        <f t="shared" si="117"/>
        <v>5.1729518287779346</v>
      </c>
      <c r="Q613">
        <v>15.94095994446676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10.192857139999999</v>
      </c>
      <c r="G614" s="13">
        <f t="shared" si="111"/>
        <v>0</v>
      </c>
      <c r="H614" s="13">
        <f t="shared" si="112"/>
        <v>10.192857139999999</v>
      </c>
      <c r="I614" s="16">
        <f t="shared" si="119"/>
        <v>21.31951551228741</v>
      </c>
      <c r="J614" s="13">
        <f t="shared" si="113"/>
        <v>20.680421941680983</v>
      </c>
      <c r="K614" s="13">
        <f t="shared" si="114"/>
        <v>0.63909357060642691</v>
      </c>
      <c r="L614" s="13">
        <f t="shared" si="115"/>
        <v>0</v>
      </c>
      <c r="M614" s="13">
        <f t="shared" si="120"/>
        <v>1.08256506832956</v>
      </c>
      <c r="N614" s="13">
        <f t="shared" si="116"/>
        <v>0.67119034236432717</v>
      </c>
      <c r="O614" s="13">
        <f t="shared" si="117"/>
        <v>0.67119034236432717</v>
      </c>
      <c r="Q614">
        <v>20.18369971187094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2.9428571429999999</v>
      </c>
      <c r="G615" s="13">
        <f t="shared" si="111"/>
        <v>0</v>
      </c>
      <c r="H615" s="13">
        <f t="shared" si="112"/>
        <v>2.9428571429999999</v>
      </c>
      <c r="I615" s="16">
        <f t="shared" si="119"/>
        <v>3.5819507136064268</v>
      </c>
      <c r="J615" s="13">
        <f t="shared" si="113"/>
        <v>3.5795437108910577</v>
      </c>
      <c r="K615" s="13">
        <f t="shared" si="114"/>
        <v>2.4070027153690887E-3</v>
      </c>
      <c r="L615" s="13">
        <f t="shared" si="115"/>
        <v>0</v>
      </c>
      <c r="M615" s="13">
        <f t="shared" si="120"/>
        <v>0.41137472596523283</v>
      </c>
      <c r="N615" s="13">
        <f t="shared" si="116"/>
        <v>0.25505233009844436</v>
      </c>
      <c r="O615" s="13">
        <f t="shared" si="117"/>
        <v>0.25505233009844436</v>
      </c>
      <c r="Q615">
        <v>22.129677597227658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0.14285714299999999</v>
      </c>
      <c r="G616" s="13">
        <f t="shared" si="111"/>
        <v>0</v>
      </c>
      <c r="H616" s="13">
        <f t="shared" si="112"/>
        <v>0.14285714299999999</v>
      </c>
      <c r="I616" s="16">
        <f t="shared" si="119"/>
        <v>0.14526414571536908</v>
      </c>
      <c r="J616" s="13">
        <f t="shared" si="113"/>
        <v>0.14526404378612284</v>
      </c>
      <c r="K616" s="13">
        <f t="shared" si="114"/>
        <v>1.0192924623786404E-7</v>
      </c>
      <c r="L616" s="13">
        <f t="shared" si="115"/>
        <v>0</v>
      </c>
      <c r="M616" s="13">
        <f t="shared" si="120"/>
        <v>0.15632239586678848</v>
      </c>
      <c r="N616" s="13">
        <f t="shared" si="116"/>
        <v>9.6919885437408856E-2</v>
      </c>
      <c r="O616" s="13">
        <f t="shared" si="117"/>
        <v>9.6919885437408856E-2</v>
      </c>
      <c r="Q616">
        <v>25.378703000000009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0.75</v>
      </c>
      <c r="G617" s="13">
        <f t="shared" si="111"/>
        <v>0</v>
      </c>
      <c r="H617" s="13">
        <f t="shared" si="112"/>
        <v>0.75</v>
      </c>
      <c r="I617" s="16">
        <f t="shared" si="119"/>
        <v>0.75000010192924627</v>
      </c>
      <c r="J617" s="13">
        <f t="shared" si="113"/>
        <v>0.74998610569411506</v>
      </c>
      <c r="K617" s="13">
        <f t="shared" si="114"/>
        <v>1.3996235131208401E-5</v>
      </c>
      <c r="L617" s="13">
        <f t="shared" si="115"/>
        <v>0</v>
      </c>
      <c r="M617" s="13">
        <f t="shared" si="120"/>
        <v>5.9402510429379621E-2</v>
      </c>
      <c r="N617" s="13">
        <f t="shared" si="116"/>
        <v>3.6829556466215364E-2</v>
      </c>
      <c r="O617" s="13">
        <f t="shared" si="117"/>
        <v>3.6829556466215364E-2</v>
      </c>
      <c r="Q617">
        <v>25.39503147245032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9.0714285710000002</v>
      </c>
      <c r="G618" s="13">
        <f t="shared" si="111"/>
        <v>0</v>
      </c>
      <c r="H618" s="13">
        <f t="shared" si="112"/>
        <v>9.0714285710000002</v>
      </c>
      <c r="I618" s="16">
        <f t="shared" si="119"/>
        <v>9.0714425672351311</v>
      </c>
      <c r="J618" s="13">
        <f t="shared" si="113"/>
        <v>9.0358834511903403</v>
      </c>
      <c r="K618" s="13">
        <f t="shared" si="114"/>
        <v>3.5559116044790784E-2</v>
      </c>
      <c r="L618" s="13">
        <f t="shared" si="115"/>
        <v>0</v>
      </c>
      <c r="M618" s="13">
        <f t="shared" si="120"/>
        <v>2.2572953963164256E-2</v>
      </c>
      <c r="N618" s="13">
        <f t="shared" si="116"/>
        <v>1.3995231457161838E-2</v>
      </c>
      <c r="O618" s="13">
        <f t="shared" si="117"/>
        <v>1.3995231457161838E-2</v>
      </c>
      <c r="Q618">
        <v>22.7678043256442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27.321428569999998</v>
      </c>
      <c r="G619" s="13">
        <f t="shared" si="111"/>
        <v>0</v>
      </c>
      <c r="H619" s="13">
        <f t="shared" si="112"/>
        <v>27.321428569999998</v>
      </c>
      <c r="I619" s="16">
        <f t="shared" si="119"/>
        <v>27.356987686044789</v>
      </c>
      <c r="J619" s="13">
        <f t="shared" si="113"/>
        <v>25.889049026580313</v>
      </c>
      <c r="K619" s="13">
        <f t="shared" si="114"/>
        <v>1.4679386594644761</v>
      </c>
      <c r="L619" s="13">
        <f t="shared" si="115"/>
        <v>0</v>
      </c>
      <c r="M619" s="13">
        <f t="shared" si="120"/>
        <v>8.5777225060024182E-3</v>
      </c>
      <c r="N619" s="13">
        <f t="shared" si="116"/>
        <v>5.3181879537214996E-3</v>
      </c>
      <c r="O619" s="13">
        <f t="shared" si="117"/>
        <v>5.3181879537214996E-3</v>
      </c>
      <c r="Q619">
        <v>19.330580192477019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47.764285710000003</v>
      </c>
      <c r="G620" s="13">
        <f t="shared" si="111"/>
        <v>2.2854390412843206</v>
      </c>
      <c r="H620" s="13">
        <f t="shared" si="112"/>
        <v>45.478846668715683</v>
      </c>
      <c r="I620" s="16">
        <f t="shared" si="119"/>
        <v>46.946785328180155</v>
      </c>
      <c r="J620" s="13">
        <f t="shared" si="113"/>
        <v>37.419778693809491</v>
      </c>
      <c r="K620" s="13">
        <f t="shared" si="114"/>
        <v>9.5270066343706645</v>
      </c>
      <c r="L620" s="13">
        <f t="shared" si="115"/>
        <v>0</v>
      </c>
      <c r="M620" s="13">
        <f t="shared" si="120"/>
        <v>3.2595345522809186E-3</v>
      </c>
      <c r="N620" s="13">
        <f t="shared" si="116"/>
        <v>2.0209114224141694E-3</v>
      </c>
      <c r="O620" s="13">
        <f t="shared" si="117"/>
        <v>2.287459952706735</v>
      </c>
      <c r="Q620">
        <v>15.68731005998831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22.59285714</v>
      </c>
      <c r="G621" s="13">
        <f t="shared" si="111"/>
        <v>0</v>
      </c>
      <c r="H621" s="13">
        <f t="shared" si="112"/>
        <v>22.59285714</v>
      </c>
      <c r="I621" s="16">
        <f t="shared" si="119"/>
        <v>32.119863774370664</v>
      </c>
      <c r="J621" s="13">
        <f t="shared" si="113"/>
        <v>27.347380902803359</v>
      </c>
      <c r="K621" s="13">
        <f t="shared" si="114"/>
        <v>4.7724828715673056</v>
      </c>
      <c r="L621" s="13">
        <f t="shared" si="115"/>
        <v>0</v>
      </c>
      <c r="M621" s="13">
        <f t="shared" si="120"/>
        <v>1.2386231298667492E-3</v>
      </c>
      <c r="N621" s="13">
        <f t="shared" si="116"/>
        <v>7.6794634051738451E-4</v>
      </c>
      <c r="O621" s="13">
        <f t="shared" si="117"/>
        <v>7.6794634051738451E-4</v>
      </c>
      <c r="Q621">
        <v>13.19748255311359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62.878571430000001</v>
      </c>
      <c r="G622" s="13">
        <f t="shared" si="111"/>
        <v>3.9752585755798928</v>
      </c>
      <c r="H622" s="13">
        <f t="shared" si="112"/>
        <v>58.903312854420108</v>
      </c>
      <c r="I622" s="16">
        <f t="shared" si="119"/>
        <v>63.675795725987413</v>
      </c>
      <c r="J622" s="13">
        <f t="shared" si="113"/>
        <v>42.536570470533405</v>
      </c>
      <c r="K622" s="13">
        <f t="shared" si="114"/>
        <v>21.139225255454008</v>
      </c>
      <c r="L622" s="13">
        <f t="shared" si="115"/>
        <v>10.070878317155852</v>
      </c>
      <c r="M622" s="13">
        <f t="shared" si="120"/>
        <v>10.071348993945202</v>
      </c>
      <c r="N622" s="13">
        <f t="shared" si="116"/>
        <v>6.2442363762460253</v>
      </c>
      <c r="O622" s="13">
        <f t="shared" si="117"/>
        <v>10.219494951825919</v>
      </c>
      <c r="Q622">
        <v>14.52939480243724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63.22142857</v>
      </c>
      <c r="G623" s="13">
        <f t="shared" si="111"/>
        <v>4.0135909654379249</v>
      </c>
      <c r="H623" s="13">
        <f t="shared" si="112"/>
        <v>59.207837604562073</v>
      </c>
      <c r="I623" s="16">
        <f t="shared" si="119"/>
        <v>70.276184542860221</v>
      </c>
      <c r="J623" s="13">
        <f t="shared" si="113"/>
        <v>40.414265027942704</v>
      </c>
      <c r="K623" s="13">
        <f t="shared" si="114"/>
        <v>29.861919514917517</v>
      </c>
      <c r="L623" s="13">
        <f t="shared" si="115"/>
        <v>18.857708653273033</v>
      </c>
      <c r="M623" s="13">
        <f t="shared" si="120"/>
        <v>22.684821270972211</v>
      </c>
      <c r="N623" s="13">
        <f t="shared" si="116"/>
        <v>14.06458918800277</v>
      </c>
      <c r="O623" s="13">
        <f t="shared" si="117"/>
        <v>18.078180153440695</v>
      </c>
      <c r="Q623">
        <v>12.40803459354839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45.72142857</v>
      </c>
      <c r="G624" s="13">
        <f t="shared" si="111"/>
        <v>2.0570418834630124</v>
      </c>
      <c r="H624" s="13">
        <f t="shared" si="112"/>
        <v>43.664386686536986</v>
      </c>
      <c r="I624" s="16">
        <f t="shared" si="119"/>
        <v>54.668597548181467</v>
      </c>
      <c r="J624" s="13">
        <f t="shared" si="113"/>
        <v>40.407607427102583</v>
      </c>
      <c r="K624" s="13">
        <f t="shared" si="114"/>
        <v>14.260990121078883</v>
      </c>
      <c r="L624" s="13">
        <f t="shared" si="115"/>
        <v>3.1420690135277298</v>
      </c>
      <c r="M624" s="13">
        <f t="shared" si="120"/>
        <v>11.762301096497172</v>
      </c>
      <c r="N624" s="13">
        <f t="shared" si="116"/>
        <v>7.2926266798282464</v>
      </c>
      <c r="O624" s="13">
        <f t="shared" si="117"/>
        <v>9.3496685632912584</v>
      </c>
      <c r="Q624">
        <v>15.22398550374009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2.2785714289999999</v>
      </c>
      <c r="G625" s="13">
        <f t="shared" si="111"/>
        <v>0</v>
      </c>
      <c r="H625" s="13">
        <f t="shared" si="112"/>
        <v>2.2785714289999999</v>
      </c>
      <c r="I625" s="16">
        <f t="shared" si="119"/>
        <v>13.397492536551153</v>
      </c>
      <c r="J625" s="13">
        <f t="shared" si="113"/>
        <v>13.15476059647264</v>
      </c>
      <c r="K625" s="13">
        <f t="shared" si="114"/>
        <v>0.24273194007851373</v>
      </c>
      <c r="L625" s="13">
        <f t="shared" si="115"/>
        <v>0</v>
      </c>
      <c r="M625" s="13">
        <f t="shared" si="120"/>
        <v>4.4696744166689255</v>
      </c>
      <c r="N625" s="13">
        <f t="shared" si="116"/>
        <v>2.7711981383347339</v>
      </c>
      <c r="O625" s="13">
        <f t="shared" si="117"/>
        <v>2.7711981383347339</v>
      </c>
      <c r="Q625">
        <v>17.30495006947913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16.350000000000001</v>
      </c>
      <c r="G626" s="13">
        <f t="shared" si="111"/>
        <v>0</v>
      </c>
      <c r="H626" s="13">
        <f t="shared" si="112"/>
        <v>16.350000000000001</v>
      </c>
      <c r="I626" s="16">
        <f t="shared" si="119"/>
        <v>16.592731940078515</v>
      </c>
      <c r="J626" s="13">
        <f t="shared" si="113"/>
        <v>16.156349624179562</v>
      </c>
      <c r="K626" s="13">
        <f t="shared" si="114"/>
        <v>0.43638231589895327</v>
      </c>
      <c r="L626" s="13">
        <f t="shared" si="115"/>
        <v>0</v>
      </c>
      <c r="M626" s="13">
        <f t="shared" si="120"/>
        <v>1.6984762783341916</v>
      </c>
      <c r="N626" s="13">
        <f t="shared" si="116"/>
        <v>1.0530552925671988</v>
      </c>
      <c r="O626" s="13">
        <f t="shared" si="117"/>
        <v>1.0530552925671988</v>
      </c>
      <c r="Q626">
        <v>17.606422213246539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9.5428571430000009</v>
      </c>
      <c r="G627" s="13">
        <f t="shared" si="111"/>
        <v>0</v>
      </c>
      <c r="H627" s="13">
        <f t="shared" si="112"/>
        <v>9.5428571430000009</v>
      </c>
      <c r="I627" s="16">
        <f t="shared" si="119"/>
        <v>9.9792394588989541</v>
      </c>
      <c r="J627" s="13">
        <f t="shared" si="113"/>
        <v>9.9241618818015489</v>
      </c>
      <c r="K627" s="13">
        <f t="shared" si="114"/>
        <v>5.5077577097405239E-2</v>
      </c>
      <c r="L627" s="13">
        <f t="shared" si="115"/>
        <v>0</v>
      </c>
      <c r="M627" s="13">
        <f t="shared" si="120"/>
        <v>0.64542098576699281</v>
      </c>
      <c r="N627" s="13">
        <f t="shared" si="116"/>
        <v>0.40016101117553554</v>
      </c>
      <c r="O627" s="13">
        <f t="shared" si="117"/>
        <v>0.40016101117553554</v>
      </c>
      <c r="Q627">
        <v>21.677548139519189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0.99285714300000005</v>
      </c>
      <c r="G628" s="13">
        <f t="shared" si="111"/>
        <v>0</v>
      </c>
      <c r="H628" s="13">
        <f t="shared" si="112"/>
        <v>0.99285714300000005</v>
      </c>
      <c r="I628" s="16">
        <f t="shared" si="119"/>
        <v>1.0479347200974054</v>
      </c>
      <c r="J628" s="13">
        <f t="shared" si="113"/>
        <v>1.0478845666110461</v>
      </c>
      <c r="K628" s="13">
        <f t="shared" si="114"/>
        <v>5.0153486359283406E-5</v>
      </c>
      <c r="L628" s="13">
        <f t="shared" si="115"/>
        <v>0</v>
      </c>
      <c r="M628" s="13">
        <f t="shared" si="120"/>
        <v>0.24525997459145726</v>
      </c>
      <c r="N628" s="13">
        <f t="shared" si="116"/>
        <v>0.15206118424670351</v>
      </c>
      <c r="O628" s="13">
        <f t="shared" si="117"/>
        <v>0.15206118424670351</v>
      </c>
      <c r="Q628">
        <v>23.44160173023414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2.8214285710000002</v>
      </c>
      <c r="G629" s="13">
        <f t="shared" si="111"/>
        <v>0</v>
      </c>
      <c r="H629" s="13">
        <f t="shared" si="112"/>
        <v>2.8214285710000002</v>
      </c>
      <c r="I629" s="16">
        <f t="shared" si="119"/>
        <v>2.8214787244863597</v>
      </c>
      <c r="J629" s="13">
        <f t="shared" si="113"/>
        <v>2.820605302398473</v>
      </c>
      <c r="K629" s="13">
        <f t="shared" si="114"/>
        <v>8.7342208788676601E-4</v>
      </c>
      <c r="L629" s="13">
        <f t="shared" si="115"/>
        <v>0</v>
      </c>
      <c r="M629" s="13">
        <f t="shared" si="120"/>
        <v>9.3198790344753757E-2</v>
      </c>
      <c r="N629" s="13">
        <f t="shared" si="116"/>
        <v>5.7783250013747331E-2</v>
      </c>
      <c r="O629" s="13">
        <f t="shared" si="117"/>
        <v>5.7783250013747331E-2</v>
      </c>
      <c r="Q629">
        <v>24.252252000000009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18.15714286</v>
      </c>
      <c r="G630" s="13">
        <f t="shared" si="111"/>
        <v>0</v>
      </c>
      <c r="H630" s="13">
        <f t="shared" si="112"/>
        <v>18.15714286</v>
      </c>
      <c r="I630" s="16">
        <f t="shared" si="119"/>
        <v>18.158016282087885</v>
      </c>
      <c r="J630" s="13">
        <f t="shared" si="113"/>
        <v>17.855395043117188</v>
      </c>
      <c r="K630" s="13">
        <f t="shared" si="114"/>
        <v>0.3026212389706977</v>
      </c>
      <c r="L630" s="13">
        <f t="shared" si="115"/>
        <v>0</v>
      </c>
      <c r="M630" s="13">
        <f t="shared" si="120"/>
        <v>3.5415540331006426E-2</v>
      </c>
      <c r="N630" s="13">
        <f t="shared" si="116"/>
        <v>2.1957635005223984E-2</v>
      </c>
      <c r="O630" s="13">
        <f t="shared" si="117"/>
        <v>2.1957635005223984E-2</v>
      </c>
      <c r="Q630">
        <v>22.209586240019309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13.17142857</v>
      </c>
      <c r="G631" s="13">
        <f t="shared" si="111"/>
        <v>0</v>
      </c>
      <c r="H631" s="13">
        <f t="shared" si="112"/>
        <v>13.17142857</v>
      </c>
      <c r="I631" s="16">
        <f t="shared" si="119"/>
        <v>13.474049808970697</v>
      </c>
      <c r="J631" s="13">
        <f t="shared" si="113"/>
        <v>13.316164855796222</v>
      </c>
      <c r="K631" s="13">
        <f t="shared" si="114"/>
        <v>0.15788495317447548</v>
      </c>
      <c r="L631" s="13">
        <f t="shared" si="115"/>
        <v>0</v>
      </c>
      <c r="M631" s="13">
        <f t="shared" si="120"/>
        <v>1.3457905325782442E-2</v>
      </c>
      <c r="N631" s="13">
        <f t="shared" si="116"/>
        <v>8.3439013019851131E-3</v>
      </c>
      <c r="O631" s="13">
        <f t="shared" si="117"/>
        <v>8.3439013019851131E-3</v>
      </c>
      <c r="Q631">
        <v>20.534473405143679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10.16428571</v>
      </c>
      <c r="G632" s="13">
        <f t="shared" si="111"/>
        <v>0</v>
      </c>
      <c r="H632" s="13">
        <f t="shared" si="112"/>
        <v>10.16428571</v>
      </c>
      <c r="I632" s="16">
        <f t="shared" si="119"/>
        <v>10.322170663174475</v>
      </c>
      <c r="J632" s="13">
        <f t="shared" si="113"/>
        <v>10.191567317832863</v>
      </c>
      <c r="K632" s="13">
        <f t="shared" si="114"/>
        <v>0.130603345341612</v>
      </c>
      <c r="L632" s="13">
        <f t="shared" si="115"/>
        <v>0</v>
      </c>
      <c r="M632" s="13">
        <f t="shared" si="120"/>
        <v>5.1140040237973288E-3</v>
      </c>
      <c r="N632" s="13">
        <f t="shared" si="116"/>
        <v>3.170682494754344E-3</v>
      </c>
      <c r="O632" s="13">
        <f t="shared" si="117"/>
        <v>3.170682494754344E-3</v>
      </c>
      <c r="Q632">
        <v>16.208934190561031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95.957142860000005</v>
      </c>
      <c r="G633" s="13">
        <f t="shared" si="111"/>
        <v>7.6735356364032121</v>
      </c>
      <c r="H633" s="13">
        <f t="shared" si="112"/>
        <v>88.283607223596789</v>
      </c>
      <c r="I633" s="16">
        <f t="shared" si="119"/>
        <v>88.414210568938401</v>
      </c>
      <c r="J633" s="13">
        <f t="shared" si="113"/>
        <v>47.833678576630142</v>
      </c>
      <c r="K633" s="13">
        <f t="shared" si="114"/>
        <v>40.580531992308259</v>
      </c>
      <c r="L633" s="13">
        <f t="shared" si="115"/>
        <v>29.655132760536635</v>
      </c>
      <c r="M633" s="13">
        <f t="shared" si="120"/>
        <v>29.657076082065679</v>
      </c>
      <c r="N633" s="13">
        <f t="shared" si="116"/>
        <v>18.387387170880721</v>
      </c>
      <c r="O633" s="13">
        <f t="shared" si="117"/>
        <v>26.060922807283934</v>
      </c>
      <c r="Q633">
        <v>14.457281023076071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3.835714286</v>
      </c>
      <c r="G634" s="13">
        <f t="shared" si="111"/>
        <v>0</v>
      </c>
      <c r="H634" s="13">
        <f t="shared" si="112"/>
        <v>3.835714286</v>
      </c>
      <c r="I634" s="16">
        <f t="shared" si="119"/>
        <v>14.761113517771623</v>
      </c>
      <c r="J634" s="13">
        <f t="shared" si="113"/>
        <v>14.245577478561167</v>
      </c>
      <c r="K634" s="13">
        <f t="shared" si="114"/>
        <v>0.51553603921045621</v>
      </c>
      <c r="L634" s="13">
        <f t="shared" si="115"/>
        <v>0</v>
      </c>
      <c r="M634" s="13">
        <f t="shared" si="120"/>
        <v>11.269688911184957</v>
      </c>
      <c r="N634" s="13">
        <f t="shared" si="116"/>
        <v>6.987207124934673</v>
      </c>
      <c r="O634" s="13">
        <f t="shared" si="117"/>
        <v>6.987207124934673</v>
      </c>
      <c r="Q634">
        <v>13.807842378570131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27.321428569999998</v>
      </c>
      <c r="G635" s="13">
        <f t="shared" si="111"/>
        <v>0</v>
      </c>
      <c r="H635" s="13">
        <f t="shared" si="112"/>
        <v>27.321428569999998</v>
      </c>
      <c r="I635" s="16">
        <f t="shared" si="119"/>
        <v>27.836964609210455</v>
      </c>
      <c r="J635" s="13">
        <f t="shared" si="113"/>
        <v>24.519171946359979</v>
      </c>
      <c r="K635" s="13">
        <f t="shared" si="114"/>
        <v>3.3177926628504757</v>
      </c>
      <c r="L635" s="13">
        <f t="shared" si="115"/>
        <v>0</v>
      </c>
      <c r="M635" s="13">
        <f t="shared" si="120"/>
        <v>4.2824817862502842</v>
      </c>
      <c r="N635" s="13">
        <f t="shared" si="116"/>
        <v>2.6551387074751762</v>
      </c>
      <c r="O635" s="13">
        <f t="shared" si="117"/>
        <v>2.6551387074751762</v>
      </c>
      <c r="Q635">
        <v>13.098170816955539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28.942857140000001</v>
      </c>
      <c r="G636" s="13">
        <f t="shared" si="111"/>
        <v>0.18115053899347017</v>
      </c>
      <c r="H636" s="13">
        <f t="shared" si="112"/>
        <v>28.76170660100653</v>
      </c>
      <c r="I636" s="16">
        <f t="shared" si="119"/>
        <v>32.079499263857002</v>
      </c>
      <c r="J636" s="13">
        <f t="shared" si="113"/>
        <v>26.76506834186452</v>
      </c>
      <c r="K636" s="13">
        <f t="shared" si="114"/>
        <v>5.3144309219924821</v>
      </c>
      <c r="L636" s="13">
        <f t="shared" si="115"/>
        <v>0</v>
      </c>
      <c r="M636" s="13">
        <f t="shared" si="120"/>
        <v>1.627343078775108</v>
      </c>
      <c r="N636" s="13">
        <f t="shared" si="116"/>
        <v>1.008952708840567</v>
      </c>
      <c r="O636" s="13">
        <f t="shared" si="117"/>
        <v>1.1901032478340372</v>
      </c>
      <c r="Q636">
        <v>12.153836593548389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55.614285709999997</v>
      </c>
      <c r="G637" s="13">
        <f t="shared" si="111"/>
        <v>3.1630910580559237</v>
      </c>
      <c r="H637" s="13">
        <f t="shared" si="112"/>
        <v>52.451194651944071</v>
      </c>
      <c r="I637" s="16">
        <f t="shared" si="119"/>
        <v>57.765625573936553</v>
      </c>
      <c r="J637" s="13">
        <f t="shared" si="113"/>
        <v>39.445644318620012</v>
      </c>
      <c r="K637" s="13">
        <f t="shared" si="114"/>
        <v>18.319981255316542</v>
      </c>
      <c r="L637" s="13">
        <f t="shared" si="115"/>
        <v>7.230905028117534</v>
      </c>
      <c r="M637" s="13">
        <f t="shared" si="120"/>
        <v>7.8492953980520745</v>
      </c>
      <c r="N637" s="13">
        <f t="shared" si="116"/>
        <v>4.8665631467922861</v>
      </c>
      <c r="O637" s="13">
        <f t="shared" si="117"/>
        <v>8.0296542048482102</v>
      </c>
      <c r="Q637">
        <v>13.705250450720589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15.542857140000001</v>
      </c>
      <c r="G638" s="13">
        <f t="shared" si="111"/>
        <v>0</v>
      </c>
      <c r="H638" s="13">
        <f t="shared" si="112"/>
        <v>15.542857140000001</v>
      </c>
      <c r="I638" s="16">
        <f t="shared" si="119"/>
        <v>26.631933367199011</v>
      </c>
      <c r="J638" s="13">
        <f t="shared" si="113"/>
        <v>24.980064746297842</v>
      </c>
      <c r="K638" s="13">
        <f t="shared" si="114"/>
        <v>1.651868620901169</v>
      </c>
      <c r="L638" s="13">
        <f t="shared" si="115"/>
        <v>0</v>
      </c>
      <c r="M638" s="13">
        <f t="shared" si="120"/>
        <v>2.9827322512597885</v>
      </c>
      <c r="N638" s="13">
        <f t="shared" si="116"/>
        <v>1.8492939957810688</v>
      </c>
      <c r="O638" s="13">
        <f t="shared" si="117"/>
        <v>1.8492939957810688</v>
      </c>
      <c r="Q638">
        <v>17.831623198613599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17.90714286</v>
      </c>
      <c r="G639" s="13">
        <f t="shared" si="111"/>
        <v>0</v>
      </c>
      <c r="H639" s="13">
        <f t="shared" si="112"/>
        <v>17.90714286</v>
      </c>
      <c r="I639" s="16">
        <f t="shared" si="119"/>
        <v>19.559011480901169</v>
      </c>
      <c r="J639" s="13">
        <f t="shared" si="113"/>
        <v>19.08931244368247</v>
      </c>
      <c r="K639" s="13">
        <f t="shared" si="114"/>
        <v>0.46969903721869954</v>
      </c>
      <c r="L639" s="13">
        <f t="shared" si="115"/>
        <v>0</v>
      </c>
      <c r="M639" s="13">
        <f t="shared" si="120"/>
        <v>1.1334382554787197</v>
      </c>
      <c r="N639" s="13">
        <f t="shared" si="116"/>
        <v>0.70273171839680615</v>
      </c>
      <c r="O639" s="13">
        <f t="shared" si="117"/>
        <v>0.70273171839680615</v>
      </c>
      <c r="Q639">
        <v>20.59766362868686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1.321428571</v>
      </c>
      <c r="G640" s="13">
        <f t="shared" si="111"/>
        <v>0</v>
      </c>
      <c r="H640" s="13">
        <f t="shared" si="112"/>
        <v>1.321428571</v>
      </c>
      <c r="I640" s="16">
        <f t="shared" si="119"/>
        <v>1.7911276082186995</v>
      </c>
      <c r="J640" s="13">
        <f t="shared" si="113"/>
        <v>1.7908764849083156</v>
      </c>
      <c r="K640" s="13">
        <f t="shared" si="114"/>
        <v>2.5112331038390501E-4</v>
      </c>
      <c r="L640" s="13">
        <f t="shared" si="115"/>
        <v>0</v>
      </c>
      <c r="M640" s="13">
        <f t="shared" si="120"/>
        <v>0.43070653708191353</v>
      </c>
      <c r="N640" s="13">
        <f t="shared" si="116"/>
        <v>0.26703805299078637</v>
      </c>
      <c r="O640" s="13">
        <f t="shared" si="117"/>
        <v>0.26703805299078637</v>
      </c>
      <c r="Q640">
        <v>23.420790633047201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0.37857142900000001</v>
      </c>
      <c r="G641" s="13">
        <f t="shared" si="111"/>
        <v>0</v>
      </c>
      <c r="H641" s="13">
        <f t="shared" si="112"/>
        <v>0.37857142900000001</v>
      </c>
      <c r="I641" s="16">
        <f t="shared" si="119"/>
        <v>0.37882255231038392</v>
      </c>
      <c r="J641" s="13">
        <f t="shared" si="113"/>
        <v>0.37882003941737952</v>
      </c>
      <c r="K641" s="13">
        <f t="shared" si="114"/>
        <v>2.5128930044027165E-6</v>
      </c>
      <c r="L641" s="13">
        <f t="shared" si="115"/>
        <v>0</v>
      </c>
      <c r="M641" s="13">
        <f t="shared" si="120"/>
        <v>0.16366848409112716</v>
      </c>
      <c r="N641" s="13">
        <f t="shared" si="116"/>
        <v>0.10147446013649884</v>
      </c>
      <c r="O641" s="13">
        <f t="shared" si="117"/>
        <v>0.10147446013649884</v>
      </c>
      <c r="Q641">
        <v>23.02317200000001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8.9499999999999993</v>
      </c>
      <c r="G642" s="13">
        <f t="shared" si="111"/>
        <v>0</v>
      </c>
      <c r="H642" s="13">
        <f t="shared" si="112"/>
        <v>8.9499999999999993</v>
      </c>
      <c r="I642" s="16">
        <f t="shared" si="119"/>
        <v>8.9500025128930041</v>
      </c>
      <c r="J642" s="13">
        <f t="shared" si="113"/>
        <v>8.9093424791266251</v>
      </c>
      <c r="K642" s="13">
        <f t="shared" si="114"/>
        <v>4.0660033766378945E-2</v>
      </c>
      <c r="L642" s="13">
        <f t="shared" si="115"/>
        <v>0</v>
      </c>
      <c r="M642" s="13">
        <f t="shared" si="120"/>
        <v>6.2194023954628322E-2</v>
      </c>
      <c r="N642" s="13">
        <f t="shared" si="116"/>
        <v>3.8560294851869556E-2</v>
      </c>
      <c r="O642" s="13">
        <f t="shared" si="117"/>
        <v>3.8560294851869556E-2</v>
      </c>
      <c r="Q642">
        <v>21.524819531836599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5.7857142860000002</v>
      </c>
      <c r="G643" s="13">
        <f t="shared" si="111"/>
        <v>0</v>
      </c>
      <c r="H643" s="13">
        <f t="shared" si="112"/>
        <v>5.7857142860000002</v>
      </c>
      <c r="I643" s="16">
        <f t="shared" si="119"/>
        <v>5.8263743197663791</v>
      </c>
      <c r="J643" s="13">
        <f t="shared" si="113"/>
        <v>5.8131202068419858</v>
      </c>
      <c r="K643" s="13">
        <f t="shared" si="114"/>
        <v>1.3254112924393269E-2</v>
      </c>
      <c r="L643" s="13">
        <f t="shared" si="115"/>
        <v>0</v>
      </c>
      <c r="M643" s="13">
        <f t="shared" si="120"/>
        <v>2.3633729102758766E-2</v>
      </c>
      <c r="N643" s="13">
        <f t="shared" si="116"/>
        <v>1.4652912043710435E-2</v>
      </c>
      <c r="O643" s="13">
        <f t="shared" si="117"/>
        <v>1.4652912043710435E-2</v>
      </c>
      <c r="Q643">
        <v>20.37015475916175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68.757142860000002</v>
      </c>
      <c r="G644" s="13">
        <f t="shared" si="111"/>
        <v>4.6324993489907769</v>
      </c>
      <c r="H644" s="13">
        <f t="shared" si="112"/>
        <v>64.124643511009225</v>
      </c>
      <c r="I644" s="16">
        <f t="shared" si="119"/>
        <v>64.137897623933611</v>
      </c>
      <c r="J644" s="13">
        <f t="shared" si="113"/>
        <v>43.884956384504214</v>
      </c>
      <c r="K644" s="13">
        <f t="shared" si="114"/>
        <v>20.252941239429397</v>
      </c>
      <c r="L644" s="13">
        <f t="shared" si="115"/>
        <v>9.1780776472284629</v>
      </c>
      <c r="M644" s="13">
        <f t="shared" si="120"/>
        <v>9.1870584642875119</v>
      </c>
      <c r="N644" s="13">
        <f t="shared" si="116"/>
        <v>5.6959762478582574</v>
      </c>
      <c r="O644" s="13">
        <f t="shared" si="117"/>
        <v>10.328475596849035</v>
      </c>
      <c r="Q644">
        <v>15.268164584549719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78</v>
      </c>
      <c r="G645" s="13">
        <f t="shared" si="111"/>
        <v>5.6658767005389059</v>
      </c>
      <c r="H645" s="13">
        <f t="shared" si="112"/>
        <v>72.334123299461098</v>
      </c>
      <c r="I645" s="16">
        <f t="shared" si="119"/>
        <v>83.408986891662039</v>
      </c>
      <c r="J645" s="13">
        <f t="shared" si="113"/>
        <v>48.050458116750491</v>
      </c>
      <c r="K645" s="13">
        <f t="shared" si="114"/>
        <v>35.358528774911548</v>
      </c>
      <c r="L645" s="13">
        <f t="shared" si="115"/>
        <v>24.394733287502127</v>
      </c>
      <c r="M645" s="13">
        <f t="shared" si="120"/>
        <v>27.885815503931379</v>
      </c>
      <c r="N645" s="13">
        <f t="shared" si="116"/>
        <v>17.289205612437456</v>
      </c>
      <c r="O645" s="13">
        <f t="shared" si="117"/>
        <v>22.955082312976362</v>
      </c>
      <c r="Q645">
        <v>14.932376425302699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49.642857139999997</v>
      </c>
      <c r="G646" s="13">
        <f t="shared" ref="G646:G709" si="122">IF((F646-$J$2)&gt;0,$I$2*(F646-$J$2),0)</f>
        <v>2.49546859595808</v>
      </c>
      <c r="H646" s="13">
        <f t="shared" ref="H646:H709" si="123">F646-G646</f>
        <v>47.147388544041917</v>
      </c>
      <c r="I646" s="16">
        <f t="shared" si="119"/>
        <v>58.111184031451337</v>
      </c>
      <c r="J646" s="13">
        <f t="shared" ref="J646:J709" si="124">I646/SQRT(1+(I646/($K$2*(300+(25*Q646)+0.05*(Q646)^3)))^2)</f>
        <v>36.263812180029333</v>
      </c>
      <c r="K646" s="13">
        <f t="shared" ref="K646:K709" si="125">I646-J646</f>
        <v>21.847371851422004</v>
      </c>
      <c r="L646" s="13">
        <f t="shared" ref="L646:L709" si="126">IF(K646&gt;$N$2,(K646-$N$2)/$L$2,0)</f>
        <v>10.784231761261598</v>
      </c>
      <c r="M646" s="13">
        <f t="shared" si="120"/>
        <v>21.380841652755521</v>
      </c>
      <c r="N646" s="13">
        <f t="shared" ref="N646:N709" si="127">$M$2*M646</f>
        <v>13.256121824708423</v>
      </c>
      <c r="O646" s="13">
        <f t="shared" ref="O646:O709" si="128">N646+G646</f>
        <v>15.751590420666503</v>
      </c>
      <c r="Q646">
        <v>11.48764701824836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83.45</v>
      </c>
      <c r="G647" s="13">
        <f t="shared" si="122"/>
        <v>6.275201986068236</v>
      </c>
      <c r="H647" s="13">
        <f t="shared" si="123"/>
        <v>77.174798013931763</v>
      </c>
      <c r="I647" s="16">
        <f t="shared" ref="I647:I710" si="130">H647+K646-L646</f>
        <v>88.237938104092166</v>
      </c>
      <c r="J647" s="13">
        <f t="shared" si="124"/>
        <v>42.175389514884948</v>
      </c>
      <c r="K647" s="13">
        <f t="shared" si="125"/>
        <v>46.062548589207218</v>
      </c>
      <c r="L647" s="13">
        <f t="shared" si="126"/>
        <v>35.177457434987893</v>
      </c>
      <c r="M647" s="13">
        <f t="shared" ref="M647:M710" si="131">L647+M646-N646</f>
        <v>43.302177263034991</v>
      </c>
      <c r="N647" s="13">
        <f t="shared" si="127"/>
        <v>26.847349903081696</v>
      </c>
      <c r="O647" s="13">
        <f t="shared" si="128"/>
        <v>33.122551889149932</v>
      </c>
      <c r="Q647">
        <v>11.98996605788879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44.621428569999999</v>
      </c>
      <c r="G648" s="13">
        <f t="shared" si="122"/>
        <v>1.9340587983103035</v>
      </c>
      <c r="H648" s="13">
        <f t="shared" si="123"/>
        <v>42.687369771689696</v>
      </c>
      <c r="I648" s="16">
        <f t="shared" si="130"/>
        <v>53.57246092590902</v>
      </c>
      <c r="J648" s="13">
        <f t="shared" si="124"/>
        <v>34.604813088664343</v>
      </c>
      <c r="K648" s="13">
        <f t="shared" si="125"/>
        <v>18.967647837244677</v>
      </c>
      <c r="L648" s="13">
        <f t="shared" si="126"/>
        <v>7.883333761774133</v>
      </c>
      <c r="M648" s="13">
        <f t="shared" si="131"/>
        <v>24.338161121727428</v>
      </c>
      <c r="N648" s="13">
        <f t="shared" si="127"/>
        <v>15.089659895471005</v>
      </c>
      <c r="O648" s="13">
        <f t="shared" si="128"/>
        <v>17.023718693781309</v>
      </c>
      <c r="Q648">
        <v>11.139056593548389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36.52857143</v>
      </c>
      <c r="G649" s="13">
        <f t="shared" si="122"/>
        <v>1.0292546721490969</v>
      </c>
      <c r="H649" s="13">
        <f t="shared" si="123"/>
        <v>35.499316757850906</v>
      </c>
      <c r="I649" s="16">
        <f t="shared" si="130"/>
        <v>46.58363083332145</v>
      </c>
      <c r="J649" s="13">
        <f t="shared" si="124"/>
        <v>36.741061155336894</v>
      </c>
      <c r="K649" s="13">
        <f t="shared" si="125"/>
        <v>9.8425696779845566</v>
      </c>
      <c r="L649" s="13">
        <f t="shared" si="126"/>
        <v>0</v>
      </c>
      <c r="M649" s="13">
        <f t="shared" si="131"/>
        <v>9.2485012262564226</v>
      </c>
      <c r="N649" s="13">
        <f t="shared" si="127"/>
        <v>5.734070760278982</v>
      </c>
      <c r="O649" s="13">
        <f t="shared" si="128"/>
        <v>6.7633254324280792</v>
      </c>
      <c r="Q649">
        <v>15.16961432211693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5.8857142859999998</v>
      </c>
      <c r="G650" s="13">
        <f t="shared" si="122"/>
        <v>0</v>
      </c>
      <c r="H650" s="13">
        <f t="shared" si="123"/>
        <v>5.8857142859999998</v>
      </c>
      <c r="I650" s="16">
        <f t="shared" si="130"/>
        <v>15.728283963984556</v>
      </c>
      <c r="J650" s="13">
        <f t="shared" si="124"/>
        <v>15.351130653490673</v>
      </c>
      <c r="K650" s="13">
        <f t="shared" si="125"/>
        <v>0.3771533104938829</v>
      </c>
      <c r="L650" s="13">
        <f t="shared" si="126"/>
        <v>0</v>
      </c>
      <c r="M650" s="13">
        <f t="shared" si="131"/>
        <v>3.5144304659774406</v>
      </c>
      <c r="N650" s="13">
        <f t="shared" si="127"/>
        <v>2.1789468889060131</v>
      </c>
      <c r="O650" s="13">
        <f t="shared" si="128"/>
        <v>2.1789468889060131</v>
      </c>
      <c r="Q650">
        <v>17.52805704394429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1.842857143</v>
      </c>
      <c r="G651" s="13">
        <f t="shared" si="122"/>
        <v>0</v>
      </c>
      <c r="H651" s="13">
        <f t="shared" si="123"/>
        <v>1.842857143</v>
      </c>
      <c r="I651" s="16">
        <f t="shared" si="130"/>
        <v>2.2200104534938827</v>
      </c>
      <c r="J651" s="13">
        <f t="shared" si="124"/>
        <v>2.2194142029018682</v>
      </c>
      <c r="K651" s="13">
        <f t="shared" si="125"/>
        <v>5.9625059201451336E-4</v>
      </c>
      <c r="L651" s="13">
        <f t="shared" si="126"/>
        <v>0</v>
      </c>
      <c r="M651" s="13">
        <f t="shared" si="131"/>
        <v>1.3354835770714275</v>
      </c>
      <c r="N651" s="13">
        <f t="shared" si="127"/>
        <v>0.827999817784285</v>
      </c>
      <c r="O651" s="13">
        <f t="shared" si="128"/>
        <v>0.827999817784285</v>
      </c>
      <c r="Q651">
        <v>21.852743699028721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0.60714285700000004</v>
      </c>
      <c r="G652" s="13">
        <f t="shared" si="122"/>
        <v>0</v>
      </c>
      <c r="H652" s="13">
        <f t="shared" si="123"/>
        <v>0.60714285700000004</v>
      </c>
      <c r="I652" s="16">
        <f t="shared" si="130"/>
        <v>0.60773910759201455</v>
      </c>
      <c r="J652" s="13">
        <f t="shared" si="124"/>
        <v>0.60773000482149708</v>
      </c>
      <c r="K652" s="13">
        <f t="shared" si="125"/>
        <v>9.1027705174662188E-6</v>
      </c>
      <c r="L652" s="13">
        <f t="shared" si="126"/>
        <v>0</v>
      </c>
      <c r="M652" s="13">
        <f t="shared" si="131"/>
        <v>0.50748375928714251</v>
      </c>
      <c r="N652" s="13">
        <f t="shared" si="127"/>
        <v>0.31463993075802837</v>
      </c>
      <c r="O652" s="13">
        <f t="shared" si="128"/>
        <v>0.31463993075802837</v>
      </c>
      <c r="Q652">
        <v>23.95548273612004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0.114285714</v>
      </c>
      <c r="G653" s="13">
        <f t="shared" si="122"/>
        <v>0</v>
      </c>
      <c r="H653" s="13">
        <f t="shared" si="123"/>
        <v>0.114285714</v>
      </c>
      <c r="I653" s="16">
        <f t="shared" si="130"/>
        <v>0.11429481677051746</v>
      </c>
      <c r="J653" s="13">
        <f t="shared" si="124"/>
        <v>0.11429477012773329</v>
      </c>
      <c r="K653" s="13">
        <f t="shared" si="125"/>
        <v>4.6642784176653684E-8</v>
      </c>
      <c r="L653" s="13">
        <f t="shared" si="126"/>
        <v>0</v>
      </c>
      <c r="M653" s="13">
        <f t="shared" si="131"/>
        <v>0.19284382852911414</v>
      </c>
      <c r="N653" s="13">
        <f t="shared" si="127"/>
        <v>0.11956317368805076</v>
      </c>
      <c r="O653" s="13">
        <f t="shared" si="128"/>
        <v>0.11956317368805076</v>
      </c>
      <c r="Q653">
        <v>25.829143000000009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3.5714285999999998E-2</v>
      </c>
      <c r="G654" s="13">
        <f t="shared" si="122"/>
        <v>0</v>
      </c>
      <c r="H654" s="13">
        <f t="shared" si="123"/>
        <v>3.5714285999999998E-2</v>
      </c>
      <c r="I654" s="16">
        <f t="shared" si="130"/>
        <v>3.5714332642784175E-2</v>
      </c>
      <c r="J654" s="13">
        <f t="shared" si="124"/>
        <v>3.5714330245969095E-2</v>
      </c>
      <c r="K654" s="13">
        <f t="shared" si="125"/>
        <v>2.3968150797415433E-9</v>
      </c>
      <c r="L654" s="13">
        <f t="shared" si="126"/>
        <v>0</v>
      </c>
      <c r="M654" s="13">
        <f t="shared" si="131"/>
        <v>7.3280654841063372E-2</v>
      </c>
      <c r="N654" s="13">
        <f t="shared" si="127"/>
        <v>4.543400600145929E-2</v>
      </c>
      <c r="O654" s="13">
        <f t="shared" si="128"/>
        <v>4.543400600145929E-2</v>
      </c>
      <c r="Q654">
        <v>22.104372368548809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15.871428570000001</v>
      </c>
      <c r="G655" s="13">
        <f t="shared" si="122"/>
        <v>0</v>
      </c>
      <c r="H655" s="13">
        <f t="shared" si="123"/>
        <v>15.871428570000001</v>
      </c>
      <c r="I655" s="16">
        <f t="shared" si="130"/>
        <v>15.871428572396816</v>
      </c>
      <c r="J655" s="13">
        <f t="shared" si="124"/>
        <v>15.524935602824007</v>
      </c>
      <c r="K655" s="13">
        <f t="shared" si="125"/>
        <v>0.34649296957280917</v>
      </c>
      <c r="L655" s="13">
        <f t="shared" si="126"/>
        <v>0</v>
      </c>
      <c r="M655" s="13">
        <f t="shared" si="131"/>
        <v>2.7846648839604082E-2</v>
      </c>
      <c r="N655" s="13">
        <f t="shared" si="127"/>
        <v>1.726492228055453E-2</v>
      </c>
      <c r="O655" s="13">
        <f t="shared" si="128"/>
        <v>1.726492228055453E-2</v>
      </c>
      <c r="Q655">
        <v>18.343961678565059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20.057142859999999</v>
      </c>
      <c r="G656" s="13">
        <f t="shared" si="122"/>
        <v>0</v>
      </c>
      <c r="H656" s="13">
        <f t="shared" si="123"/>
        <v>20.057142859999999</v>
      </c>
      <c r="I656" s="16">
        <f t="shared" si="130"/>
        <v>20.403635829572806</v>
      </c>
      <c r="J656" s="13">
        <f t="shared" si="124"/>
        <v>19.501330403966893</v>
      </c>
      <c r="K656" s="13">
        <f t="shared" si="125"/>
        <v>0.90230542560591331</v>
      </c>
      <c r="L656" s="13">
        <f t="shared" si="126"/>
        <v>0</v>
      </c>
      <c r="M656" s="13">
        <f t="shared" si="131"/>
        <v>1.0581726559049553E-2</v>
      </c>
      <c r="N656" s="13">
        <f t="shared" si="127"/>
        <v>6.5606704666107225E-3</v>
      </c>
      <c r="O656" s="13">
        <f t="shared" si="128"/>
        <v>6.5606704666107225E-3</v>
      </c>
      <c r="Q656">
        <v>16.653806336775538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31.378571430000001</v>
      </c>
      <c r="G657" s="13">
        <f t="shared" si="122"/>
        <v>0.45347022802505155</v>
      </c>
      <c r="H657" s="13">
        <f t="shared" si="123"/>
        <v>30.92510120197495</v>
      </c>
      <c r="I657" s="16">
        <f t="shared" si="130"/>
        <v>31.827406627580864</v>
      </c>
      <c r="J657" s="13">
        <f t="shared" si="124"/>
        <v>28.122768830889523</v>
      </c>
      <c r="K657" s="13">
        <f t="shared" si="125"/>
        <v>3.7046377966913404</v>
      </c>
      <c r="L657" s="13">
        <f t="shared" si="126"/>
        <v>0</v>
      </c>
      <c r="M657" s="13">
        <f t="shared" si="131"/>
        <v>4.0210560924388303E-3</v>
      </c>
      <c r="N657" s="13">
        <f t="shared" si="127"/>
        <v>2.4930547773120747E-3</v>
      </c>
      <c r="O657" s="13">
        <f t="shared" si="128"/>
        <v>0.45596328280236365</v>
      </c>
      <c r="Q657">
        <v>15.24052401487627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58.4</v>
      </c>
      <c r="G658" s="13">
        <f t="shared" si="122"/>
        <v>3.4745417287270035</v>
      </c>
      <c r="H658" s="13">
        <f t="shared" si="123"/>
        <v>54.925458271272994</v>
      </c>
      <c r="I658" s="16">
        <f t="shared" si="130"/>
        <v>58.630096067964331</v>
      </c>
      <c r="J658" s="13">
        <f t="shared" si="124"/>
        <v>37.595129524248264</v>
      </c>
      <c r="K658" s="13">
        <f t="shared" si="125"/>
        <v>21.034966543716067</v>
      </c>
      <c r="L658" s="13">
        <f t="shared" si="126"/>
        <v>9.9658530137515147</v>
      </c>
      <c r="M658" s="13">
        <f t="shared" si="131"/>
        <v>9.9673810150666409</v>
      </c>
      <c r="N658" s="13">
        <f t="shared" si="127"/>
        <v>6.179776229341317</v>
      </c>
      <c r="O658" s="13">
        <f t="shared" si="128"/>
        <v>9.6543179580683205</v>
      </c>
      <c r="Q658">
        <v>12.28659759354839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4.7785714290000003</v>
      </c>
      <c r="G659" s="13">
        <f t="shared" si="122"/>
        <v>0</v>
      </c>
      <c r="H659" s="13">
        <f t="shared" si="123"/>
        <v>4.7785714290000003</v>
      </c>
      <c r="I659" s="16">
        <f t="shared" si="130"/>
        <v>15.847684958964551</v>
      </c>
      <c r="J659" s="13">
        <f t="shared" si="124"/>
        <v>15.180297095649079</v>
      </c>
      <c r="K659" s="13">
        <f t="shared" si="125"/>
        <v>0.66738786331547217</v>
      </c>
      <c r="L659" s="13">
        <f t="shared" si="126"/>
        <v>0</v>
      </c>
      <c r="M659" s="13">
        <f t="shared" si="131"/>
        <v>3.7876047857253239</v>
      </c>
      <c r="N659" s="13">
        <f t="shared" si="127"/>
        <v>2.348314967149701</v>
      </c>
      <c r="O659" s="13">
        <f t="shared" si="128"/>
        <v>2.348314967149701</v>
      </c>
      <c r="Q659">
        <v>13.39864935107709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15.53571429</v>
      </c>
      <c r="G660" s="13">
        <f t="shared" si="122"/>
        <v>0</v>
      </c>
      <c r="H660" s="13">
        <f t="shared" si="123"/>
        <v>15.53571429</v>
      </c>
      <c r="I660" s="16">
        <f t="shared" si="130"/>
        <v>16.20310215331547</v>
      </c>
      <c r="J660" s="13">
        <f t="shared" si="124"/>
        <v>15.645243914878561</v>
      </c>
      <c r="K660" s="13">
        <f t="shared" si="125"/>
        <v>0.55785823843690885</v>
      </c>
      <c r="L660" s="13">
        <f t="shared" si="126"/>
        <v>0</v>
      </c>
      <c r="M660" s="13">
        <f t="shared" si="131"/>
        <v>1.4392898185756229</v>
      </c>
      <c r="N660" s="13">
        <f t="shared" si="127"/>
        <v>0.89235968751688621</v>
      </c>
      <c r="O660" s="13">
        <f t="shared" si="128"/>
        <v>0.89235968751688621</v>
      </c>
      <c r="Q660">
        <v>15.259800736830901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27.34285714</v>
      </c>
      <c r="G661" s="13">
        <f t="shared" si="122"/>
        <v>2.2660514986208892E-3</v>
      </c>
      <c r="H661" s="13">
        <f t="shared" si="123"/>
        <v>27.34059108850138</v>
      </c>
      <c r="I661" s="16">
        <f t="shared" si="130"/>
        <v>27.898449326938291</v>
      </c>
      <c r="J661" s="13">
        <f t="shared" si="124"/>
        <v>26.066087359079866</v>
      </c>
      <c r="K661" s="13">
        <f t="shared" si="125"/>
        <v>1.8323619678584251</v>
      </c>
      <c r="L661" s="13">
        <f t="shared" si="126"/>
        <v>0</v>
      </c>
      <c r="M661" s="13">
        <f t="shared" si="131"/>
        <v>0.54693013105873667</v>
      </c>
      <c r="N661" s="13">
        <f t="shared" si="127"/>
        <v>0.33909668125641673</v>
      </c>
      <c r="O661" s="13">
        <f t="shared" si="128"/>
        <v>0.34136273275503765</v>
      </c>
      <c r="Q661">
        <v>18.04226366851649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7.35</v>
      </c>
      <c r="G662" s="13">
        <f t="shared" si="122"/>
        <v>0</v>
      </c>
      <c r="H662" s="13">
        <f t="shared" si="123"/>
        <v>7.35</v>
      </c>
      <c r="I662" s="16">
        <f t="shared" si="130"/>
        <v>9.1823619678584247</v>
      </c>
      <c r="J662" s="13">
        <f t="shared" si="124"/>
        <v>9.1404980689763988</v>
      </c>
      <c r="K662" s="13">
        <f t="shared" si="125"/>
        <v>4.1863898882025907E-2</v>
      </c>
      <c r="L662" s="13">
        <f t="shared" si="126"/>
        <v>0</v>
      </c>
      <c r="M662" s="13">
        <f t="shared" si="131"/>
        <v>0.20783344980231994</v>
      </c>
      <c r="N662" s="13">
        <f t="shared" si="127"/>
        <v>0.12885673887743837</v>
      </c>
      <c r="O662" s="13">
        <f t="shared" si="128"/>
        <v>0.12885673887743837</v>
      </c>
      <c r="Q662">
        <v>21.862268760482891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6.5571428569999997</v>
      </c>
      <c r="G663" s="13">
        <f t="shared" si="122"/>
        <v>0</v>
      </c>
      <c r="H663" s="13">
        <f t="shared" si="123"/>
        <v>6.5571428569999997</v>
      </c>
      <c r="I663" s="16">
        <f t="shared" si="130"/>
        <v>6.5990067558820256</v>
      </c>
      <c r="J663" s="13">
        <f t="shared" si="124"/>
        <v>6.5874625660186119</v>
      </c>
      <c r="K663" s="13">
        <f t="shared" si="125"/>
        <v>1.1544189863413656E-2</v>
      </c>
      <c r="L663" s="13">
        <f t="shared" si="126"/>
        <v>0</v>
      </c>
      <c r="M663" s="13">
        <f t="shared" si="131"/>
        <v>7.8976710924881566E-2</v>
      </c>
      <c r="N663" s="13">
        <f t="shared" si="127"/>
        <v>4.8965560773426571E-2</v>
      </c>
      <c r="O663" s="13">
        <f t="shared" si="128"/>
        <v>4.8965560773426571E-2</v>
      </c>
      <c r="Q663">
        <v>24.004207528199249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1.6071428569999999</v>
      </c>
      <c r="G664" s="13">
        <f t="shared" si="122"/>
        <v>0</v>
      </c>
      <c r="H664" s="13">
        <f t="shared" si="123"/>
        <v>1.6071428569999999</v>
      </c>
      <c r="I664" s="16">
        <f t="shared" si="130"/>
        <v>1.6186870468634136</v>
      </c>
      <c r="J664" s="13">
        <f t="shared" si="124"/>
        <v>1.6185504483351756</v>
      </c>
      <c r="K664" s="13">
        <f t="shared" si="125"/>
        <v>1.3659852823799667E-4</v>
      </c>
      <c r="L664" s="13">
        <f t="shared" si="126"/>
        <v>0</v>
      </c>
      <c r="M664" s="13">
        <f t="shared" si="131"/>
        <v>3.0011150151454995E-2</v>
      </c>
      <c r="N664" s="13">
        <f t="shared" si="127"/>
        <v>1.8606913093902097E-2</v>
      </c>
      <c r="O664" s="13">
        <f t="shared" si="128"/>
        <v>1.8606913093902097E-2</v>
      </c>
      <c r="Q664">
        <v>25.607934000000011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16.464285709999999</v>
      </c>
      <c r="G665" s="13">
        <f t="shared" si="122"/>
        <v>0</v>
      </c>
      <c r="H665" s="13">
        <f t="shared" si="123"/>
        <v>16.464285709999999</v>
      </c>
      <c r="I665" s="16">
        <f t="shared" si="130"/>
        <v>16.464422308528235</v>
      </c>
      <c r="J665" s="13">
        <f t="shared" si="124"/>
        <v>16.318485039969296</v>
      </c>
      <c r="K665" s="13">
        <f t="shared" si="125"/>
        <v>0.14593726855893863</v>
      </c>
      <c r="L665" s="13">
        <f t="shared" si="126"/>
        <v>0</v>
      </c>
      <c r="M665" s="13">
        <f t="shared" si="131"/>
        <v>1.1404237057552898E-2</v>
      </c>
      <c r="N665" s="13">
        <f t="shared" si="127"/>
        <v>7.0706269756827967E-3</v>
      </c>
      <c r="O665" s="13">
        <f t="shared" si="128"/>
        <v>7.0706269756827967E-3</v>
      </c>
      <c r="Q665">
        <v>25.403463962772651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0.97142857100000002</v>
      </c>
      <c r="G666" s="13">
        <f t="shared" si="122"/>
        <v>0</v>
      </c>
      <c r="H666" s="13">
        <f t="shared" si="123"/>
        <v>0.97142857100000002</v>
      </c>
      <c r="I666" s="16">
        <f t="shared" si="130"/>
        <v>1.1173658395589388</v>
      </c>
      <c r="J666" s="13">
        <f t="shared" si="124"/>
        <v>1.1173096616765248</v>
      </c>
      <c r="K666" s="13">
        <f t="shared" si="125"/>
        <v>5.6177882413965818E-5</v>
      </c>
      <c r="L666" s="13">
        <f t="shared" si="126"/>
        <v>0</v>
      </c>
      <c r="M666" s="13">
        <f t="shared" si="131"/>
        <v>4.3336100818701009E-3</v>
      </c>
      <c r="N666" s="13">
        <f t="shared" si="127"/>
        <v>2.6868382507594627E-3</v>
      </c>
      <c r="O666" s="13">
        <f t="shared" si="128"/>
        <v>2.6868382507594627E-3</v>
      </c>
      <c r="Q666">
        <v>24.00513796813717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7.7785714290000003</v>
      </c>
      <c r="G667" s="13">
        <f t="shared" si="122"/>
        <v>0</v>
      </c>
      <c r="H667" s="13">
        <f t="shared" si="123"/>
        <v>7.7785714290000003</v>
      </c>
      <c r="I667" s="16">
        <f t="shared" si="130"/>
        <v>7.7786276068824147</v>
      </c>
      <c r="J667" s="13">
        <f t="shared" si="124"/>
        <v>7.7568599103726781</v>
      </c>
      <c r="K667" s="13">
        <f t="shared" si="125"/>
        <v>2.1767696509736645E-2</v>
      </c>
      <c r="L667" s="13">
        <f t="shared" si="126"/>
        <v>0</v>
      </c>
      <c r="M667" s="13">
        <f t="shared" si="131"/>
        <v>1.6467718311106382E-3</v>
      </c>
      <c r="N667" s="13">
        <f t="shared" si="127"/>
        <v>1.0209985352885957E-3</v>
      </c>
      <c r="O667" s="13">
        <f t="shared" si="128"/>
        <v>1.0209985352885957E-3</v>
      </c>
      <c r="Q667">
        <v>22.9894794129678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127.47857140000001</v>
      </c>
      <c r="G668" s="13">
        <f t="shared" si="122"/>
        <v>11.197719754830343</v>
      </c>
      <c r="H668" s="13">
        <f t="shared" si="123"/>
        <v>116.28085164516966</v>
      </c>
      <c r="I668" s="16">
        <f t="shared" si="130"/>
        <v>116.3026193416794</v>
      </c>
      <c r="J668" s="13">
        <f t="shared" si="124"/>
        <v>57.617380980491554</v>
      </c>
      <c r="K668" s="13">
        <f t="shared" si="125"/>
        <v>58.685238361187849</v>
      </c>
      <c r="L668" s="13">
        <f t="shared" si="126"/>
        <v>47.89295910369561</v>
      </c>
      <c r="M668" s="13">
        <f t="shared" si="131"/>
        <v>47.893584876991433</v>
      </c>
      <c r="N668" s="13">
        <f t="shared" si="127"/>
        <v>29.694022623734689</v>
      </c>
      <c r="O668" s="13">
        <f t="shared" si="128"/>
        <v>40.891742378565034</v>
      </c>
      <c r="Q668">
        <v>16.65781040593825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21.89285714</v>
      </c>
      <c r="G669" s="13">
        <f t="shared" si="122"/>
        <v>0</v>
      </c>
      <c r="H669" s="13">
        <f t="shared" si="123"/>
        <v>21.89285714</v>
      </c>
      <c r="I669" s="16">
        <f t="shared" si="130"/>
        <v>32.685136397492236</v>
      </c>
      <c r="J669" s="13">
        <f t="shared" si="124"/>
        <v>28.502255062002366</v>
      </c>
      <c r="K669" s="13">
        <f t="shared" si="125"/>
        <v>4.1828813354898706</v>
      </c>
      <c r="L669" s="13">
        <f t="shared" si="126"/>
        <v>0</v>
      </c>
      <c r="M669" s="13">
        <f t="shared" si="131"/>
        <v>18.199562253256744</v>
      </c>
      <c r="N669" s="13">
        <f t="shared" si="127"/>
        <v>11.283728597019181</v>
      </c>
      <c r="O669" s="13">
        <f t="shared" si="128"/>
        <v>11.283728597019181</v>
      </c>
      <c r="Q669">
        <v>14.796444902697781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82.571428569999995</v>
      </c>
      <c r="G670" s="13">
        <f t="shared" si="122"/>
        <v>6.1769752360787553</v>
      </c>
      <c r="H670" s="13">
        <f t="shared" si="123"/>
        <v>76.394453333921234</v>
      </c>
      <c r="I670" s="16">
        <f t="shared" si="130"/>
        <v>80.577334669411101</v>
      </c>
      <c r="J670" s="13">
        <f t="shared" si="124"/>
        <v>43.509022984308181</v>
      </c>
      <c r="K670" s="13">
        <f t="shared" si="125"/>
        <v>37.06831168510292</v>
      </c>
      <c r="L670" s="13">
        <f t="shared" si="126"/>
        <v>26.117087860132568</v>
      </c>
      <c r="M670" s="13">
        <f t="shared" si="131"/>
        <v>33.032921516370138</v>
      </c>
      <c r="N670" s="13">
        <f t="shared" si="127"/>
        <v>20.480411340149484</v>
      </c>
      <c r="O670" s="13">
        <f t="shared" si="128"/>
        <v>26.657386576228241</v>
      </c>
      <c r="Q670">
        <v>13.07162709354839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168.0571429</v>
      </c>
      <c r="G671" s="13">
        <f t="shared" si="122"/>
        <v>15.734517858611961</v>
      </c>
      <c r="H671" s="13">
        <f t="shared" si="123"/>
        <v>152.32262504138805</v>
      </c>
      <c r="I671" s="16">
        <f t="shared" si="130"/>
        <v>163.27384886635841</v>
      </c>
      <c r="J671" s="13">
        <f t="shared" si="124"/>
        <v>49.983404233370408</v>
      </c>
      <c r="K671" s="13">
        <f t="shared" si="125"/>
        <v>113.290444632988</v>
      </c>
      <c r="L671" s="13">
        <f t="shared" si="126"/>
        <v>102.89966559904632</v>
      </c>
      <c r="M671" s="13">
        <f t="shared" si="131"/>
        <v>115.45217577526697</v>
      </c>
      <c r="N671" s="13">
        <f t="shared" si="127"/>
        <v>71.580348980665519</v>
      </c>
      <c r="O671" s="13">
        <f t="shared" si="128"/>
        <v>87.314866839277485</v>
      </c>
      <c r="Q671">
        <v>13.29860133795283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31.571428569999998</v>
      </c>
      <c r="G672" s="13">
        <f t="shared" si="122"/>
        <v>0.47503219718044026</v>
      </c>
      <c r="H672" s="13">
        <f t="shared" si="123"/>
        <v>31.096396372819559</v>
      </c>
      <c r="I672" s="16">
        <f t="shared" si="130"/>
        <v>41.487175406761239</v>
      </c>
      <c r="J672" s="13">
        <f t="shared" si="124"/>
        <v>33.853209760941134</v>
      </c>
      <c r="K672" s="13">
        <f t="shared" si="125"/>
        <v>7.6339656458201048</v>
      </c>
      <c r="L672" s="13">
        <f t="shared" si="126"/>
        <v>0</v>
      </c>
      <c r="M672" s="13">
        <f t="shared" si="131"/>
        <v>43.871826794601446</v>
      </c>
      <c r="N672" s="13">
        <f t="shared" si="127"/>
        <v>27.200532612652896</v>
      </c>
      <c r="O672" s="13">
        <f t="shared" si="128"/>
        <v>27.675564809833336</v>
      </c>
      <c r="Q672">
        <v>14.878018131659029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4.0285714290000003</v>
      </c>
      <c r="G673" s="13">
        <f t="shared" si="122"/>
        <v>0</v>
      </c>
      <c r="H673" s="13">
        <f t="shared" si="123"/>
        <v>4.0285714290000003</v>
      </c>
      <c r="I673" s="16">
        <f t="shared" si="130"/>
        <v>11.662537074820104</v>
      </c>
      <c r="J673" s="13">
        <f t="shared" si="124"/>
        <v>11.527881694422339</v>
      </c>
      <c r="K673" s="13">
        <f t="shared" si="125"/>
        <v>0.13465538039776526</v>
      </c>
      <c r="L673" s="13">
        <f t="shared" si="126"/>
        <v>0</v>
      </c>
      <c r="M673" s="13">
        <f t="shared" si="131"/>
        <v>16.67129418194855</v>
      </c>
      <c r="N673" s="13">
        <f t="shared" si="127"/>
        <v>10.336202392808101</v>
      </c>
      <c r="O673" s="13">
        <f t="shared" si="128"/>
        <v>10.336202392808101</v>
      </c>
      <c r="Q673">
        <v>18.601678716460839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5.2714285710000004</v>
      </c>
      <c r="G674" s="13">
        <f t="shared" si="122"/>
        <v>0</v>
      </c>
      <c r="H674" s="13">
        <f t="shared" si="123"/>
        <v>5.2714285710000004</v>
      </c>
      <c r="I674" s="16">
        <f t="shared" si="130"/>
        <v>5.4060839513977657</v>
      </c>
      <c r="J674" s="13">
        <f t="shared" si="124"/>
        <v>5.3950810101353426</v>
      </c>
      <c r="K674" s="13">
        <f t="shared" si="125"/>
        <v>1.1002941262423072E-2</v>
      </c>
      <c r="L674" s="13">
        <f t="shared" si="126"/>
        <v>0</v>
      </c>
      <c r="M674" s="13">
        <f t="shared" si="131"/>
        <v>6.3350917891404492</v>
      </c>
      <c r="N674" s="13">
        <f t="shared" si="127"/>
        <v>3.9277569092670785</v>
      </c>
      <c r="O674" s="13">
        <f t="shared" si="128"/>
        <v>3.9277569092670785</v>
      </c>
      <c r="Q674">
        <v>20.10115616813161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4.0071428569999998</v>
      </c>
      <c r="G675" s="13">
        <f t="shared" si="122"/>
        <v>0</v>
      </c>
      <c r="H675" s="13">
        <f t="shared" si="123"/>
        <v>4.0071428569999998</v>
      </c>
      <c r="I675" s="16">
        <f t="shared" si="130"/>
        <v>4.0181457982624229</v>
      </c>
      <c r="J675" s="13">
        <f t="shared" si="124"/>
        <v>4.0144842772203111</v>
      </c>
      <c r="K675" s="13">
        <f t="shared" si="125"/>
        <v>3.6615210421118149E-3</v>
      </c>
      <c r="L675" s="13">
        <f t="shared" si="126"/>
        <v>0</v>
      </c>
      <c r="M675" s="13">
        <f t="shared" si="131"/>
        <v>2.4073348798733707</v>
      </c>
      <c r="N675" s="13">
        <f t="shared" si="127"/>
        <v>1.4925476255214898</v>
      </c>
      <c r="O675" s="13">
        <f t="shared" si="128"/>
        <v>1.4925476255214898</v>
      </c>
      <c r="Q675">
        <v>21.597905873203409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9.2857143000000003E-2</v>
      </c>
      <c r="G676" s="13">
        <f t="shared" si="122"/>
        <v>0</v>
      </c>
      <c r="H676" s="13">
        <f t="shared" si="123"/>
        <v>9.2857143000000003E-2</v>
      </c>
      <c r="I676" s="16">
        <f t="shared" si="130"/>
        <v>9.6518664042111818E-2</v>
      </c>
      <c r="J676" s="13">
        <f t="shared" si="124"/>
        <v>9.6518619532188432E-2</v>
      </c>
      <c r="K676" s="13">
        <f t="shared" si="125"/>
        <v>4.4509923385893657E-8</v>
      </c>
      <c r="L676" s="13">
        <f t="shared" si="126"/>
        <v>0</v>
      </c>
      <c r="M676" s="13">
        <f t="shared" si="131"/>
        <v>0.91478725435188091</v>
      </c>
      <c r="N676" s="13">
        <f t="shared" si="127"/>
        <v>0.56716809769816612</v>
      </c>
      <c r="O676" s="13">
        <f t="shared" si="128"/>
        <v>0.56716809769816612</v>
      </c>
      <c r="Q676">
        <v>22.536683000000011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1.335714286</v>
      </c>
      <c r="G677" s="13">
        <f t="shared" si="122"/>
        <v>0</v>
      </c>
      <c r="H677" s="13">
        <f t="shared" si="123"/>
        <v>1.335714286</v>
      </c>
      <c r="I677" s="16">
        <f t="shared" si="130"/>
        <v>1.3357143305099233</v>
      </c>
      <c r="J677" s="13">
        <f t="shared" si="124"/>
        <v>1.335603963972019</v>
      </c>
      <c r="K677" s="13">
        <f t="shared" si="125"/>
        <v>1.1036653790430506E-4</v>
      </c>
      <c r="L677" s="13">
        <f t="shared" si="126"/>
        <v>0</v>
      </c>
      <c r="M677" s="13">
        <f t="shared" si="131"/>
        <v>0.34761915665371479</v>
      </c>
      <c r="N677" s="13">
        <f t="shared" si="127"/>
        <v>0.21552387712530316</v>
      </c>
      <c r="O677" s="13">
        <f t="shared" si="128"/>
        <v>0.21552387712530316</v>
      </c>
      <c r="Q677">
        <v>23.00877483998282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4.2428571430000002</v>
      </c>
      <c r="G678" s="13">
        <f t="shared" si="122"/>
        <v>0</v>
      </c>
      <c r="H678" s="13">
        <f t="shared" si="123"/>
        <v>4.2428571430000002</v>
      </c>
      <c r="I678" s="16">
        <f t="shared" si="130"/>
        <v>4.2429675095379045</v>
      </c>
      <c r="J678" s="13">
        <f t="shared" si="124"/>
        <v>4.2387541713324115</v>
      </c>
      <c r="K678" s="13">
        <f t="shared" si="125"/>
        <v>4.2133382054929669E-3</v>
      </c>
      <c r="L678" s="13">
        <f t="shared" si="126"/>
        <v>0</v>
      </c>
      <c r="M678" s="13">
        <f t="shared" si="131"/>
        <v>0.13209527952841163</v>
      </c>
      <c r="N678" s="13">
        <f t="shared" si="127"/>
        <v>8.1899073307615214E-2</v>
      </c>
      <c r="O678" s="13">
        <f t="shared" si="128"/>
        <v>8.1899073307615214E-2</v>
      </c>
      <c r="Q678">
        <v>21.759427048166291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83.442857140000001</v>
      </c>
      <c r="G679" s="13">
        <f t="shared" si="122"/>
        <v>6.2744033942867681</v>
      </c>
      <c r="H679" s="13">
        <f t="shared" si="123"/>
        <v>77.168453745713236</v>
      </c>
      <c r="I679" s="16">
        <f t="shared" si="130"/>
        <v>77.172667083918725</v>
      </c>
      <c r="J679" s="13">
        <f t="shared" si="124"/>
        <v>54.627140585773169</v>
      </c>
      <c r="K679" s="13">
        <f t="shared" si="125"/>
        <v>22.545526498145556</v>
      </c>
      <c r="L679" s="13">
        <f t="shared" si="126"/>
        <v>11.487519787489974</v>
      </c>
      <c r="M679" s="13">
        <f t="shared" si="131"/>
        <v>11.537715993710771</v>
      </c>
      <c r="N679" s="13">
        <f t="shared" si="127"/>
        <v>7.1533839161006778</v>
      </c>
      <c r="O679" s="13">
        <f t="shared" si="128"/>
        <v>13.427787310387446</v>
      </c>
      <c r="Q679">
        <v>18.832944385104291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21.59285714</v>
      </c>
      <c r="G680" s="13">
        <f t="shared" si="122"/>
        <v>0</v>
      </c>
      <c r="H680" s="13">
        <f t="shared" si="123"/>
        <v>21.59285714</v>
      </c>
      <c r="I680" s="16">
        <f t="shared" si="130"/>
        <v>32.650863850655583</v>
      </c>
      <c r="J680" s="13">
        <f t="shared" si="124"/>
        <v>29.656158144320049</v>
      </c>
      <c r="K680" s="13">
        <f t="shared" si="125"/>
        <v>2.9947057063355338</v>
      </c>
      <c r="L680" s="13">
        <f t="shared" si="126"/>
        <v>0</v>
      </c>
      <c r="M680" s="13">
        <f t="shared" si="131"/>
        <v>4.3843320776100931</v>
      </c>
      <c r="N680" s="13">
        <f t="shared" si="127"/>
        <v>2.7182858881182579</v>
      </c>
      <c r="O680" s="13">
        <f t="shared" si="128"/>
        <v>2.7182858881182579</v>
      </c>
      <c r="Q680">
        <v>17.601071208778858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1.0285714290000001</v>
      </c>
      <c r="G681" s="13">
        <f t="shared" si="122"/>
        <v>0</v>
      </c>
      <c r="H681" s="13">
        <f t="shared" si="123"/>
        <v>1.0285714290000001</v>
      </c>
      <c r="I681" s="16">
        <f t="shared" si="130"/>
        <v>4.0232771353355341</v>
      </c>
      <c r="J681" s="13">
        <f t="shared" si="124"/>
        <v>4.0105839259163281</v>
      </c>
      <c r="K681" s="13">
        <f t="shared" si="125"/>
        <v>1.2693209419206042E-2</v>
      </c>
      <c r="L681" s="13">
        <f t="shared" si="126"/>
        <v>0</v>
      </c>
      <c r="M681" s="13">
        <f t="shared" si="131"/>
        <v>1.6660461894918352</v>
      </c>
      <c r="N681" s="13">
        <f t="shared" si="127"/>
        <v>1.0329486374849379</v>
      </c>
      <c r="O681" s="13">
        <f t="shared" si="128"/>
        <v>1.0329486374849379</v>
      </c>
      <c r="Q681">
        <v>12.73901123084298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29.557142859999999</v>
      </c>
      <c r="G682" s="13">
        <f t="shared" si="122"/>
        <v>0.24982940536697268</v>
      </c>
      <c r="H682" s="13">
        <f t="shared" si="123"/>
        <v>29.307313454633025</v>
      </c>
      <c r="I682" s="16">
        <f t="shared" si="130"/>
        <v>29.320006664052229</v>
      </c>
      <c r="J682" s="13">
        <f t="shared" si="124"/>
        <v>24.638364422192421</v>
      </c>
      <c r="K682" s="13">
        <f t="shared" si="125"/>
        <v>4.6816422418598087</v>
      </c>
      <c r="L682" s="13">
        <f t="shared" si="126"/>
        <v>0</v>
      </c>
      <c r="M682" s="13">
        <f t="shared" si="131"/>
        <v>0.63309755200689732</v>
      </c>
      <c r="N682" s="13">
        <f t="shared" si="127"/>
        <v>0.39252048224427633</v>
      </c>
      <c r="O682" s="13">
        <f t="shared" si="128"/>
        <v>0.642349887611249</v>
      </c>
      <c r="Q682">
        <v>11.17851834813764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27.492857140000002</v>
      </c>
      <c r="G683" s="13">
        <f t="shared" si="122"/>
        <v>1.9036472201263231E-2</v>
      </c>
      <c r="H683" s="13">
        <f t="shared" si="123"/>
        <v>27.473820667798737</v>
      </c>
      <c r="I683" s="16">
        <f t="shared" si="130"/>
        <v>32.155462909658546</v>
      </c>
      <c r="J683" s="13">
        <f t="shared" si="124"/>
        <v>26.042904971313202</v>
      </c>
      <c r="K683" s="13">
        <f t="shared" si="125"/>
        <v>6.1125579383453434</v>
      </c>
      <c r="L683" s="13">
        <f t="shared" si="126"/>
        <v>0</v>
      </c>
      <c r="M683" s="13">
        <f t="shared" si="131"/>
        <v>0.240577069762621</v>
      </c>
      <c r="N683" s="13">
        <f t="shared" si="127"/>
        <v>0.14915778325282503</v>
      </c>
      <c r="O683" s="13">
        <f t="shared" si="128"/>
        <v>0.16819425545408825</v>
      </c>
      <c r="Q683">
        <v>10.830363593548389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23.371428569999999</v>
      </c>
      <c r="G684" s="13">
        <f t="shared" si="122"/>
        <v>0</v>
      </c>
      <c r="H684" s="13">
        <f t="shared" si="123"/>
        <v>23.371428569999999</v>
      </c>
      <c r="I684" s="16">
        <f t="shared" si="130"/>
        <v>29.483986508345343</v>
      </c>
      <c r="J684" s="13">
        <f t="shared" si="124"/>
        <v>26.007563474809402</v>
      </c>
      <c r="K684" s="13">
        <f t="shared" si="125"/>
        <v>3.4764230335359407</v>
      </c>
      <c r="L684" s="13">
        <f t="shared" si="126"/>
        <v>0</v>
      </c>
      <c r="M684" s="13">
        <f t="shared" si="131"/>
        <v>9.1419286509795972E-2</v>
      </c>
      <c r="N684" s="13">
        <f t="shared" si="127"/>
        <v>5.6679957636073502E-2</v>
      </c>
      <c r="O684" s="13">
        <f t="shared" si="128"/>
        <v>5.6679957636073502E-2</v>
      </c>
      <c r="Q684">
        <v>14.02741939729783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6.5357142860000002</v>
      </c>
      <c r="G685" s="13">
        <f t="shared" si="122"/>
        <v>0</v>
      </c>
      <c r="H685" s="13">
        <f t="shared" si="123"/>
        <v>6.5357142860000002</v>
      </c>
      <c r="I685" s="16">
        <f t="shared" si="130"/>
        <v>10.012137319535942</v>
      </c>
      <c r="J685" s="13">
        <f t="shared" si="124"/>
        <v>9.9141439644914851</v>
      </c>
      <c r="K685" s="13">
        <f t="shared" si="125"/>
        <v>9.799335504445672E-2</v>
      </c>
      <c r="L685" s="13">
        <f t="shared" si="126"/>
        <v>0</v>
      </c>
      <c r="M685" s="13">
        <f t="shared" si="131"/>
        <v>3.4739328873722469E-2</v>
      </c>
      <c r="N685" s="13">
        <f t="shared" si="127"/>
        <v>2.1538383901707932E-2</v>
      </c>
      <c r="O685" s="13">
        <f t="shared" si="128"/>
        <v>2.1538383901707932E-2</v>
      </c>
      <c r="Q685">
        <v>17.630647713889619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13.771428569999999</v>
      </c>
      <c r="G686" s="13">
        <f t="shared" si="122"/>
        <v>0</v>
      </c>
      <c r="H686" s="13">
        <f t="shared" si="123"/>
        <v>13.771428569999999</v>
      </c>
      <c r="I686" s="16">
        <f t="shared" si="130"/>
        <v>13.869421925044456</v>
      </c>
      <c r="J686" s="13">
        <f t="shared" si="124"/>
        <v>13.603179088357244</v>
      </c>
      <c r="K686" s="13">
        <f t="shared" si="125"/>
        <v>0.26624283668721205</v>
      </c>
      <c r="L686" s="13">
        <f t="shared" si="126"/>
        <v>0</v>
      </c>
      <c r="M686" s="13">
        <f t="shared" si="131"/>
        <v>1.3200944972014537E-2</v>
      </c>
      <c r="N686" s="13">
        <f t="shared" si="127"/>
        <v>8.1845858826490123E-3</v>
      </c>
      <c r="O686" s="13">
        <f t="shared" si="128"/>
        <v>8.1845858826490123E-3</v>
      </c>
      <c r="Q686">
        <v>17.374101629399981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7.292857143</v>
      </c>
      <c r="G687" s="13">
        <f t="shared" si="122"/>
        <v>0</v>
      </c>
      <c r="H687" s="13">
        <f t="shared" si="123"/>
        <v>7.292857143</v>
      </c>
      <c r="I687" s="16">
        <f t="shared" si="130"/>
        <v>7.559099979687212</v>
      </c>
      <c r="J687" s="13">
        <f t="shared" si="124"/>
        <v>7.5352122837916431</v>
      </c>
      <c r="K687" s="13">
        <f t="shared" si="125"/>
        <v>2.3887695895568939E-2</v>
      </c>
      <c r="L687" s="13">
        <f t="shared" si="126"/>
        <v>0</v>
      </c>
      <c r="M687" s="13">
        <f t="shared" si="131"/>
        <v>5.0163590893655251E-3</v>
      </c>
      <c r="N687" s="13">
        <f t="shared" si="127"/>
        <v>3.1101426354066255E-3</v>
      </c>
      <c r="O687" s="13">
        <f t="shared" si="128"/>
        <v>3.1101426354066255E-3</v>
      </c>
      <c r="Q687">
        <v>21.717680221507059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2.1428571E-2</v>
      </c>
      <c r="G688" s="13">
        <f t="shared" si="122"/>
        <v>0</v>
      </c>
      <c r="H688" s="13">
        <f t="shared" si="123"/>
        <v>2.1428571E-2</v>
      </c>
      <c r="I688" s="16">
        <f t="shared" si="130"/>
        <v>4.5316266895568939E-2</v>
      </c>
      <c r="J688" s="13">
        <f t="shared" si="124"/>
        <v>4.5316263500168326E-2</v>
      </c>
      <c r="K688" s="13">
        <f t="shared" si="125"/>
        <v>3.3954006134484516E-9</v>
      </c>
      <c r="L688" s="13">
        <f t="shared" si="126"/>
        <v>0</v>
      </c>
      <c r="M688" s="13">
        <f t="shared" si="131"/>
        <v>1.9062164539588996E-3</v>
      </c>
      <c r="N688" s="13">
        <f t="shared" si="127"/>
        <v>1.1818542014545178E-3</v>
      </c>
      <c r="O688" s="13">
        <f t="shared" si="128"/>
        <v>1.1818542014545178E-3</v>
      </c>
      <c r="Q688">
        <v>24.71176500000001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0.257142857</v>
      </c>
      <c r="G689" s="13">
        <f t="shared" si="122"/>
        <v>0</v>
      </c>
      <c r="H689" s="13">
        <f t="shared" si="123"/>
        <v>0.257142857</v>
      </c>
      <c r="I689" s="16">
        <f t="shared" si="130"/>
        <v>0.25714286039540063</v>
      </c>
      <c r="J689" s="13">
        <f t="shared" si="124"/>
        <v>0.25714220671093746</v>
      </c>
      <c r="K689" s="13">
        <f t="shared" si="125"/>
        <v>6.5368446316993456E-7</v>
      </c>
      <c r="L689" s="13">
        <f t="shared" si="126"/>
        <v>0</v>
      </c>
      <c r="M689" s="13">
        <f t="shared" si="131"/>
        <v>7.2436225250438187E-4</v>
      </c>
      <c r="N689" s="13">
        <f t="shared" si="127"/>
        <v>4.4910459655271676E-4</v>
      </c>
      <c r="O689" s="13">
        <f t="shared" si="128"/>
        <v>4.4910459655271676E-4</v>
      </c>
      <c r="Q689">
        <v>24.337065997515701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4.9642857139999998</v>
      </c>
      <c r="G690" s="13">
        <f t="shared" si="122"/>
        <v>0</v>
      </c>
      <c r="H690" s="13">
        <f t="shared" si="123"/>
        <v>4.9642857139999998</v>
      </c>
      <c r="I690" s="16">
        <f t="shared" si="130"/>
        <v>4.9642863676844629</v>
      </c>
      <c r="J690" s="13">
        <f t="shared" si="124"/>
        <v>4.9581164754635125</v>
      </c>
      <c r="K690" s="13">
        <f t="shared" si="125"/>
        <v>6.1698922209503237E-3</v>
      </c>
      <c r="L690" s="13">
        <f t="shared" si="126"/>
        <v>0</v>
      </c>
      <c r="M690" s="13">
        <f t="shared" si="131"/>
        <v>2.7525765595166511E-4</v>
      </c>
      <c r="N690" s="13">
        <f t="shared" si="127"/>
        <v>1.7065974669003238E-4</v>
      </c>
      <c r="O690" s="13">
        <f t="shared" si="128"/>
        <v>1.7065974669003238E-4</v>
      </c>
      <c r="Q690">
        <v>22.39142776761371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28.492857140000002</v>
      </c>
      <c r="G691" s="13">
        <f t="shared" si="122"/>
        <v>0.13083927688554392</v>
      </c>
      <c r="H691" s="13">
        <f t="shared" si="123"/>
        <v>28.362017863114456</v>
      </c>
      <c r="I691" s="16">
        <f t="shared" si="130"/>
        <v>28.368187755335406</v>
      </c>
      <c r="J691" s="13">
        <f t="shared" si="124"/>
        <v>26.918329472903462</v>
      </c>
      <c r="K691" s="13">
        <f t="shared" si="125"/>
        <v>1.4498582824319435</v>
      </c>
      <c r="L691" s="13">
        <f t="shared" si="126"/>
        <v>0</v>
      </c>
      <c r="M691" s="13">
        <f t="shared" si="131"/>
        <v>1.0459790926163273E-4</v>
      </c>
      <c r="N691" s="13">
        <f t="shared" si="127"/>
        <v>6.4850703742212295E-5</v>
      </c>
      <c r="O691" s="13">
        <f t="shared" si="128"/>
        <v>0.13090412758928613</v>
      </c>
      <c r="Q691">
        <v>20.215465610763001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25.057142859999999</v>
      </c>
      <c r="G692" s="13">
        <f t="shared" si="122"/>
        <v>0</v>
      </c>
      <c r="H692" s="13">
        <f t="shared" si="123"/>
        <v>25.057142859999999</v>
      </c>
      <c r="I692" s="16">
        <f t="shared" si="130"/>
        <v>26.507001142431942</v>
      </c>
      <c r="J692" s="13">
        <f t="shared" si="124"/>
        <v>24.448731369597859</v>
      </c>
      <c r="K692" s="13">
        <f t="shared" si="125"/>
        <v>2.058269772834084</v>
      </c>
      <c r="L692" s="13">
        <f t="shared" si="126"/>
        <v>0</v>
      </c>
      <c r="M692" s="13">
        <f t="shared" si="131"/>
        <v>3.9747205519420436E-5</v>
      </c>
      <c r="N692" s="13">
        <f t="shared" si="127"/>
        <v>2.4643267422040669E-5</v>
      </c>
      <c r="O692" s="13">
        <f t="shared" si="128"/>
        <v>2.4643267422040669E-5</v>
      </c>
      <c r="Q692">
        <v>15.98746711088749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67.942857140000001</v>
      </c>
      <c r="G693" s="13">
        <f t="shared" si="122"/>
        <v>4.5414599216804179</v>
      </c>
      <c r="H693" s="13">
        <f t="shared" si="123"/>
        <v>63.40139721831958</v>
      </c>
      <c r="I693" s="16">
        <f t="shared" si="130"/>
        <v>65.459666991153668</v>
      </c>
      <c r="J693" s="13">
        <f t="shared" si="124"/>
        <v>39.474672957404096</v>
      </c>
      <c r="K693" s="13">
        <f t="shared" si="125"/>
        <v>25.984994033749572</v>
      </c>
      <c r="L693" s="13">
        <f t="shared" si="126"/>
        <v>14.952276980962257</v>
      </c>
      <c r="M693" s="13">
        <f t="shared" si="131"/>
        <v>14.952292084900355</v>
      </c>
      <c r="N693" s="13">
        <f t="shared" si="127"/>
        <v>9.2704210926382196</v>
      </c>
      <c r="O693" s="13">
        <f t="shared" si="128"/>
        <v>13.811881014318637</v>
      </c>
      <c r="Q693">
        <v>12.433145288312019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27.05</v>
      </c>
      <c r="G694" s="13">
        <f t="shared" si="122"/>
        <v>0</v>
      </c>
      <c r="H694" s="13">
        <f t="shared" si="123"/>
        <v>27.05</v>
      </c>
      <c r="I694" s="16">
        <f t="shared" si="130"/>
        <v>38.082717052787316</v>
      </c>
      <c r="J694" s="13">
        <f t="shared" si="124"/>
        <v>28.743278299001968</v>
      </c>
      <c r="K694" s="13">
        <f t="shared" si="125"/>
        <v>9.3394387537853483</v>
      </c>
      <c r="L694" s="13">
        <f t="shared" si="126"/>
        <v>0</v>
      </c>
      <c r="M694" s="13">
        <f t="shared" si="131"/>
        <v>5.6818709922621355</v>
      </c>
      <c r="N694" s="13">
        <f t="shared" si="127"/>
        <v>3.522760015202524</v>
      </c>
      <c r="O694" s="13">
        <f t="shared" si="128"/>
        <v>3.522760015202524</v>
      </c>
      <c r="Q694">
        <v>10.63316259354839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5.8571428570000004</v>
      </c>
      <c r="G695" s="13">
        <f t="shared" si="122"/>
        <v>0</v>
      </c>
      <c r="H695" s="13">
        <f t="shared" si="123"/>
        <v>5.8571428570000004</v>
      </c>
      <c r="I695" s="16">
        <f t="shared" si="130"/>
        <v>15.196581610785348</v>
      </c>
      <c r="J695" s="13">
        <f t="shared" si="124"/>
        <v>14.636493734179284</v>
      </c>
      <c r="K695" s="13">
        <f t="shared" si="125"/>
        <v>0.56008787660606352</v>
      </c>
      <c r="L695" s="13">
        <f t="shared" si="126"/>
        <v>0</v>
      </c>
      <c r="M695" s="13">
        <f t="shared" si="131"/>
        <v>2.1591109770596115</v>
      </c>
      <c r="N695" s="13">
        <f t="shared" si="127"/>
        <v>1.3386488057769592</v>
      </c>
      <c r="O695" s="13">
        <f t="shared" si="128"/>
        <v>1.3386488057769592</v>
      </c>
      <c r="Q695">
        <v>13.81736276599286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8.65</v>
      </c>
      <c r="G696" s="13">
        <f t="shared" si="122"/>
        <v>0</v>
      </c>
      <c r="H696" s="13">
        <f t="shared" si="123"/>
        <v>8.65</v>
      </c>
      <c r="I696" s="16">
        <f t="shared" si="130"/>
        <v>9.2100878766060639</v>
      </c>
      <c r="J696" s="13">
        <f t="shared" si="124"/>
        <v>9.099034396297851</v>
      </c>
      <c r="K696" s="13">
        <f t="shared" si="125"/>
        <v>0.11105348030821283</v>
      </c>
      <c r="L696" s="13">
        <f t="shared" si="126"/>
        <v>0</v>
      </c>
      <c r="M696" s="13">
        <f t="shared" si="131"/>
        <v>0.82046217128265231</v>
      </c>
      <c r="N696" s="13">
        <f t="shared" si="127"/>
        <v>0.50868654619524445</v>
      </c>
      <c r="O696" s="13">
        <f t="shared" si="128"/>
        <v>0.50868654619524445</v>
      </c>
      <c r="Q696">
        <v>14.9287980383272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24.31428571</v>
      </c>
      <c r="G697" s="13">
        <f t="shared" si="122"/>
        <v>0</v>
      </c>
      <c r="H697" s="13">
        <f t="shared" si="123"/>
        <v>24.31428571</v>
      </c>
      <c r="I697" s="16">
        <f t="shared" si="130"/>
        <v>24.425339190308215</v>
      </c>
      <c r="J697" s="13">
        <f t="shared" si="124"/>
        <v>22.715714043011992</v>
      </c>
      <c r="K697" s="13">
        <f t="shared" si="125"/>
        <v>1.7096251472962223</v>
      </c>
      <c r="L697" s="13">
        <f t="shared" si="126"/>
        <v>0</v>
      </c>
      <c r="M697" s="13">
        <f t="shared" si="131"/>
        <v>0.31177562508740786</v>
      </c>
      <c r="N697" s="13">
        <f t="shared" si="127"/>
        <v>0.19330088755419286</v>
      </c>
      <c r="O697" s="13">
        <f t="shared" si="128"/>
        <v>0.19330088755419286</v>
      </c>
      <c r="Q697">
        <v>15.65021196281646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11.65714286</v>
      </c>
      <c r="G698" s="13">
        <f t="shared" si="122"/>
        <v>0</v>
      </c>
      <c r="H698" s="13">
        <f t="shared" si="123"/>
        <v>11.65714286</v>
      </c>
      <c r="I698" s="16">
        <f t="shared" si="130"/>
        <v>13.366768007296223</v>
      </c>
      <c r="J698" s="13">
        <f t="shared" si="124"/>
        <v>13.167486255742265</v>
      </c>
      <c r="K698" s="13">
        <f t="shared" si="125"/>
        <v>0.19928175155395778</v>
      </c>
      <c r="L698" s="13">
        <f t="shared" si="126"/>
        <v>0</v>
      </c>
      <c r="M698" s="13">
        <f t="shared" si="131"/>
        <v>0.118474737533215</v>
      </c>
      <c r="N698" s="13">
        <f t="shared" si="127"/>
        <v>7.3454337270593292E-2</v>
      </c>
      <c r="O698" s="13">
        <f t="shared" si="128"/>
        <v>7.3454337270593292E-2</v>
      </c>
      <c r="Q698">
        <v>18.686792586342811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</v>
      </c>
      <c r="G699" s="13">
        <f t="shared" si="122"/>
        <v>0</v>
      </c>
      <c r="H699" s="13">
        <f t="shared" si="123"/>
        <v>0.7</v>
      </c>
      <c r="I699" s="16">
        <f t="shared" si="130"/>
        <v>0.89928175155395773</v>
      </c>
      <c r="J699" s="13">
        <f t="shared" si="124"/>
        <v>0.89924629556626767</v>
      </c>
      <c r="K699" s="13">
        <f t="shared" si="125"/>
        <v>3.5455987690058421E-5</v>
      </c>
      <c r="L699" s="13">
        <f t="shared" si="126"/>
        <v>0</v>
      </c>
      <c r="M699" s="13">
        <f t="shared" si="131"/>
        <v>4.5020400262621704E-2</v>
      </c>
      <c r="N699" s="13">
        <f t="shared" si="127"/>
        <v>2.7912648162825456E-2</v>
      </c>
      <c r="O699" s="13">
        <f t="shared" si="128"/>
        <v>2.7912648162825456E-2</v>
      </c>
      <c r="Q699">
        <v>22.644444946791129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1.95</v>
      </c>
      <c r="G700" s="13">
        <f t="shared" si="122"/>
        <v>0</v>
      </c>
      <c r="H700" s="13">
        <f t="shared" si="123"/>
        <v>1.95</v>
      </c>
      <c r="I700" s="16">
        <f t="shared" si="130"/>
        <v>1.95003545598769</v>
      </c>
      <c r="J700" s="13">
        <f t="shared" si="124"/>
        <v>1.9497533896713128</v>
      </c>
      <c r="K700" s="13">
        <f t="shared" si="125"/>
        <v>2.8206631637717194E-4</v>
      </c>
      <c r="L700" s="13">
        <f t="shared" si="126"/>
        <v>0</v>
      </c>
      <c r="M700" s="13">
        <f t="shared" si="131"/>
        <v>1.7107752099796248E-2</v>
      </c>
      <c r="N700" s="13">
        <f t="shared" si="127"/>
        <v>1.0606806301873674E-2</v>
      </c>
      <c r="O700" s="13">
        <f t="shared" si="128"/>
        <v>1.0606806301873674E-2</v>
      </c>
      <c r="Q700">
        <v>24.411691000000008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5.3</v>
      </c>
      <c r="G701" s="13">
        <f t="shared" si="122"/>
        <v>0</v>
      </c>
      <c r="H701" s="13">
        <f t="shared" si="123"/>
        <v>5.3</v>
      </c>
      <c r="I701" s="16">
        <f t="shared" si="130"/>
        <v>5.3002820663163774</v>
      </c>
      <c r="J701" s="13">
        <f t="shared" si="124"/>
        <v>5.2946601119861789</v>
      </c>
      <c r="K701" s="13">
        <f t="shared" si="125"/>
        <v>5.6219543301985198E-3</v>
      </c>
      <c r="L701" s="13">
        <f t="shared" si="126"/>
        <v>0</v>
      </c>
      <c r="M701" s="13">
        <f t="shared" si="131"/>
        <v>6.5009457979225745E-3</v>
      </c>
      <c r="N701" s="13">
        <f t="shared" si="127"/>
        <v>4.0305863947119958E-3</v>
      </c>
      <c r="O701" s="13">
        <f t="shared" si="128"/>
        <v>4.0305863947119958E-3</v>
      </c>
      <c r="Q701">
        <v>24.45514756183487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9.8000000000000007</v>
      </c>
      <c r="G702" s="13">
        <f t="shared" si="122"/>
        <v>0</v>
      </c>
      <c r="H702" s="13">
        <f t="shared" si="123"/>
        <v>9.8000000000000007</v>
      </c>
      <c r="I702" s="16">
        <f t="shared" si="130"/>
        <v>9.8056219543301992</v>
      </c>
      <c r="J702" s="13">
        <f t="shared" si="124"/>
        <v>9.7635413407889615</v>
      </c>
      <c r="K702" s="13">
        <f t="shared" si="125"/>
        <v>4.208061354123771E-2</v>
      </c>
      <c r="L702" s="13">
        <f t="shared" si="126"/>
        <v>0</v>
      </c>
      <c r="M702" s="13">
        <f t="shared" si="131"/>
        <v>2.4703594032105787E-3</v>
      </c>
      <c r="N702" s="13">
        <f t="shared" si="127"/>
        <v>1.5316228299905588E-3</v>
      </c>
      <c r="O702" s="13">
        <f t="shared" si="128"/>
        <v>1.5316228299905588E-3</v>
      </c>
      <c r="Q702">
        <v>23.226406110724181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39.40714286</v>
      </c>
      <c r="G703" s="13">
        <f t="shared" si="122"/>
        <v>1.3510870315071377</v>
      </c>
      <c r="H703" s="13">
        <f t="shared" si="123"/>
        <v>38.056055828492866</v>
      </c>
      <c r="I703" s="16">
        <f t="shared" si="130"/>
        <v>38.098136442034104</v>
      </c>
      <c r="J703" s="13">
        <f t="shared" si="124"/>
        <v>35.189770070906697</v>
      </c>
      <c r="K703" s="13">
        <f t="shared" si="125"/>
        <v>2.908366371127407</v>
      </c>
      <c r="L703" s="13">
        <f t="shared" si="126"/>
        <v>0</v>
      </c>
      <c r="M703" s="13">
        <f t="shared" si="131"/>
        <v>9.3873657322001997E-4</v>
      </c>
      <c r="N703" s="13">
        <f t="shared" si="127"/>
        <v>5.8201667539641239E-4</v>
      </c>
      <c r="O703" s="13">
        <f t="shared" si="128"/>
        <v>1.3516690481825342</v>
      </c>
      <c r="Q703">
        <v>21.258693937960778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31.521428570000001</v>
      </c>
      <c r="G704" s="13">
        <f t="shared" si="122"/>
        <v>0.46944205694622654</v>
      </c>
      <c r="H704" s="13">
        <f t="shared" si="123"/>
        <v>31.051986513053773</v>
      </c>
      <c r="I704" s="16">
        <f t="shared" si="130"/>
        <v>33.960352884181177</v>
      </c>
      <c r="J704" s="13">
        <f t="shared" si="124"/>
        <v>30.047261838140074</v>
      </c>
      <c r="K704" s="13">
        <f t="shared" si="125"/>
        <v>3.913091046041103</v>
      </c>
      <c r="L704" s="13">
        <f t="shared" si="126"/>
        <v>0</v>
      </c>
      <c r="M704" s="13">
        <f t="shared" si="131"/>
        <v>3.5671989782360759E-4</v>
      </c>
      <c r="N704" s="13">
        <f t="shared" si="127"/>
        <v>2.2116633665063669E-4</v>
      </c>
      <c r="O704" s="13">
        <f t="shared" si="128"/>
        <v>0.46966322328287718</v>
      </c>
      <c r="Q704">
        <v>16.254514733271421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51.135714290000003</v>
      </c>
      <c r="G705" s="13">
        <f t="shared" si="122"/>
        <v>2.6623742123210627</v>
      </c>
      <c r="H705" s="13">
        <f t="shared" si="123"/>
        <v>48.473340077678941</v>
      </c>
      <c r="I705" s="16">
        <f t="shared" si="130"/>
        <v>52.386431123720044</v>
      </c>
      <c r="J705" s="13">
        <f t="shared" si="124"/>
        <v>36.139346419076155</v>
      </c>
      <c r="K705" s="13">
        <f t="shared" si="125"/>
        <v>16.247084704643889</v>
      </c>
      <c r="L705" s="13">
        <f t="shared" si="126"/>
        <v>5.1427669192617742</v>
      </c>
      <c r="M705" s="13">
        <f t="shared" si="131"/>
        <v>5.1429024728229473</v>
      </c>
      <c r="N705" s="13">
        <f t="shared" si="127"/>
        <v>3.1885995331502275</v>
      </c>
      <c r="O705" s="13">
        <f t="shared" si="128"/>
        <v>5.8509737454712898</v>
      </c>
      <c r="Q705">
        <v>12.56157748997272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73.185714290000007</v>
      </c>
      <c r="G706" s="13">
        <f t="shared" si="122"/>
        <v>5.1276260556094524</v>
      </c>
      <c r="H706" s="13">
        <f t="shared" si="123"/>
        <v>68.058088234390553</v>
      </c>
      <c r="I706" s="16">
        <f t="shared" si="130"/>
        <v>79.162406019772661</v>
      </c>
      <c r="J706" s="13">
        <f t="shared" si="124"/>
        <v>37.084014405537559</v>
      </c>
      <c r="K706" s="13">
        <f t="shared" si="125"/>
        <v>42.078391614235102</v>
      </c>
      <c r="L706" s="13">
        <f t="shared" si="126"/>
        <v>31.164005818985583</v>
      </c>
      <c r="M706" s="13">
        <f t="shared" si="131"/>
        <v>33.118308758658308</v>
      </c>
      <c r="N706" s="13">
        <f t="shared" si="127"/>
        <v>20.53335143036815</v>
      </c>
      <c r="O706" s="13">
        <f t="shared" si="128"/>
        <v>25.660977485977604</v>
      </c>
      <c r="Q706">
        <v>9.990918593548388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6.378571429</v>
      </c>
      <c r="G707" s="13">
        <f t="shared" si="122"/>
        <v>0</v>
      </c>
      <c r="H707" s="13">
        <f t="shared" si="123"/>
        <v>6.378571429</v>
      </c>
      <c r="I707" s="16">
        <f t="shared" si="130"/>
        <v>17.292957224249516</v>
      </c>
      <c r="J707" s="13">
        <f t="shared" si="124"/>
        <v>16.469686054786386</v>
      </c>
      <c r="K707" s="13">
        <f t="shared" si="125"/>
        <v>0.82327116946312984</v>
      </c>
      <c r="L707" s="13">
        <f t="shared" si="126"/>
        <v>0</v>
      </c>
      <c r="M707" s="13">
        <f t="shared" si="131"/>
        <v>12.584957328290159</v>
      </c>
      <c r="N707" s="13">
        <f t="shared" si="127"/>
        <v>7.8026735435398979</v>
      </c>
      <c r="O707" s="13">
        <f t="shared" si="128"/>
        <v>7.8026735435398979</v>
      </c>
      <c r="Q707">
        <v>13.712504882845391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18.985714290000001</v>
      </c>
      <c r="G708" s="13">
        <f t="shared" si="122"/>
        <v>0</v>
      </c>
      <c r="H708" s="13">
        <f t="shared" si="123"/>
        <v>18.985714290000001</v>
      </c>
      <c r="I708" s="16">
        <f t="shared" si="130"/>
        <v>19.80898545946313</v>
      </c>
      <c r="J708" s="13">
        <f t="shared" si="124"/>
        <v>18.710030634434453</v>
      </c>
      <c r="K708" s="13">
        <f t="shared" si="125"/>
        <v>1.0989548250286774</v>
      </c>
      <c r="L708" s="13">
        <f t="shared" si="126"/>
        <v>0</v>
      </c>
      <c r="M708" s="13">
        <f t="shared" si="131"/>
        <v>4.7822837847502608</v>
      </c>
      <c r="N708" s="13">
        <f t="shared" si="127"/>
        <v>2.9650159465451615</v>
      </c>
      <c r="O708" s="13">
        <f t="shared" si="128"/>
        <v>2.9650159465451615</v>
      </c>
      <c r="Q708">
        <v>14.479759759843519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20.571428569999998</v>
      </c>
      <c r="G709" s="13">
        <f t="shared" si="122"/>
        <v>0</v>
      </c>
      <c r="H709" s="13">
        <f t="shared" si="123"/>
        <v>20.571428569999998</v>
      </c>
      <c r="I709" s="16">
        <f t="shared" si="130"/>
        <v>21.670383395028676</v>
      </c>
      <c r="J709" s="13">
        <f t="shared" si="124"/>
        <v>20.261853625037222</v>
      </c>
      <c r="K709" s="13">
        <f t="shared" si="125"/>
        <v>1.4085297699914534</v>
      </c>
      <c r="L709" s="13">
        <f t="shared" si="126"/>
        <v>0</v>
      </c>
      <c r="M709" s="13">
        <f t="shared" si="131"/>
        <v>1.8172678382050993</v>
      </c>
      <c r="N709" s="13">
        <f t="shared" si="127"/>
        <v>1.1267060596871616</v>
      </c>
      <c r="O709" s="13">
        <f t="shared" si="128"/>
        <v>1.1267060596871616</v>
      </c>
      <c r="Q709">
        <v>14.52222595342827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3.792857143</v>
      </c>
      <c r="G710" s="13">
        <f t="shared" ref="G710:G773" si="133">IF((F710-$J$2)&gt;0,$I$2*(F710-$J$2),0)</f>
        <v>0</v>
      </c>
      <c r="H710" s="13">
        <f t="shared" ref="H710:H773" si="134">F710-G710</f>
        <v>3.792857143</v>
      </c>
      <c r="I710" s="16">
        <f t="shared" si="130"/>
        <v>5.2013869129914534</v>
      </c>
      <c r="J710" s="13">
        <f t="shared" ref="J710:J773" si="135">I710/SQRT(1+(I710/($K$2*(300+(25*Q710)+0.05*(Q710)^3)))^2)</f>
        <v>5.1941573643532246</v>
      </c>
      <c r="K710" s="13">
        <f t="shared" ref="K710:K773" si="136">I710-J710</f>
        <v>7.2295486382287777E-3</v>
      </c>
      <c r="L710" s="13">
        <f t="shared" ref="L710:L773" si="137">IF(K710&gt;$N$2,(K710-$N$2)/$L$2,0)</f>
        <v>0</v>
      </c>
      <c r="M710" s="13">
        <f t="shared" si="131"/>
        <v>0.69056177851793765</v>
      </c>
      <c r="N710" s="13">
        <f t="shared" ref="N710:N773" si="138">$M$2*M710</f>
        <v>0.42814830268112136</v>
      </c>
      <c r="O710" s="13">
        <f t="shared" ref="O710:O773" si="139">N710+G710</f>
        <v>0.42814830268112136</v>
      </c>
      <c r="Q710">
        <v>22.258510734663449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48.328571429999997</v>
      </c>
      <c r="G711" s="13">
        <f t="shared" si="133"/>
        <v>2.3485277674236089</v>
      </c>
      <c r="H711" s="13">
        <f t="shared" si="134"/>
        <v>45.980043662576385</v>
      </c>
      <c r="I711" s="16">
        <f t="shared" ref="I711:I774" si="141">H711+K710-L710</f>
        <v>45.987273211214614</v>
      </c>
      <c r="J711" s="13">
        <f t="shared" si="135"/>
        <v>41.773602080485986</v>
      </c>
      <c r="K711" s="13">
        <f t="shared" si="136"/>
        <v>4.2136711307286276</v>
      </c>
      <c r="L711" s="13">
        <f t="shared" si="137"/>
        <v>0</v>
      </c>
      <c r="M711" s="13">
        <f t="shared" ref="M711:M774" si="142">L711+M710-N710</f>
        <v>0.26241347583681629</v>
      </c>
      <c r="N711" s="13">
        <f t="shared" si="138"/>
        <v>0.16269635501882609</v>
      </c>
      <c r="O711" s="13">
        <f t="shared" si="139"/>
        <v>2.5112241224424352</v>
      </c>
      <c r="Q711">
        <v>22.451272808219208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0.55000000000000004</v>
      </c>
      <c r="G712" s="13">
        <f t="shared" si="133"/>
        <v>0</v>
      </c>
      <c r="H712" s="13">
        <f t="shared" si="134"/>
        <v>0.55000000000000004</v>
      </c>
      <c r="I712" s="16">
        <f t="shared" si="141"/>
        <v>4.7636711307286275</v>
      </c>
      <c r="J712" s="13">
        <f t="shared" si="135"/>
        <v>4.7588678047536801</v>
      </c>
      <c r="K712" s="13">
        <f t="shared" si="136"/>
        <v>4.80332597494737E-3</v>
      </c>
      <c r="L712" s="13">
        <f t="shared" si="137"/>
        <v>0</v>
      </c>
      <c r="M712" s="13">
        <f t="shared" si="142"/>
        <v>9.9717120817990196E-2</v>
      </c>
      <c r="N712" s="13">
        <f t="shared" si="138"/>
        <v>6.1824614907153921E-2</v>
      </c>
      <c r="O712" s="13">
        <f t="shared" si="139"/>
        <v>6.1824614907153921E-2</v>
      </c>
      <c r="Q712">
        <v>23.293341353944111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0.79285714299999999</v>
      </c>
      <c r="G713" s="13">
        <f t="shared" si="133"/>
        <v>0</v>
      </c>
      <c r="H713" s="13">
        <f t="shared" si="134"/>
        <v>0.79285714299999999</v>
      </c>
      <c r="I713" s="16">
        <f t="shared" si="141"/>
        <v>0.79766046897494736</v>
      </c>
      <c r="J713" s="13">
        <f t="shared" si="135"/>
        <v>0.79763462809685071</v>
      </c>
      <c r="K713" s="13">
        <f t="shared" si="136"/>
        <v>2.5840878096650144E-5</v>
      </c>
      <c r="L713" s="13">
        <f t="shared" si="137"/>
        <v>0</v>
      </c>
      <c r="M713" s="13">
        <f t="shared" si="142"/>
        <v>3.7892505910836274E-2</v>
      </c>
      <c r="N713" s="13">
        <f t="shared" si="138"/>
        <v>2.349335366471849E-2</v>
      </c>
      <c r="O713" s="13">
        <f t="shared" si="139"/>
        <v>2.349335366471849E-2</v>
      </c>
      <c r="Q713">
        <v>22.336624493348609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0.41428571400000003</v>
      </c>
      <c r="G714" s="13">
        <f t="shared" si="133"/>
        <v>0</v>
      </c>
      <c r="H714" s="13">
        <f t="shared" si="134"/>
        <v>0.41428571400000003</v>
      </c>
      <c r="I714" s="16">
        <f t="shared" si="141"/>
        <v>0.41431155487809668</v>
      </c>
      <c r="J714" s="13">
        <f t="shared" si="135"/>
        <v>0.41430817144787124</v>
      </c>
      <c r="K714" s="13">
        <f t="shared" si="136"/>
        <v>3.3834302254343029E-6</v>
      </c>
      <c r="L714" s="13">
        <f t="shared" si="137"/>
        <v>0</v>
      </c>
      <c r="M714" s="13">
        <f t="shared" si="142"/>
        <v>1.4399152246117784E-2</v>
      </c>
      <c r="N714" s="13">
        <f t="shared" si="138"/>
        <v>8.927474392593027E-3</v>
      </c>
      <c r="O714" s="13">
        <f t="shared" si="139"/>
        <v>8.927474392593027E-3</v>
      </c>
      <c r="Q714">
        <v>22.818494000000008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14.3</v>
      </c>
      <c r="G715" s="13">
        <f t="shared" si="133"/>
        <v>0</v>
      </c>
      <c r="H715" s="13">
        <f t="shared" si="134"/>
        <v>14.3</v>
      </c>
      <c r="I715" s="16">
        <f t="shared" si="141"/>
        <v>14.300003383430226</v>
      </c>
      <c r="J715" s="13">
        <f t="shared" si="135"/>
        <v>14.148201547849384</v>
      </c>
      <c r="K715" s="13">
        <f t="shared" si="136"/>
        <v>0.15180183558084259</v>
      </c>
      <c r="L715" s="13">
        <f t="shared" si="137"/>
        <v>0</v>
      </c>
      <c r="M715" s="13">
        <f t="shared" si="142"/>
        <v>5.4716778535247573E-3</v>
      </c>
      <c r="N715" s="13">
        <f t="shared" si="138"/>
        <v>3.3924402691853494E-3</v>
      </c>
      <c r="O715" s="13">
        <f t="shared" si="139"/>
        <v>3.3924402691853494E-3</v>
      </c>
      <c r="Q715">
        <v>22.08610040900744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37.821428570000002</v>
      </c>
      <c r="G716" s="13">
        <f t="shared" si="133"/>
        <v>1.1737997264571951</v>
      </c>
      <c r="H716" s="13">
        <f t="shared" si="134"/>
        <v>36.647628843542805</v>
      </c>
      <c r="I716" s="16">
        <f t="shared" si="141"/>
        <v>36.799430679123645</v>
      </c>
      <c r="J716" s="13">
        <f t="shared" si="135"/>
        <v>32.018677689780652</v>
      </c>
      <c r="K716" s="13">
        <f t="shared" si="136"/>
        <v>4.780752989342993</v>
      </c>
      <c r="L716" s="13">
        <f t="shared" si="137"/>
        <v>0</v>
      </c>
      <c r="M716" s="13">
        <f t="shared" si="142"/>
        <v>2.0792375843394079E-3</v>
      </c>
      <c r="N716" s="13">
        <f t="shared" si="138"/>
        <v>1.2891273022904329E-3</v>
      </c>
      <c r="O716" s="13">
        <f t="shared" si="139"/>
        <v>1.1750888537594855</v>
      </c>
      <c r="Q716">
        <v>16.360927103420281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87.671428570000003</v>
      </c>
      <c r="G717" s="13">
        <f t="shared" si="133"/>
        <v>6.7471695399685885</v>
      </c>
      <c r="H717" s="13">
        <f t="shared" si="134"/>
        <v>80.924259030031408</v>
      </c>
      <c r="I717" s="16">
        <f t="shared" si="141"/>
        <v>85.705012019374408</v>
      </c>
      <c r="J717" s="13">
        <f t="shared" si="135"/>
        <v>46.194359896373186</v>
      </c>
      <c r="K717" s="13">
        <f t="shared" si="136"/>
        <v>39.510652123001222</v>
      </c>
      <c r="L717" s="13">
        <f t="shared" si="137"/>
        <v>28.577386296887642</v>
      </c>
      <c r="M717" s="13">
        <f t="shared" si="142"/>
        <v>28.578176407169693</v>
      </c>
      <c r="N717" s="13">
        <f t="shared" si="138"/>
        <v>17.71846937244521</v>
      </c>
      <c r="O717" s="13">
        <f t="shared" si="139"/>
        <v>24.465638912413798</v>
      </c>
      <c r="Q717">
        <v>13.93112830680376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12.16428571</v>
      </c>
      <c r="G718" s="13">
        <f t="shared" si="133"/>
        <v>0</v>
      </c>
      <c r="H718" s="13">
        <f t="shared" si="134"/>
        <v>12.16428571</v>
      </c>
      <c r="I718" s="16">
        <f t="shared" si="141"/>
        <v>23.097551536113581</v>
      </c>
      <c r="J718" s="13">
        <f t="shared" si="135"/>
        <v>21.072319738115713</v>
      </c>
      <c r="K718" s="13">
        <f t="shared" si="136"/>
        <v>2.0252317979978685</v>
      </c>
      <c r="L718" s="13">
        <f t="shared" si="137"/>
        <v>0</v>
      </c>
      <c r="M718" s="13">
        <f t="shared" si="142"/>
        <v>10.859707034724483</v>
      </c>
      <c r="N718" s="13">
        <f t="shared" si="138"/>
        <v>6.7330183615291794</v>
      </c>
      <c r="O718" s="13">
        <f t="shared" si="139"/>
        <v>6.7330183615291794</v>
      </c>
      <c r="Q718">
        <v>13.006086461277469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57.178571429999998</v>
      </c>
      <c r="G719" s="13">
        <f t="shared" si="133"/>
        <v>3.337982588879493</v>
      </c>
      <c r="H719" s="13">
        <f t="shared" si="134"/>
        <v>53.840588841120507</v>
      </c>
      <c r="I719" s="16">
        <f t="shared" si="141"/>
        <v>55.865820639118375</v>
      </c>
      <c r="J719" s="13">
        <f t="shared" si="135"/>
        <v>37.004824632518336</v>
      </c>
      <c r="K719" s="13">
        <f t="shared" si="136"/>
        <v>18.86099600660004</v>
      </c>
      <c r="L719" s="13">
        <f t="shared" si="137"/>
        <v>7.7758977433794723</v>
      </c>
      <c r="M719" s="13">
        <f t="shared" si="142"/>
        <v>11.902586416574774</v>
      </c>
      <c r="N719" s="13">
        <f t="shared" si="138"/>
        <v>7.3796035782763596</v>
      </c>
      <c r="O719" s="13">
        <f t="shared" si="139"/>
        <v>10.717586167155853</v>
      </c>
      <c r="Q719">
        <v>12.40648259354839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25.67142857</v>
      </c>
      <c r="G720" s="13">
        <f t="shared" si="133"/>
        <v>0</v>
      </c>
      <c r="H720" s="13">
        <f t="shared" si="134"/>
        <v>25.67142857</v>
      </c>
      <c r="I720" s="16">
        <f t="shared" si="141"/>
        <v>36.756526833220562</v>
      </c>
      <c r="J720" s="13">
        <f t="shared" si="135"/>
        <v>30.704988624395501</v>
      </c>
      <c r="K720" s="13">
        <f t="shared" si="136"/>
        <v>6.0515382088250611</v>
      </c>
      <c r="L720" s="13">
        <f t="shared" si="137"/>
        <v>0</v>
      </c>
      <c r="M720" s="13">
        <f t="shared" si="142"/>
        <v>4.5229828382984145</v>
      </c>
      <c r="N720" s="13">
        <f t="shared" si="138"/>
        <v>2.8042493597450169</v>
      </c>
      <c r="O720" s="13">
        <f t="shared" si="139"/>
        <v>2.8042493597450169</v>
      </c>
      <c r="Q720">
        <v>14.196409787555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1.957142857</v>
      </c>
      <c r="G721" s="13">
        <f t="shared" si="133"/>
        <v>0</v>
      </c>
      <c r="H721" s="13">
        <f t="shared" si="134"/>
        <v>1.957142857</v>
      </c>
      <c r="I721" s="16">
        <f t="shared" si="141"/>
        <v>8.008681065825062</v>
      </c>
      <c r="J721" s="13">
        <f t="shared" si="135"/>
        <v>7.9613508143867184</v>
      </c>
      <c r="K721" s="13">
        <f t="shared" si="136"/>
        <v>4.7330251438343574E-2</v>
      </c>
      <c r="L721" s="13">
        <f t="shared" si="137"/>
        <v>0</v>
      </c>
      <c r="M721" s="13">
        <f t="shared" si="142"/>
        <v>1.7187334785533976</v>
      </c>
      <c r="N721" s="13">
        <f t="shared" si="138"/>
        <v>1.0656147567031065</v>
      </c>
      <c r="O721" s="13">
        <f t="shared" si="139"/>
        <v>1.0656147567031065</v>
      </c>
      <c r="Q721">
        <v>18.082319390111401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1.7642857139999999</v>
      </c>
      <c r="G722" s="13">
        <f t="shared" si="133"/>
        <v>0</v>
      </c>
      <c r="H722" s="13">
        <f t="shared" si="134"/>
        <v>1.7642857139999999</v>
      </c>
      <c r="I722" s="16">
        <f t="shared" si="141"/>
        <v>1.8116159654383435</v>
      </c>
      <c r="J722" s="13">
        <f t="shared" si="135"/>
        <v>1.8112559629738161</v>
      </c>
      <c r="K722" s="13">
        <f t="shared" si="136"/>
        <v>3.6000246452738693E-4</v>
      </c>
      <c r="L722" s="13">
        <f t="shared" si="137"/>
        <v>0</v>
      </c>
      <c r="M722" s="13">
        <f t="shared" si="142"/>
        <v>0.65311872185029118</v>
      </c>
      <c r="N722" s="13">
        <f t="shared" si="138"/>
        <v>0.40493360754718055</v>
      </c>
      <c r="O722" s="13">
        <f t="shared" si="139"/>
        <v>0.40493360754718055</v>
      </c>
      <c r="Q722">
        <v>21.108556277290219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0.42142857099999997</v>
      </c>
      <c r="G723" s="13">
        <f t="shared" si="133"/>
        <v>0</v>
      </c>
      <c r="H723" s="13">
        <f t="shared" si="134"/>
        <v>0.42142857099999997</v>
      </c>
      <c r="I723" s="16">
        <f t="shared" si="141"/>
        <v>0.42178857346452736</v>
      </c>
      <c r="J723" s="13">
        <f t="shared" si="135"/>
        <v>0.42178483598875949</v>
      </c>
      <c r="K723" s="13">
        <f t="shared" si="136"/>
        <v>3.7374757678731996E-6</v>
      </c>
      <c r="L723" s="13">
        <f t="shared" si="137"/>
        <v>0</v>
      </c>
      <c r="M723" s="13">
        <f t="shared" si="142"/>
        <v>0.24818511430311063</v>
      </c>
      <c r="N723" s="13">
        <f t="shared" si="138"/>
        <v>0.15387477086792858</v>
      </c>
      <c r="O723" s="13">
        <f t="shared" si="139"/>
        <v>0.15387477086792858</v>
      </c>
      <c r="Q723">
        <v>22.49296361769132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1.707142857</v>
      </c>
      <c r="G724" s="13">
        <f t="shared" si="133"/>
        <v>0</v>
      </c>
      <c r="H724" s="13">
        <f t="shared" si="134"/>
        <v>1.707142857</v>
      </c>
      <c r="I724" s="16">
        <f t="shared" si="141"/>
        <v>1.707146594475768</v>
      </c>
      <c r="J724" s="13">
        <f t="shared" si="135"/>
        <v>1.7068952725791349</v>
      </c>
      <c r="K724" s="13">
        <f t="shared" si="136"/>
        <v>2.5132189663312765E-4</v>
      </c>
      <c r="L724" s="13">
        <f t="shared" si="137"/>
        <v>0</v>
      </c>
      <c r="M724" s="13">
        <f t="shared" si="142"/>
        <v>9.4310343435182048E-2</v>
      </c>
      <c r="N724" s="13">
        <f t="shared" si="138"/>
        <v>5.8472412929812867E-2</v>
      </c>
      <c r="O724" s="13">
        <f t="shared" si="139"/>
        <v>5.8472412929812867E-2</v>
      </c>
      <c r="Q724">
        <v>22.391485612047891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0.10714285699999999</v>
      </c>
      <c r="G725" s="13">
        <f t="shared" si="133"/>
        <v>0</v>
      </c>
      <c r="H725" s="13">
        <f t="shared" si="134"/>
        <v>0.10714285699999999</v>
      </c>
      <c r="I725" s="16">
        <f t="shared" si="141"/>
        <v>0.10739417889663312</v>
      </c>
      <c r="J725" s="13">
        <f t="shared" si="135"/>
        <v>0.10739412278628838</v>
      </c>
      <c r="K725" s="13">
        <f t="shared" si="136"/>
        <v>5.6110344745508023E-8</v>
      </c>
      <c r="L725" s="13">
        <f t="shared" si="137"/>
        <v>0</v>
      </c>
      <c r="M725" s="13">
        <f t="shared" si="142"/>
        <v>3.5837930505369181E-2</v>
      </c>
      <c r="N725" s="13">
        <f t="shared" si="138"/>
        <v>2.2219516913328893E-2</v>
      </c>
      <c r="O725" s="13">
        <f t="shared" si="139"/>
        <v>2.2219516913328893E-2</v>
      </c>
      <c r="Q725">
        <v>23.166755000000009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8.25</v>
      </c>
      <c r="G726" s="13">
        <f t="shared" si="133"/>
        <v>0</v>
      </c>
      <c r="H726" s="13">
        <f t="shared" si="134"/>
        <v>8.25</v>
      </c>
      <c r="I726" s="16">
        <f t="shared" si="141"/>
        <v>8.2500000561103448</v>
      </c>
      <c r="J726" s="13">
        <f t="shared" si="135"/>
        <v>8.2222299210207375</v>
      </c>
      <c r="K726" s="13">
        <f t="shared" si="136"/>
        <v>2.7770135089607351E-2</v>
      </c>
      <c r="L726" s="13">
        <f t="shared" si="137"/>
        <v>0</v>
      </c>
      <c r="M726" s="13">
        <f t="shared" si="142"/>
        <v>1.3618413592040288E-2</v>
      </c>
      <c r="N726" s="13">
        <f t="shared" si="138"/>
        <v>8.4434164270649776E-3</v>
      </c>
      <c r="O726" s="13">
        <f t="shared" si="139"/>
        <v>8.4434164270649776E-3</v>
      </c>
      <c r="Q726">
        <v>22.507443006006682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0.28571428599999998</v>
      </c>
      <c r="G727" s="13">
        <f t="shared" si="133"/>
        <v>0</v>
      </c>
      <c r="H727" s="13">
        <f t="shared" si="134"/>
        <v>0.28571428599999998</v>
      </c>
      <c r="I727" s="16">
        <f t="shared" si="141"/>
        <v>0.31348442108960733</v>
      </c>
      <c r="J727" s="13">
        <f t="shared" si="135"/>
        <v>0.31348280148512675</v>
      </c>
      <c r="K727" s="13">
        <f t="shared" si="136"/>
        <v>1.6196044805849574E-6</v>
      </c>
      <c r="L727" s="13">
        <f t="shared" si="137"/>
        <v>0</v>
      </c>
      <c r="M727" s="13">
        <f t="shared" si="142"/>
        <v>5.1749971649753101E-3</v>
      </c>
      <c r="N727" s="13">
        <f t="shared" si="138"/>
        <v>3.208498242284692E-3</v>
      </c>
      <c r="O727" s="13">
        <f t="shared" si="139"/>
        <v>3.208498242284692E-3</v>
      </c>
      <c r="Q727">
        <v>22.10995940909255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21.57857143</v>
      </c>
      <c r="G728" s="13">
        <f t="shared" si="133"/>
        <v>0</v>
      </c>
      <c r="H728" s="13">
        <f t="shared" si="134"/>
        <v>21.57857143</v>
      </c>
      <c r="I728" s="16">
        <f t="shared" si="141"/>
        <v>21.578573049604479</v>
      </c>
      <c r="J728" s="13">
        <f t="shared" si="135"/>
        <v>20.645918511115177</v>
      </c>
      <c r="K728" s="13">
        <f t="shared" si="136"/>
        <v>0.93265453848930235</v>
      </c>
      <c r="L728" s="13">
        <f t="shared" si="137"/>
        <v>0</v>
      </c>
      <c r="M728" s="13">
        <f t="shared" si="142"/>
        <v>1.966498922690618E-3</v>
      </c>
      <c r="N728" s="13">
        <f t="shared" si="138"/>
        <v>1.2192293320681831E-3</v>
      </c>
      <c r="O728" s="13">
        <f t="shared" si="139"/>
        <v>1.2192293320681831E-3</v>
      </c>
      <c r="Q728">
        <v>17.622287618834179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76.964285709999999</v>
      </c>
      <c r="G729" s="13">
        <f t="shared" si="133"/>
        <v>5.5500809380653173</v>
      </c>
      <c r="H729" s="13">
        <f t="shared" si="134"/>
        <v>71.414204771934678</v>
      </c>
      <c r="I729" s="16">
        <f t="shared" si="141"/>
        <v>72.34685931042398</v>
      </c>
      <c r="J729" s="13">
        <f t="shared" si="135"/>
        <v>44.123769800337186</v>
      </c>
      <c r="K729" s="13">
        <f t="shared" si="136"/>
        <v>28.223089510086794</v>
      </c>
      <c r="L729" s="13">
        <f t="shared" si="137"/>
        <v>17.206828687308096</v>
      </c>
      <c r="M729" s="13">
        <f t="shared" si="142"/>
        <v>17.207575956898719</v>
      </c>
      <c r="N729" s="13">
        <f t="shared" si="138"/>
        <v>10.668697093277206</v>
      </c>
      <c r="O729" s="13">
        <f t="shared" si="139"/>
        <v>16.218778031342524</v>
      </c>
      <c r="Q729">
        <v>14.14980458347318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105.4642857</v>
      </c>
      <c r="G730" s="13">
        <f t="shared" si="133"/>
        <v>8.7364608704492888</v>
      </c>
      <c r="H730" s="13">
        <f t="shared" si="134"/>
        <v>96.727824829550713</v>
      </c>
      <c r="I730" s="16">
        <f t="shared" si="141"/>
        <v>107.7440856523294</v>
      </c>
      <c r="J730" s="13">
        <f t="shared" si="135"/>
        <v>51.802805465423383</v>
      </c>
      <c r="K730" s="13">
        <f t="shared" si="136"/>
        <v>55.94128018690602</v>
      </c>
      <c r="L730" s="13">
        <f t="shared" si="137"/>
        <v>45.128825200841241</v>
      </c>
      <c r="M730" s="13">
        <f t="shared" si="142"/>
        <v>51.667704064462754</v>
      </c>
      <c r="N730" s="13">
        <f t="shared" si="138"/>
        <v>32.033976519966906</v>
      </c>
      <c r="O730" s="13">
        <f t="shared" si="139"/>
        <v>40.770437390416191</v>
      </c>
      <c r="Q730">
        <v>15.0041177308313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60.45</v>
      </c>
      <c r="G731" s="13">
        <f t="shared" si="133"/>
        <v>3.7037374783297796</v>
      </c>
      <c r="H731" s="13">
        <f t="shared" si="134"/>
        <v>56.746262521670225</v>
      </c>
      <c r="I731" s="16">
        <f t="shared" si="141"/>
        <v>67.558717507734997</v>
      </c>
      <c r="J731" s="13">
        <f t="shared" si="135"/>
        <v>38.532778620667685</v>
      </c>
      <c r="K731" s="13">
        <f t="shared" si="136"/>
        <v>29.025938887067312</v>
      </c>
      <c r="L731" s="13">
        <f t="shared" si="137"/>
        <v>18.015581241409322</v>
      </c>
      <c r="M731" s="13">
        <f t="shared" si="142"/>
        <v>37.64930878590517</v>
      </c>
      <c r="N731" s="13">
        <f t="shared" si="138"/>
        <v>23.342571447261204</v>
      </c>
      <c r="O731" s="13">
        <f t="shared" si="139"/>
        <v>27.046308925590985</v>
      </c>
      <c r="Q731">
        <v>11.64678859354839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33.292857140000002</v>
      </c>
      <c r="G732" s="13">
        <f t="shared" si="133"/>
        <v>0.66749273937009135</v>
      </c>
      <c r="H732" s="13">
        <f t="shared" si="134"/>
        <v>32.625364400629913</v>
      </c>
      <c r="I732" s="16">
        <f t="shared" si="141"/>
        <v>43.635722046287903</v>
      </c>
      <c r="J732" s="13">
        <f t="shared" si="135"/>
        <v>32.997026585574268</v>
      </c>
      <c r="K732" s="13">
        <f t="shared" si="136"/>
        <v>10.638695460713635</v>
      </c>
      <c r="L732" s="13">
        <f t="shared" si="137"/>
        <v>0</v>
      </c>
      <c r="M732" s="13">
        <f t="shared" si="142"/>
        <v>14.306737338643966</v>
      </c>
      <c r="N732" s="13">
        <f t="shared" si="138"/>
        <v>8.8701771499592592</v>
      </c>
      <c r="O732" s="13">
        <f t="shared" si="139"/>
        <v>9.5376698893293508</v>
      </c>
      <c r="Q732">
        <v>12.709563384291091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4.335714286</v>
      </c>
      <c r="G733" s="13">
        <f t="shared" si="133"/>
        <v>0</v>
      </c>
      <c r="H733" s="13">
        <f t="shared" si="134"/>
        <v>4.335714286</v>
      </c>
      <c r="I733" s="16">
        <f t="shared" si="141"/>
        <v>14.974409746713635</v>
      </c>
      <c r="J733" s="13">
        <f t="shared" si="135"/>
        <v>14.633183485676534</v>
      </c>
      <c r="K733" s="13">
        <f t="shared" si="136"/>
        <v>0.34122626103710019</v>
      </c>
      <c r="L733" s="13">
        <f t="shared" si="137"/>
        <v>0</v>
      </c>
      <c r="M733" s="13">
        <f t="shared" si="142"/>
        <v>5.436560188684707</v>
      </c>
      <c r="N733" s="13">
        <f t="shared" si="138"/>
        <v>3.3706673169845183</v>
      </c>
      <c r="O733" s="13">
        <f t="shared" si="139"/>
        <v>3.3706673169845183</v>
      </c>
      <c r="Q733">
        <v>17.206084510591701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4.3428571429999998</v>
      </c>
      <c r="G734" s="13">
        <f t="shared" si="133"/>
        <v>0</v>
      </c>
      <c r="H734" s="13">
        <f t="shared" si="134"/>
        <v>4.3428571429999998</v>
      </c>
      <c r="I734" s="16">
        <f t="shared" si="141"/>
        <v>4.6840834040371</v>
      </c>
      <c r="J734" s="13">
        <f t="shared" si="135"/>
        <v>4.6752493811201052</v>
      </c>
      <c r="K734" s="13">
        <f t="shared" si="136"/>
        <v>8.8340229169947548E-3</v>
      </c>
      <c r="L734" s="13">
        <f t="shared" si="137"/>
        <v>0</v>
      </c>
      <c r="M734" s="13">
        <f t="shared" si="142"/>
        <v>2.0658928717001888</v>
      </c>
      <c r="N734" s="13">
        <f t="shared" si="138"/>
        <v>1.280853580454117</v>
      </c>
      <c r="O734" s="13">
        <f t="shared" si="139"/>
        <v>1.280853580454117</v>
      </c>
      <c r="Q734">
        <v>18.61636481862962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0.264285714</v>
      </c>
      <c r="G735" s="13">
        <f t="shared" si="133"/>
        <v>0</v>
      </c>
      <c r="H735" s="13">
        <f t="shared" si="134"/>
        <v>0.264285714</v>
      </c>
      <c r="I735" s="16">
        <f t="shared" si="141"/>
        <v>0.27311973691699476</v>
      </c>
      <c r="J735" s="13">
        <f t="shared" si="135"/>
        <v>0.27311893698555362</v>
      </c>
      <c r="K735" s="13">
        <f t="shared" si="136"/>
        <v>7.9993144114220982E-7</v>
      </c>
      <c r="L735" s="13">
        <f t="shared" si="137"/>
        <v>0</v>
      </c>
      <c r="M735" s="13">
        <f t="shared" si="142"/>
        <v>0.78503929124607175</v>
      </c>
      <c r="N735" s="13">
        <f t="shared" si="138"/>
        <v>0.48672436057256446</v>
      </c>
      <c r="O735" s="13">
        <f t="shared" si="139"/>
        <v>0.48672436057256446</v>
      </c>
      <c r="Q735">
        <v>24.186395729944579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0.485714286</v>
      </c>
      <c r="G736" s="13">
        <f t="shared" si="133"/>
        <v>0</v>
      </c>
      <c r="H736" s="13">
        <f t="shared" si="134"/>
        <v>0.485714286</v>
      </c>
      <c r="I736" s="16">
        <f t="shared" si="141"/>
        <v>0.48571508593144114</v>
      </c>
      <c r="J736" s="13">
        <f t="shared" si="135"/>
        <v>0.4857109699417721</v>
      </c>
      <c r="K736" s="13">
        <f t="shared" si="136"/>
        <v>4.1159896690401432E-6</v>
      </c>
      <c r="L736" s="13">
        <f t="shared" si="137"/>
        <v>0</v>
      </c>
      <c r="M736" s="13">
        <f t="shared" si="142"/>
        <v>0.29831493067350728</v>
      </c>
      <c r="N736" s="13">
        <f t="shared" si="138"/>
        <v>0.18495525701757451</v>
      </c>
      <c r="O736" s="13">
        <f t="shared" si="139"/>
        <v>0.18495525701757451</v>
      </c>
      <c r="Q736">
        <v>24.823983000000009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0.42142857099999997</v>
      </c>
      <c r="G737" s="13">
        <f t="shared" si="133"/>
        <v>0</v>
      </c>
      <c r="H737" s="13">
        <f t="shared" si="134"/>
        <v>0.42142857099999997</v>
      </c>
      <c r="I737" s="16">
        <f t="shared" si="141"/>
        <v>0.42143268698966901</v>
      </c>
      <c r="J737" s="13">
        <f t="shared" si="135"/>
        <v>0.42142974128527066</v>
      </c>
      <c r="K737" s="13">
        <f t="shared" si="136"/>
        <v>2.9457043983494025E-6</v>
      </c>
      <c r="L737" s="13">
        <f t="shared" si="137"/>
        <v>0</v>
      </c>
      <c r="M737" s="13">
        <f t="shared" si="142"/>
        <v>0.11335967365593277</v>
      </c>
      <c r="N737" s="13">
        <f t="shared" si="138"/>
        <v>7.0282997666678323E-2</v>
      </c>
      <c r="O737" s="13">
        <f t="shared" si="139"/>
        <v>7.0282997666678323E-2</v>
      </c>
      <c r="Q737">
        <v>24.169710381805132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0.157142857</v>
      </c>
      <c r="G738" s="13">
        <f t="shared" si="133"/>
        <v>0</v>
      </c>
      <c r="H738" s="13">
        <f t="shared" si="134"/>
        <v>0.157142857</v>
      </c>
      <c r="I738" s="16">
        <f t="shared" si="141"/>
        <v>0.15714580270439835</v>
      </c>
      <c r="J738" s="13">
        <f t="shared" si="135"/>
        <v>0.15714566235766633</v>
      </c>
      <c r="K738" s="13">
        <f t="shared" si="136"/>
        <v>1.4034673201379633E-7</v>
      </c>
      <c r="L738" s="13">
        <f t="shared" si="137"/>
        <v>0</v>
      </c>
      <c r="M738" s="13">
        <f t="shared" si="142"/>
        <v>4.3076675989254451E-2</v>
      </c>
      <c r="N738" s="13">
        <f t="shared" si="138"/>
        <v>2.6707539113337758E-2</v>
      </c>
      <c r="O738" s="13">
        <f t="shared" si="139"/>
        <v>2.6707539113337758E-2</v>
      </c>
      <c r="Q738">
        <v>24.7750881686833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20.47142857</v>
      </c>
      <c r="G739" s="13">
        <f t="shared" si="133"/>
        <v>0</v>
      </c>
      <c r="H739" s="13">
        <f t="shared" si="134"/>
        <v>20.47142857</v>
      </c>
      <c r="I739" s="16">
        <f t="shared" si="141"/>
        <v>20.471428710346732</v>
      </c>
      <c r="J739" s="13">
        <f t="shared" si="135"/>
        <v>19.878405896547964</v>
      </c>
      <c r="K739" s="13">
        <f t="shared" si="136"/>
        <v>0.59302281379876831</v>
      </c>
      <c r="L739" s="13">
        <f t="shared" si="137"/>
        <v>0</v>
      </c>
      <c r="M739" s="13">
        <f t="shared" si="142"/>
        <v>1.6369136875916693E-2</v>
      </c>
      <c r="N739" s="13">
        <f t="shared" si="138"/>
        <v>1.014886486306835E-2</v>
      </c>
      <c r="O739" s="13">
        <f t="shared" si="139"/>
        <v>1.014886486306835E-2</v>
      </c>
      <c r="Q739">
        <v>19.863271730449689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35.72142857</v>
      </c>
      <c r="G740" s="13">
        <f t="shared" si="133"/>
        <v>0.93901383662020543</v>
      </c>
      <c r="H740" s="13">
        <f t="shared" si="134"/>
        <v>34.782414733379795</v>
      </c>
      <c r="I740" s="16">
        <f t="shared" si="141"/>
        <v>35.375437547178564</v>
      </c>
      <c r="J740" s="13">
        <f t="shared" si="135"/>
        <v>31.651623447691648</v>
      </c>
      <c r="K740" s="13">
        <f t="shared" si="136"/>
        <v>3.7238140994869156</v>
      </c>
      <c r="L740" s="13">
        <f t="shared" si="137"/>
        <v>0</v>
      </c>
      <c r="M740" s="13">
        <f t="shared" si="142"/>
        <v>6.2202720128483428E-3</v>
      </c>
      <c r="N740" s="13">
        <f t="shared" si="138"/>
        <v>3.8565686479659724E-3</v>
      </c>
      <c r="O740" s="13">
        <f t="shared" si="139"/>
        <v>0.94287040526817145</v>
      </c>
      <c r="Q740">
        <v>17.598289316118048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72.742857139999998</v>
      </c>
      <c r="G741" s="13">
        <f t="shared" si="133"/>
        <v>5.0781133841649648</v>
      </c>
      <c r="H741" s="13">
        <f t="shared" si="134"/>
        <v>67.664743755835033</v>
      </c>
      <c r="I741" s="16">
        <f t="shared" si="141"/>
        <v>71.388557855321949</v>
      </c>
      <c r="J741" s="13">
        <f t="shared" si="135"/>
        <v>41.170488679814255</v>
      </c>
      <c r="K741" s="13">
        <f t="shared" si="136"/>
        <v>30.218069175507694</v>
      </c>
      <c r="L741" s="13">
        <f t="shared" si="137"/>
        <v>19.21647700497542</v>
      </c>
      <c r="M741" s="13">
        <f t="shared" si="142"/>
        <v>19.218840708340302</v>
      </c>
      <c r="N741" s="13">
        <f t="shared" si="138"/>
        <v>11.915681239170988</v>
      </c>
      <c r="O741" s="13">
        <f t="shared" si="139"/>
        <v>16.993794623335951</v>
      </c>
      <c r="Q741">
        <v>12.70031359354839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163.8785714</v>
      </c>
      <c r="G742" s="13">
        <f t="shared" si="133"/>
        <v>15.267341845338159</v>
      </c>
      <c r="H742" s="13">
        <f t="shared" si="134"/>
        <v>148.61122955466183</v>
      </c>
      <c r="I742" s="16">
        <f t="shared" si="141"/>
        <v>159.6128217251941</v>
      </c>
      <c r="J742" s="13">
        <f t="shared" si="135"/>
        <v>52.900142505487715</v>
      </c>
      <c r="K742" s="13">
        <f t="shared" si="136"/>
        <v>106.71267921970639</v>
      </c>
      <c r="L742" s="13">
        <f t="shared" si="137"/>
        <v>96.273535305120348</v>
      </c>
      <c r="M742" s="13">
        <f t="shared" si="142"/>
        <v>103.57669477428965</v>
      </c>
      <c r="N742" s="13">
        <f t="shared" si="138"/>
        <v>64.217550760059581</v>
      </c>
      <c r="O742" s="13">
        <f t="shared" si="139"/>
        <v>79.484892605397732</v>
      </c>
      <c r="Q742">
        <v>14.251003862149719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11.22142857</v>
      </c>
      <c r="G743" s="13">
        <f t="shared" si="133"/>
        <v>0</v>
      </c>
      <c r="H743" s="13">
        <f t="shared" si="134"/>
        <v>11.22142857</v>
      </c>
      <c r="I743" s="16">
        <f t="shared" si="141"/>
        <v>21.660572484586041</v>
      </c>
      <c r="J743" s="13">
        <f t="shared" si="135"/>
        <v>20.104195347015391</v>
      </c>
      <c r="K743" s="13">
        <f t="shared" si="136"/>
        <v>1.5563771375706494</v>
      </c>
      <c r="L743" s="13">
        <f t="shared" si="137"/>
        <v>0</v>
      </c>
      <c r="M743" s="13">
        <f t="shared" si="142"/>
        <v>39.359144014230068</v>
      </c>
      <c r="N743" s="13">
        <f t="shared" si="138"/>
        <v>24.402669288822644</v>
      </c>
      <c r="O743" s="13">
        <f t="shared" si="139"/>
        <v>24.402669288822644</v>
      </c>
      <c r="Q743">
        <v>13.71014205672763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13.96428571</v>
      </c>
      <c r="G744" s="13">
        <f t="shared" si="133"/>
        <v>0</v>
      </c>
      <c r="H744" s="13">
        <f t="shared" si="134"/>
        <v>13.96428571</v>
      </c>
      <c r="I744" s="16">
        <f t="shared" si="141"/>
        <v>15.52066284757065</v>
      </c>
      <c r="J744" s="13">
        <f t="shared" si="135"/>
        <v>15.099761020612611</v>
      </c>
      <c r="K744" s="13">
        <f t="shared" si="136"/>
        <v>0.42090182695803868</v>
      </c>
      <c r="L744" s="13">
        <f t="shared" si="137"/>
        <v>0</v>
      </c>
      <c r="M744" s="13">
        <f t="shared" si="142"/>
        <v>14.956474725407425</v>
      </c>
      <c r="N744" s="13">
        <f t="shared" si="138"/>
        <v>9.2730143297526038</v>
      </c>
      <c r="O744" s="13">
        <f t="shared" si="139"/>
        <v>9.2730143297526038</v>
      </c>
      <c r="Q744">
        <v>16.431079290044181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22.292857139999999</v>
      </c>
      <c r="G745" s="13">
        <f t="shared" si="133"/>
        <v>0</v>
      </c>
      <c r="H745" s="13">
        <f t="shared" si="134"/>
        <v>22.292857139999999</v>
      </c>
      <c r="I745" s="16">
        <f t="shared" si="141"/>
        <v>22.713758966958039</v>
      </c>
      <c r="J745" s="13">
        <f t="shared" si="135"/>
        <v>21.340601852151515</v>
      </c>
      <c r="K745" s="13">
        <f t="shared" si="136"/>
        <v>1.3731571148065242</v>
      </c>
      <c r="L745" s="13">
        <f t="shared" si="137"/>
        <v>0</v>
      </c>
      <c r="M745" s="13">
        <f t="shared" si="142"/>
        <v>5.6834603956548211</v>
      </c>
      <c r="N745" s="13">
        <f t="shared" si="138"/>
        <v>3.5237454453059889</v>
      </c>
      <c r="O745" s="13">
        <f t="shared" si="139"/>
        <v>3.5237454453059889</v>
      </c>
      <c r="Q745">
        <v>15.769508412485351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39.735714289999997</v>
      </c>
      <c r="G746" s="13">
        <f t="shared" si="133"/>
        <v>1.3878222389202621</v>
      </c>
      <c r="H746" s="13">
        <f t="shared" si="134"/>
        <v>38.347892051079732</v>
      </c>
      <c r="I746" s="16">
        <f t="shared" si="141"/>
        <v>39.721049165886257</v>
      </c>
      <c r="J746" s="13">
        <f t="shared" si="135"/>
        <v>35.146671911215336</v>
      </c>
      <c r="K746" s="13">
        <f t="shared" si="136"/>
        <v>4.5743772546709209</v>
      </c>
      <c r="L746" s="13">
        <f t="shared" si="137"/>
        <v>0</v>
      </c>
      <c r="M746" s="13">
        <f t="shared" si="142"/>
        <v>2.1597149503488322</v>
      </c>
      <c r="N746" s="13">
        <f t="shared" si="138"/>
        <v>1.339023269216276</v>
      </c>
      <c r="O746" s="13">
        <f t="shared" si="139"/>
        <v>2.7268455081365381</v>
      </c>
      <c r="Q746">
        <v>18.481754115617189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0.37142857099999999</v>
      </c>
      <c r="G747" s="13">
        <f t="shared" si="133"/>
        <v>0</v>
      </c>
      <c r="H747" s="13">
        <f t="shared" si="134"/>
        <v>0.37142857099999999</v>
      </c>
      <c r="I747" s="16">
        <f t="shared" si="141"/>
        <v>4.945805825670921</v>
      </c>
      <c r="J747" s="13">
        <f t="shared" si="135"/>
        <v>4.9400041954650957</v>
      </c>
      <c r="K747" s="13">
        <f t="shared" si="136"/>
        <v>5.8016302058252478E-3</v>
      </c>
      <c r="L747" s="13">
        <f t="shared" si="137"/>
        <v>0</v>
      </c>
      <c r="M747" s="13">
        <f t="shared" si="142"/>
        <v>0.82069168113255619</v>
      </c>
      <c r="N747" s="13">
        <f t="shared" si="138"/>
        <v>0.50882884230218484</v>
      </c>
      <c r="O747" s="13">
        <f t="shared" si="139"/>
        <v>0.50882884230218484</v>
      </c>
      <c r="Q747">
        <v>22.74945639852012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0.12857142899999999</v>
      </c>
      <c r="G748" s="13">
        <f t="shared" si="133"/>
        <v>0</v>
      </c>
      <c r="H748" s="13">
        <f t="shared" si="134"/>
        <v>0.12857142899999999</v>
      </c>
      <c r="I748" s="16">
        <f t="shared" si="141"/>
        <v>0.13437305920582523</v>
      </c>
      <c r="J748" s="13">
        <f t="shared" si="135"/>
        <v>0.13437295673498018</v>
      </c>
      <c r="K748" s="13">
        <f t="shared" si="136"/>
        <v>1.0247084505921045E-7</v>
      </c>
      <c r="L748" s="13">
        <f t="shared" si="137"/>
        <v>0</v>
      </c>
      <c r="M748" s="13">
        <f t="shared" si="142"/>
        <v>0.31186283883037136</v>
      </c>
      <c r="N748" s="13">
        <f t="shared" si="138"/>
        <v>0.19335496007483025</v>
      </c>
      <c r="O748" s="13">
        <f t="shared" si="139"/>
        <v>0.19335496007483025</v>
      </c>
      <c r="Q748">
        <v>23.665811894879191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1.6857142860000001</v>
      </c>
      <c r="G749" s="13">
        <f t="shared" si="133"/>
        <v>0</v>
      </c>
      <c r="H749" s="13">
        <f t="shared" si="134"/>
        <v>1.6857142860000001</v>
      </c>
      <c r="I749" s="16">
        <f t="shared" si="141"/>
        <v>1.6857143884708452</v>
      </c>
      <c r="J749" s="13">
        <f t="shared" si="135"/>
        <v>1.6855391409349816</v>
      </c>
      <c r="K749" s="13">
        <f t="shared" si="136"/>
        <v>1.7524753586362074E-4</v>
      </c>
      <c r="L749" s="13">
        <f t="shared" si="137"/>
        <v>0</v>
      </c>
      <c r="M749" s="13">
        <f t="shared" si="142"/>
        <v>0.11850787875554111</v>
      </c>
      <c r="N749" s="13">
        <f t="shared" si="138"/>
        <v>7.3474884828435491E-2</v>
      </c>
      <c r="O749" s="13">
        <f t="shared" si="139"/>
        <v>7.3474884828435491E-2</v>
      </c>
      <c r="Q749">
        <v>24.69130800000001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1.8142857139999999</v>
      </c>
      <c r="G750" s="13">
        <f t="shared" si="133"/>
        <v>0</v>
      </c>
      <c r="H750" s="13">
        <f t="shared" si="134"/>
        <v>1.8142857139999999</v>
      </c>
      <c r="I750" s="16">
        <f t="shared" si="141"/>
        <v>1.8144609615358636</v>
      </c>
      <c r="J750" s="13">
        <f t="shared" si="135"/>
        <v>1.8142239664630548</v>
      </c>
      <c r="K750" s="13">
        <f t="shared" si="136"/>
        <v>2.3699507280872112E-4</v>
      </c>
      <c r="L750" s="13">
        <f t="shared" si="137"/>
        <v>0</v>
      </c>
      <c r="M750" s="13">
        <f t="shared" si="142"/>
        <v>4.5032993927105622E-2</v>
      </c>
      <c r="N750" s="13">
        <f t="shared" si="138"/>
        <v>2.7920456234805484E-2</v>
      </c>
      <c r="O750" s="13">
        <f t="shared" si="139"/>
        <v>2.7920456234805484E-2</v>
      </c>
      <c r="Q750">
        <v>24.110917445026821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3.8928571430000001</v>
      </c>
      <c r="G751" s="13">
        <f t="shared" si="133"/>
        <v>0</v>
      </c>
      <c r="H751" s="13">
        <f t="shared" si="134"/>
        <v>3.8928571430000001</v>
      </c>
      <c r="I751" s="16">
        <f t="shared" si="141"/>
        <v>3.8930941380728088</v>
      </c>
      <c r="J751" s="13">
        <f t="shared" si="135"/>
        <v>3.8895998476773914</v>
      </c>
      <c r="K751" s="13">
        <f t="shared" si="136"/>
        <v>3.4942903954173765E-3</v>
      </c>
      <c r="L751" s="13">
        <f t="shared" si="137"/>
        <v>0</v>
      </c>
      <c r="M751" s="13">
        <f t="shared" si="142"/>
        <v>1.7112537692300138E-2</v>
      </c>
      <c r="N751" s="13">
        <f t="shared" si="138"/>
        <v>1.0609773369226085E-2</v>
      </c>
      <c r="O751" s="13">
        <f t="shared" si="139"/>
        <v>1.0609773369226085E-2</v>
      </c>
      <c r="Q751">
        <v>21.257909684633368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64.664285710000001</v>
      </c>
      <c r="G752" s="13">
        <f t="shared" si="133"/>
        <v>4.1749064404486651</v>
      </c>
      <c r="H752" s="13">
        <f t="shared" si="134"/>
        <v>60.489379269551335</v>
      </c>
      <c r="I752" s="16">
        <f t="shared" si="141"/>
        <v>60.492873559946752</v>
      </c>
      <c r="J752" s="13">
        <f t="shared" si="135"/>
        <v>43.840352071077781</v>
      </c>
      <c r="K752" s="13">
        <f t="shared" si="136"/>
        <v>16.65252148886897</v>
      </c>
      <c r="L752" s="13">
        <f t="shared" si="137"/>
        <v>5.5511847921158726</v>
      </c>
      <c r="M752" s="13">
        <f t="shared" si="142"/>
        <v>5.557687556438947</v>
      </c>
      <c r="N752" s="13">
        <f t="shared" si="138"/>
        <v>3.4457662849921471</v>
      </c>
      <c r="O752" s="13">
        <f t="shared" si="139"/>
        <v>7.6206727254408122</v>
      </c>
      <c r="Q752">
        <v>16.064931031397609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85.121428570000006</v>
      </c>
      <c r="G753" s="13">
        <f t="shared" si="133"/>
        <v>6.4620723880236728</v>
      </c>
      <c r="H753" s="13">
        <f t="shared" si="134"/>
        <v>78.659356181976335</v>
      </c>
      <c r="I753" s="16">
        <f t="shared" si="141"/>
        <v>89.760692878729429</v>
      </c>
      <c r="J753" s="13">
        <f t="shared" si="135"/>
        <v>40.928256983148756</v>
      </c>
      <c r="K753" s="13">
        <f t="shared" si="136"/>
        <v>48.832435895580673</v>
      </c>
      <c r="L753" s="13">
        <f t="shared" si="137"/>
        <v>37.967711121211337</v>
      </c>
      <c r="M753" s="13">
        <f t="shared" si="142"/>
        <v>40.079632392658141</v>
      </c>
      <c r="N753" s="13">
        <f t="shared" si="138"/>
        <v>24.849372083448046</v>
      </c>
      <c r="O753" s="13">
        <f t="shared" si="139"/>
        <v>31.311444471471717</v>
      </c>
      <c r="Q753">
        <v>11.35228959354839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102.9433773297866</v>
      </c>
      <c r="G754" s="13">
        <f t="shared" si="133"/>
        <v>8.4546162443073509</v>
      </c>
      <c r="H754" s="13">
        <f t="shared" si="134"/>
        <v>94.488761085479254</v>
      </c>
      <c r="I754" s="16">
        <f t="shared" si="141"/>
        <v>105.35348585984859</v>
      </c>
      <c r="J754" s="13">
        <f t="shared" si="135"/>
        <v>43.292698423433897</v>
      </c>
      <c r="K754" s="13">
        <f t="shared" si="136"/>
        <v>62.060787436414692</v>
      </c>
      <c r="L754" s="13">
        <f t="shared" si="137"/>
        <v>51.293327858232217</v>
      </c>
      <c r="M754" s="13">
        <f t="shared" si="142"/>
        <v>66.523588167442313</v>
      </c>
      <c r="N754" s="13">
        <f t="shared" si="138"/>
        <v>41.244624663814236</v>
      </c>
      <c r="O754" s="13">
        <f t="shared" si="139"/>
        <v>49.699240908121588</v>
      </c>
      <c r="Q754">
        <v>11.82697975492227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73.289905255755443</v>
      </c>
      <c r="G755" s="13">
        <f t="shared" si="133"/>
        <v>5.1392748978036744</v>
      </c>
      <c r="H755" s="13">
        <f t="shared" si="134"/>
        <v>68.150630357951769</v>
      </c>
      <c r="I755" s="16">
        <f t="shared" si="141"/>
        <v>78.918089936134251</v>
      </c>
      <c r="J755" s="13">
        <f t="shared" si="135"/>
        <v>42.327587638146071</v>
      </c>
      <c r="K755" s="13">
        <f t="shared" si="136"/>
        <v>36.590502297988181</v>
      </c>
      <c r="L755" s="13">
        <f t="shared" si="137"/>
        <v>25.635765244356332</v>
      </c>
      <c r="M755" s="13">
        <f t="shared" si="142"/>
        <v>50.914728747984412</v>
      </c>
      <c r="N755" s="13">
        <f t="shared" si="138"/>
        <v>31.567131823750337</v>
      </c>
      <c r="O755" s="13">
        <f t="shared" si="139"/>
        <v>36.706406721554011</v>
      </c>
      <c r="Q755">
        <v>12.62924703811796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34.265210647856698</v>
      </c>
      <c r="G756" s="13">
        <f t="shared" si="133"/>
        <v>0.77620458869306863</v>
      </c>
      <c r="H756" s="13">
        <f t="shared" si="134"/>
        <v>33.489006059163628</v>
      </c>
      <c r="I756" s="16">
        <f t="shared" si="141"/>
        <v>44.443743112795474</v>
      </c>
      <c r="J756" s="13">
        <f t="shared" si="135"/>
        <v>34.506194321942147</v>
      </c>
      <c r="K756" s="13">
        <f t="shared" si="136"/>
        <v>9.9375487908533273</v>
      </c>
      <c r="L756" s="13">
        <f t="shared" si="137"/>
        <v>0</v>
      </c>
      <c r="M756" s="13">
        <f t="shared" si="142"/>
        <v>19.347596924234075</v>
      </c>
      <c r="N756" s="13">
        <f t="shared" si="138"/>
        <v>11.995510093025127</v>
      </c>
      <c r="O756" s="13">
        <f t="shared" si="139"/>
        <v>12.771714681718196</v>
      </c>
      <c r="Q756">
        <v>13.906970534104619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20.275006074404629</v>
      </c>
      <c r="G757" s="13">
        <f t="shared" si="133"/>
        <v>0</v>
      </c>
      <c r="H757" s="13">
        <f t="shared" si="134"/>
        <v>20.275006074404629</v>
      </c>
      <c r="I757" s="16">
        <f t="shared" si="141"/>
        <v>30.212554865257957</v>
      </c>
      <c r="J757" s="13">
        <f t="shared" si="135"/>
        <v>27.360544975182979</v>
      </c>
      <c r="K757" s="13">
        <f t="shared" si="136"/>
        <v>2.852009890074978</v>
      </c>
      <c r="L757" s="13">
        <f t="shared" si="137"/>
        <v>0</v>
      </c>
      <c r="M757" s="13">
        <f t="shared" si="142"/>
        <v>7.3520868312089487</v>
      </c>
      <c r="N757" s="13">
        <f t="shared" si="138"/>
        <v>4.5582938353495486</v>
      </c>
      <c r="O757" s="13">
        <f t="shared" si="139"/>
        <v>4.5582938353495486</v>
      </c>
      <c r="Q757">
        <v>16.261916965864241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13.622234006634191</v>
      </c>
      <c r="G758" s="13">
        <f t="shared" si="133"/>
        <v>0</v>
      </c>
      <c r="H758" s="13">
        <f t="shared" si="134"/>
        <v>13.622234006634191</v>
      </c>
      <c r="I758" s="16">
        <f t="shared" si="141"/>
        <v>16.474243896709169</v>
      </c>
      <c r="J758" s="13">
        <f t="shared" si="135"/>
        <v>16.154766372221971</v>
      </c>
      <c r="K758" s="13">
        <f t="shared" si="136"/>
        <v>0.31947752448719768</v>
      </c>
      <c r="L758" s="13">
        <f t="shared" si="137"/>
        <v>0</v>
      </c>
      <c r="M758" s="13">
        <f t="shared" si="142"/>
        <v>2.7937929958594001</v>
      </c>
      <c r="N758" s="13">
        <f t="shared" si="138"/>
        <v>1.732151657432828</v>
      </c>
      <c r="O758" s="13">
        <f t="shared" si="139"/>
        <v>1.732151657432828</v>
      </c>
      <c r="Q758">
        <v>19.733601502434691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2.0102480141974109E-2</v>
      </c>
      <c r="G759" s="13">
        <f t="shared" si="133"/>
        <v>0</v>
      </c>
      <c r="H759" s="13">
        <f t="shared" si="134"/>
        <v>2.0102480141974109E-2</v>
      </c>
      <c r="I759" s="16">
        <f t="shared" si="141"/>
        <v>0.33958000462917182</v>
      </c>
      <c r="J759" s="13">
        <f t="shared" si="135"/>
        <v>0.33957847414357817</v>
      </c>
      <c r="K759" s="13">
        <f t="shared" si="136"/>
        <v>1.530485593648212E-6</v>
      </c>
      <c r="L759" s="13">
        <f t="shared" si="137"/>
        <v>0</v>
      </c>
      <c r="M759" s="13">
        <f t="shared" si="142"/>
        <v>1.0616413384265722</v>
      </c>
      <c r="N759" s="13">
        <f t="shared" si="138"/>
        <v>0.65821762982447474</v>
      </c>
      <c r="O759" s="13">
        <f t="shared" si="139"/>
        <v>0.65821762982447474</v>
      </c>
      <c r="Q759">
        <v>24.219149943469539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0.24988445256791891</v>
      </c>
      <c r="G760" s="13">
        <f t="shared" si="133"/>
        <v>0</v>
      </c>
      <c r="H760" s="13">
        <f t="shared" si="134"/>
        <v>0.24988445256791891</v>
      </c>
      <c r="I760" s="16">
        <f t="shared" si="141"/>
        <v>0.24988598305351256</v>
      </c>
      <c r="J760" s="13">
        <f t="shared" si="135"/>
        <v>0.24988548661833848</v>
      </c>
      <c r="K760" s="13">
        <f t="shared" si="136"/>
        <v>4.9643517407993443E-7</v>
      </c>
      <c r="L760" s="13">
        <f t="shared" si="137"/>
        <v>0</v>
      </c>
      <c r="M760" s="13">
        <f t="shared" si="142"/>
        <v>0.40342370860209742</v>
      </c>
      <c r="N760" s="13">
        <f t="shared" si="138"/>
        <v>0.25012269933330039</v>
      </c>
      <c r="O760" s="13">
        <f t="shared" si="139"/>
        <v>0.25012269933330039</v>
      </c>
      <c r="Q760">
        <v>25.697228195422859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0.15212635836051411</v>
      </c>
      <c r="G761" s="13">
        <f t="shared" si="133"/>
        <v>0</v>
      </c>
      <c r="H761" s="13">
        <f t="shared" si="134"/>
        <v>0.15212635836051411</v>
      </c>
      <c r="I761" s="16">
        <f t="shared" si="141"/>
        <v>0.15212685479568819</v>
      </c>
      <c r="J761" s="13">
        <f t="shared" si="135"/>
        <v>0.15212675279624643</v>
      </c>
      <c r="K761" s="13">
        <f t="shared" si="136"/>
        <v>1.019994417539305E-7</v>
      </c>
      <c r="L761" s="13">
        <f t="shared" si="137"/>
        <v>0</v>
      </c>
      <c r="M761" s="13">
        <f t="shared" si="142"/>
        <v>0.15330100926879703</v>
      </c>
      <c r="N761" s="13">
        <f t="shared" si="138"/>
        <v>9.5046625746654151E-2</v>
      </c>
      <c r="O761" s="13">
        <f t="shared" si="139"/>
        <v>9.5046625746654151E-2</v>
      </c>
      <c r="Q761">
        <v>26.374666000000008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10.73594193548568</v>
      </c>
      <c r="G762" s="13">
        <f t="shared" si="133"/>
        <v>0</v>
      </c>
      <c r="H762" s="13">
        <f t="shared" si="134"/>
        <v>10.73594193548568</v>
      </c>
      <c r="I762" s="16">
        <f t="shared" si="141"/>
        <v>10.735942037485122</v>
      </c>
      <c r="J762" s="13">
        <f t="shared" si="135"/>
        <v>10.680668470390639</v>
      </c>
      <c r="K762" s="13">
        <f t="shared" si="136"/>
        <v>5.5273567094483056E-2</v>
      </c>
      <c r="L762" s="13">
        <f t="shared" si="137"/>
        <v>0</v>
      </c>
      <c r="M762" s="13">
        <f t="shared" si="142"/>
        <v>5.8254383522142877E-2</v>
      </c>
      <c r="N762" s="13">
        <f t="shared" si="138"/>
        <v>3.6117717783728583E-2</v>
      </c>
      <c r="O762" s="13">
        <f t="shared" si="139"/>
        <v>3.6117717783728583E-2</v>
      </c>
      <c r="Q762">
        <v>23.211634098339609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15.77122072355912</v>
      </c>
      <c r="G763" s="13">
        <f t="shared" si="133"/>
        <v>0</v>
      </c>
      <c r="H763" s="13">
        <f t="shared" si="134"/>
        <v>15.77122072355912</v>
      </c>
      <c r="I763" s="16">
        <f t="shared" si="141"/>
        <v>15.826494290653603</v>
      </c>
      <c r="J763" s="13">
        <f t="shared" si="135"/>
        <v>15.594700938828151</v>
      </c>
      <c r="K763" s="13">
        <f t="shared" si="136"/>
        <v>0.23179335182545202</v>
      </c>
      <c r="L763" s="13">
        <f t="shared" si="137"/>
        <v>0</v>
      </c>
      <c r="M763" s="13">
        <f t="shared" si="142"/>
        <v>2.2136665738414295E-2</v>
      </c>
      <c r="N763" s="13">
        <f t="shared" si="138"/>
        <v>1.3724732757816863E-2</v>
      </c>
      <c r="O763" s="13">
        <f t="shared" si="139"/>
        <v>1.3724732757816863E-2</v>
      </c>
      <c r="Q763">
        <v>21.200768120881111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83.444086122942736</v>
      </c>
      <c r="G764" s="13">
        <f t="shared" si="133"/>
        <v>6.274540798026675</v>
      </c>
      <c r="H764" s="13">
        <f t="shared" si="134"/>
        <v>77.169545324916058</v>
      </c>
      <c r="I764" s="16">
        <f t="shared" si="141"/>
        <v>77.401338676741517</v>
      </c>
      <c r="J764" s="13">
        <f t="shared" si="135"/>
        <v>53.542860069429068</v>
      </c>
      <c r="K764" s="13">
        <f t="shared" si="136"/>
        <v>23.858478607312449</v>
      </c>
      <c r="L764" s="13">
        <f t="shared" si="137"/>
        <v>12.810125748392501</v>
      </c>
      <c r="M764" s="13">
        <f t="shared" si="142"/>
        <v>12.818537681373098</v>
      </c>
      <c r="N764" s="13">
        <f t="shared" si="138"/>
        <v>7.9474933624513202</v>
      </c>
      <c r="O764" s="13">
        <f t="shared" si="139"/>
        <v>14.222034160477996</v>
      </c>
      <c r="Q764">
        <v>18.237369879085762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132.8130694205864</v>
      </c>
      <c r="G765" s="13">
        <f t="shared" si="133"/>
        <v>11.794131595114646</v>
      </c>
      <c r="H765" s="13">
        <f t="shared" si="134"/>
        <v>121.01893782547175</v>
      </c>
      <c r="I765" s="16">
        <f t="shared" si="141"/>
        <v>132.06729068439171</v>
      </c>
      <c r="J765" s="13">
        <f t="shared" si="135"/>
        <v>53.269120961050312</v>
      </c>
      <c r="K765" s="13">
        <f t="shared" si="136"/>
        <v>78.798169723341402</v>
      </c>
      <c r="L765" s="13">
        <f t="shared" si="137"/>
        <v>68.153776482394292</v>
      </c>
      <c r="M765" s="13">
        <f t="shared" si="142"/>
        <v>73.024820801316068</v>
      </c>
      <c r="N765" s="13">
        <f t="shared" si="138"/>
        <v>45.275388896815961</v>
      </c>
      <c r="O765" s="13">
        <f t="shared" si="139"/>
        <v>57.069520491930604</v>
      </c>
      <c r="Q765">
        <v>14.792191850254209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98.772618587385949</v>
      </c>
      <c r="G766" s="13">
        <f t="shared" si="133"/>
        <v>7.9883137192454754</v>
      </c>
      <c r="H766" s="13">
        <f t="shared" si="134"/>
        <v>90.784304868140481</v>
      </c>
      <c r="I766" s="16">
        <f t="shared" si="141"/>
        <v>101.42869810908759</v>
      </c>
      <c r="J766" s="13">
        <f t="shared" si="135"/>
        <v>40.647132195831531</v>
      </c>
      <c r="K766" s="13">
        <f t="shared" si="136"/>
        <v>60.78156591325606</v>
      </c>
      <c r="L766" s="13">
        <f t="shared" si="137"/>
        <v>50.004700497011861</v>
      </c>
      <c r="M766" s="13">
        <f t="shared" si="142"/>
        <v>77.754132401511953</v>
      </c>
      <c r="N766" s="13">
        <f t="shared" si="138"/>
        <v>48.207562088937408</v>
      </c>
      <c r="O766" s="13">
        <f t="shared" si="139"/>
        <v>56.195875808182883</v>
      </c>
      <c r="Q766">
        <v>10.81895959354839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73.147034442117814</v>
      </c>
      <c r="G767" s="13">
        <f t="shared" si="133"/>
        <v>5.1233015401314619</v>
      </c>
      <c r="H767" s="13">
        <f t="shared" si="134"/>
        <v>68.023732901986349</v>
      </c>
      <c r="I767" s="16">
        <f t="shared" si="141"/>
        <v>78.800598318230527</v>
      </c>
      <c r="J767" s="13">
        <f t="shared" si="135"/>
        <v>40.655631459089307</v>
      </c>
      <c r="K767" s="13">
        <f t="shared" si="136"/>
        <v>38.144966859141221</v>
      </c>
      <c r="L767" s="13">
        <f t="shared" si="137"/>
        <v>27.201659445857175</v>
      </c>
      <c r="M767" s="13">
        <f t="shared" si="142"/>
        <v>56.748229758431719</v>
      </c>
      <c r="N767" s="13">
        <f t="shared" si="138"/>
        <v>35.183902450227663</v>
      </c>
      <c r="O767" s="13">
        <f t="shared" si="139"/>
        <v>40.307203990359127</v>
      </c>
      <c r="Q767">
        <v>11.81845809284099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13.71770021809022</v>
      </c>
      <c r="G768" s="13">
        <f t="shared" si="133"/>
        <v>0</v>
      </c>
      <c r="H768" s="13">
        <f t="shared" si="134"/>
        <v>13.71770021809022</v>
      </c>
      <c r="I768" s="16">
        <f t="shared" si="141"/>
        <v>24.661007631374268</v>
      </c>
      <c r="J768" s="13">
        <f t="shared" si="135"/>
        <v>22.671464155940615</v>
      </c>
      <c r="K768" s="13">
        <f t="shared" si="136"/>
        <v>1.9895434754336527</v>
      </c>
      <c r="L768" s="13">
        <f t="shared" si="137"/>
        <v>0</v>
      </c>
      <c r="M768" s="13">
        <f t="shared" si="142"/>
        <v>21.564327308204057</v>
      </c>
      <c r="N768" s="13">
        <f t="shared" si="138"/>
        <v>13.369882931086515</v>
      </c>
      <c r="O768" s="13">
        <f t="shared" si="139"/>
        <v>13.369882931086515</v>
      </c>
      <c r="Q768">
        <v>14.643137684586289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15.18455965622406</v>
      </c>
      <c r="G769" s="13">
        <f t="shared" si="133"/>
        <v>0</v>
      </c>
      <c r="H769" s="13">
        <f t="shared" si="134"/>
        <v>15.18455965622406</v>
      </c>
      <c r="I769" s="16">
        <f t="shared" si="141"/>
        <v>17.174103131657713</v>
      </c>
      <c r="J769" s="13">
        <f t="shared" si="135"/>
        <v>16.67903987711875</v>
      </c>
      <c r="K769" s="13">
        <f t="shared" si="136"/>
        <v>0.49506325453896238</v>
      </c>
      <c r="L769" s="13">
        <f t="shared" si="137"/>
        <v>0</v>
      </c>
      <c r="M769" s="13">
        <f t="shared" si="142"/>
        <v>8.1944443771175415</v>
      </c>
      <c r="N769" s="13">
        <f t="shared" si="138"/>
        <v>5.0805555138128753</v>
      </c>
      <c r="O769" s="13">
        <f t="shared" si="139"/>
        <v>5.0805555138128753</v>
      </c>
      <c r="Q769">
        <v>17.416719880485001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50.345040404615411</v>
      </c>
      <c r="G770" s="13">
        <f t="shared" si="133"/>
        <v>2.5739746543444477</v>
      </c>
      <c r="H770" s="13">
        <f t="shared" si="134"/>
        <v>47.771065750270964</v>
      </c>
      <c r="I770" s="16">
        <f t="shared" si="141"/>
        <v>48.266129004809926</v>
      </c>
      <c r="J770" s="13">
        <f t="shared" si="135"/>
        <v>41.189496212395589</v>
      </c>
      <c r="K770" s="13">
        <f t="shared" si="136"/>
        <v>7.0766327924143368</v>
      </c>
      <c r="L770" s="13">
        <f t="shared" si="137"/>
        <v>0</v>
      </c>
      <c r="M770" s="13">
        <f t="shared" si="142"/>
        <v>3.1138888633046662</v>
      </c>
      <c r="N770" s="13">
        <f t="shared" si="138"/>
        <v>1.9306110952488931</v>
      </c>
      <c r="O770" s="13">
        <f t="shared" si="139"/>
        <v>4.5045857495933408</v>
      </c>
      <c r="Q770">
        <v>19.13630421161719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0.38272353824444788</v>
      </c>
      <c r="G771" s="13">
        <f t="shared" si="133"/>
        <v>0</v>
      </c>
      <c r="H771" s="13">
        <f t="shared" si="134"/>
        <v>0.38272353824444788</v>
      </c>
      <c r="I771" s="16">
        <f t="shared" si="141"/>
        <v>7.4593563306587845</v>
      </c>
      <c r="J771" s="13">
        <f t="shared" si="135"/>
        <v>7.437496261530737</v>
      </c>
      <c r="K771" s="13">
        <f t="shared" si="136"/>
        <v>2.1860069128047499E-2</v>
      </c>
      <c r="L771" s="13">
        <f t="shared" si="137"/>
        <v>0</v>
      </c>
      <c r="M771" s="13">
        <f t="shared" si="142"/>
        <v>1.1832777680557731</v>
      </c>
      <c r="N771" s="13">
        <f t="shared" si="138"/>
        <v>0.7336322161945793</v>
      </c>
      <c r="O771" s="13">
        <f t="shared" si="139"/>
        <v>0.7336322161945793</v>
      </c>
      <c r="Q771">
        <v>22.065994536892621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9.7336670517473439E-2</v>
      </c>
      <c r="G772" s="13">
        <f t="shared" si="133"/>
        <v>0</v>
      </c>
      <c r="H772" s="13">
        <f t="shared" si="134"/>
        <v>9.7336670517473439E-2</v>
      </c>
      <c r="I772" s="16">
        <f t="shared" si="141"/>
        <v>0.11919673964552094</v>
      </c>
      <c r="J772" s="13">
        <f t="shared" si="135"/>
        <v>0.11919666172508188</v>
      </c>
      <c r="K772" s="13">
        <f t="shared" si="136"/>
        <v>7.7920439059409041E-8</v>
      </c>
      <c r="L772" s="13">
        <f t="shared" si="137"/>
        <v>0</v>
      </c>
      <c r="M772" s="13">
        <f t="shared" si="142"/>
        <v>0.44964555186119382</v>
      </c>
      <c r="N772" s="13">
        <f t="shared" si="138"/>
        <v>0.27878024215394015</v>
      </c>
      <c r="O772" s="13">
        <f t="shared" si="139"/>
        <v>0.27878024215394015</v>
      </c>
      <c r="Q772">
        <v>23.05610802383811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9.0990401575017213E-2</v>
      </c>
      <c r="G773" s="13">
        <f t="shared" si="133"/>
        <v>0</v>
      </c>
      <c r="H773" s="13">
        <f t="shared" si="134"/>
        <v>9.0990401575017213E-2</v>
      </c>
      <c r="I773" s="16">
        <f t="shared" si="141"/>
        <v>9.0990479495456272E-2</v>
      </c>
      <c r="J773" s="13">
        <f t="shared" si="135"/>
        <v>9.099045239271053E-2</v>
      </c>
      <c r="K773" s="13">
        <f t="shared" si="136"/>
        <v>2.7102745742135781E-8</v>
      </c>
      <c r="L773" s="13">
        <f t="shared" si="137"/>
        <v>0</v>
      </c>
      <c r="M773" s="13">
        <f t="shared" si="142"/>
        <v>0.17086530970725367</v>
      </c>
      <c r="N773" s="13">
        <f t="shared" si="138"/>
        <v>0.10593649201849727</v>
      </c>
      <c r="O773" s="13">
        <f t="shared" si="139"/>
        <v>0.10593649201849727</v>
      </c>
      <c r="Q773">
        <v>24.81257200000001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8.0004665318743768</v>
      </c>
      <c r="G774" s="13">
        <f t="shared" ref="G774:G837" si="144">IF((F774-$J$2)&gt;0,$I$2*(F774-$J$2),0)</f>
        <v>0</v>
      </c>
      <c r="H774" s="13">
        <f t="shared" ref="H774:H837" si="145">F774-G774</f>
        <v>8.0004665318743768</v>
      </c>
      <c r="I774" s="16">
        <f t="shared" si="141"/>
        <v>8.0004665589771218</v>
      </c>
      <c r="J774" s="13">
        <f t="shared" ref="J774:J837" si="146">I774/SQRT(1+(I774/($K$2*(300+(25*Q774)+0.05*(Q774)^3)))^2)</f>
        <v>7.9718594632667923</v>
      </c>
      <c r="K774" s="13">
        <f t="shared" ref="K774:K837" si="147">I774-J774</f>
        <v>2.8607095710329489E-2</v>
      </c>
      <c r="L774" s="13">
        <f t="shared" ref="L774:L837" si="148">IF(K774&gt;$N$2,(K774-$N$2)/$L$2,0)</f>
        <v>0</v>
      </c>
      <c r="M774" s="13">
        <f t="shared" si="142"/>
        <v>6.4928817688756399E-2</v>
      </c>
      <c r="N774" s="13">
        <f t="shared" ref="N774:N837" si="149">$M$2*M774</f>
        <v>4.0255866967028965E-2</v>
      </c>
      <c r="O774" s="13">
        <f t="shared" ref="O774:O837" si="150">N774+G774</f>
        <v>4.0255866967028965E-2</v>
      </c>
      <c r="Q774">
        <v>21.642155104641279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58.27177797167311</v>
      </c>
      <c r="G775" s="13">
        <f t="shared" si="144"/>
        <v>3.4602061463377503</v>
      </c>
      <c r="H775" s="13">
        <f t="shared" si="145"/>
        <v>54.811571825335363</v>
      </c>
      <c r="I775" s="16">
        <f t="shared" ref="I775:I838" si="152">H775+K774-L774</f>
        <v>54.840178921045691</v>
      </c>
      <c r="J775" s="13">
        <f t="shared" si="146"/>
        <v>46.558316673162267</v>
      </c>
      <c r="K775" s="13">
        <f t="shared" si="147"/>
        <v>8.2818622478834243</v>
      </c>
      <c r="L775" s="13">
        <f t="shared" si="148"/>
        <v>0</v>
      </c>
      <c r="M775" s="13">
        <f t="shared" ref="M775:M838" si="153">L775+M774-N774</f>
        <v>2.4672950721727434E-2</v>
      </c>
      <c r="N775" s="13">
        <f t="shared" si="149"/>
        <v>1.5297229447471009E-2</v>
      </c>
      <c r="O775" s="13">
        <f t="shared" si="150"/>
        <v>3.4755033757852214</v>
      </c>
      <c r="Q775">
        <v>20.674230833673541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44.619352883500113</v>
      </c>
      <c r="G776" s="13">
        <f t="shared" si="144"/>
        <v>1.9338267307379708</v>
      </c>
      <c r="H776" s="13">
        <f t="shared" si="145"/>
        <v>42.685526152762144</v>
      </c>
      <c r="I776" s="16">
        <f t="shared" si="152"/>
        <v>50.967388400645568</v>
      </c>
      <c r="J776" s="13">
        <f t="shared" si="146"/>
        <v>38.372937992230355</v>
      </c>
      <c r="K776" s="13">
        <f t="shared" si="147"/>
        <v>12.594450408415213</v>
      </c>
      <c r="L776" s="13">
        <f t="shared" si="148"/>
        <v>1.4632755962656407</v>
      </c>
      <c r="M776" s="13">
        <f t="shared" si="153"/>
        <v>1.4726513175398972</v>
      </c>
      <c r="N776" s="13">
        <f t="shared" si="149"/>
        <v>0.91304381687473624</v>
      </c>
      <c r="O776" s="13">
        <f t="shared" si="150"/>
        <v>2.8468705476127072</v>
      </c>
      <c r="Q776">
        <v>14.814435187007589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9.8574078392576148</v>
      </c>
      <c r="G777" s="13">
        <f t="shared" si="144"/>
        <v>0</v>
      </c>
      <c r="H777" s="13">
        <f t="shared" si="145"/>
        <v>9.8574078392576148</v>
      </c>
      <c r="I777" s="16">
        <f t="shared" si="152"/>
        <v>20.988582651407185</v>
      </c>
      <c r="J777" s="13">
        <f t="shared" si="146"/>
        <v>19.46781590070773</v>
      </c>
      <c r="K777" s="13">
        <f t="shared" si="147"/>
        <v>1.5207667506994547</v>
      </c>
      <c r="L777" s="13">
        <f t="shared" si="148"/>
        <v>0</v>
      </c>
      <c r="M777" s="13">
        <f t="shared" si="153"/>
        <v>0.55960750066516096</v>
      </c>
      <c r="N777" s="13">
        <f t="shared" si="149"/>
        <v>0.34695665041239981</v>
      </c>
      <c r="O777" s="13">
        <f t="shared" si="150"/>
        <v>0.34695665041239981</v>
      </c>
      <c r="Q777">
        <v>13.18396537896124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33.247858279245577</v>
      </c>
      <c r="G778" s="13">
        <f t="shared" si="144"/>
        <v>0.66246174053014917</v>
      </c>
      <c r="H778" s="13">
        <f t="shared" si="145"/>
        <v>32.585396538715429</v>
      </c>
      <c r="I778" s="16">
        <f t="shared" si="152"/>
        <v>34.10616328941488</v>
      </c>
      <c r="J778" s="13">
        <f t="shared" si="146"/>
        <v>28.431159941857469</v>
      </c>
      <c r="K778" s="13">
        <f t="shared" si="147"/>
        <v>5.6750033475574106</v>
      </c>
      <c r="L778" s="13">
        <f t="shared" si="148"/>
        <v>0</v>
      </c>
      <c r="M778" s="13">
        <f t="shared" si="153"/>
        <v>0.21265085025276115</v>
      </c>
      <c r="N778" s="13">
        <f t="shared" si="149"/>
        <v>0.13184352715671191</v>
      </c>
      <c r="O778" s="13">
        <f t="shared" si="150"/>
        <v>0.79430526768686105</v>
      </c>
      <c r="Q778">
        <v>13.009342097207011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63.338524829838221</v>
      </c>
      <c r="G779" s="13">
        <f t="shared" si="144"/>
        <v>4.0266826557058772</v>
      </c>
      <c r="H779" s="13">
        <f t="shared" si="145"/>
        <v>59.311842174132344</v>
      </c>
      <c r="I779" s="16">
        <f t="shared" si="152"/>
        <v>64.986845521689759</v>
      </c>
      <c r="J779" s="13">
        <f t="shared" si="146"/>
        <v>38.860715798558061</v>
      </c>
      <c r="K779" s="13">
        <f t="shared" si="147"/>
        <v>26.126129723131697</v>
      </c>
      <c r="L779" s="13">
        <f t="shared" si="148"/>
        <v>15.094450410419125</v>
      </c>
      <c r="M779" s="13">
        <f t="shared" si="153"/>
        <v>15.175257733515174</v>
      </c>
      <c r="N779" s="13">
        <f t="shared" si="149"/>
        <v>9.4086597947794086</v>
      </c>
      <c r="O779" s="13">
        <f t="shared" si="150"/>
        <v>13.435342450485287</v>
      </c>
      <c r="Q779">
        <v>12.133046593548389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46.416622079327091</v>
      </c>
      <c r="G780" s="13">
        <f t="shared" si="144"/>
        <v>2.1347664676040887</v>
      </c>
      <c r="H780" s="13">
        <f t="shared" si="145"/>
        <v>44.281855611723003</v>
      </c>
      <c r="I780" s="16">
        <f t="shared" si="152"/>
        <v>55.313534924435572</v>
      </c>
      <c r="J780" s="13">
        <f t="shared" si="146"/>
        <v>39.938227844984553</v>
      </c>
      <c r="K780" s="13">
        <f t="shared" si="147"/>
        <v>15.375307079451019</v>
      </c>
      <c r="L780" s="13">
        <f t="shared" si="148"/>
        <v>4.264579302507677</v>
      </c>
      <c r="M780" s="13">
        <f t="shared" si="153"/>
        <v>10.031177241243443</v>
      </c>
      <c r="N780" s="13">
        <f t="shared" si="149"/>
        <v>6.2193298895709344</v>
      </c>
      <c r="O780" s="13">
        <f t="shared" si="150"/>
        <v>8.354096357175024</v>
      </c>
      <c r="Q780">
        <v>14.670908458613919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53.210904959315997</v>
      </c>
      <c r="G781" s="13">
        <f t="shared" si="144"/>
        <v>2.8943863494052402</v>
      </c>
      <c r="H781" s="13">
        <f t="shared" si="145"/>
        <v>50.316518609910759</v>
      </c>
      <c r="I781" s="16">
        <f t="shared" si="152"/>
        <v>61.427246386854101</v>
      </c>
      <c r="J781" s="13">
        <f t="shared" si="146"/>
        <v>41.792861275503057</v>
      </c>
      <c r="K781" s="13">
        <f t="shared" si="147"/>
        <v>19.634385111351044</v>
      </c>
      <c r="L781" s="13">
        <f t="shared" si="148"/>
        <v>8.5549734102671238</v>
      </c>
      <c r="M781" s="13">
        <f t="shared" si="153"/>
        <v>12.36682076193963</v>
      </c>
      <c r="N781" s="13">
        <f t="shared" si="149"/>
        <v>7.6674288724025708</v>
      </c>
      <c r="O781" s="13">
        <f t="shared" si="150"/>
        <v>10.561815221807811</v>
      </c>
      <c r="Q781">
        <v>14.49513216612749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4.8887451041800256</v>
      </c>
      <c r="G782" s="13">
        <f t="shared" si="144"/>
        <v>0</v>
      </c>
      <c r="H782" s="13">
        <f t="shared" si="145"/>
        <v>4.8887451041800256</v>
      </c>
      <c r="I782" s="16">
        <f t="shared" si="152"/>
        <v>15.968156805263945</v>
      </c>
      <c r="J782" s="13">
        <f t="shared" si="146"/>
        <v>15.599956649374182</v>
      </c>
      <c r="K782" s="13">
        <f t="shared" si="147"/>
        <v>0.36820015588976318</v>
      </c>
      <c r="L782" s="13">
        <f t="shared" si="148"/>
        <v>0</v>
      </c>
      <c r="M782" s="13">
        <f t="shared" si="153"/>
        <v>4.6993918895370594</v>
      </c>
      <c r="N782" s="13">
        <f t="shared" si="149"/>
        <v>2.9136229715129769</v>
      </c>
      <c r="O782" s="13">
        <f t="shared" si="150"/>
        <v>2.9136229715129769</v>
      </c>
      <c r="Q782">
        <v>18.029746141336211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3.1821000680937921</v>
      </c>
      <c r="G783" s="13">
        <f t="shared" si="144"/>
        <v>0</v>
      </c>
      <c r="H783" s="13">
        <f t="shared" si="145"/>
        <v>3.1821000680937921</v>
      </c>
      <c r="I783" s="16">
        <f t="shared" si="152"/>
        <v>3.5503002239835553</v>
      </c>
      <c r="J783" s="13">
        <f t="shared" si="146"/>
        <v>3.547783231075222</v>
      </c>
      <c r="K783" s="13">
        <f t="shared" si="147"/>
        <v>2.5169929083332931E-3</v>
      </c>
      <c r="L783" s="13">
        <f t="shared" si="148"/>
        <v>0</v>
      </c>
      <c r="M783" s="13">
        <f t="shared" si="153"/>
        <v>1.7857689180240826</v>
      </c>
      <c r="N783" s="13">
        <f t="shared" si="149"/>
        <v>1.1071767291749313</v>
      </c>
      <c r="O783" s="13">
        <f t="shared" si="150"/>
        <v>1.1071767291749313</v>
      </c>
      <c r="Q783">
        <v>21.624451600805479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12.13181764534882</v>
      </c>
      <c r="G784" s="13">
        <f t="shared" si="144"/>
        <v>0</v>
      </c>
      <c r="H784" s="13">
        <f t="shared" si="145"/>
        <v>12.13181764534882</v>
      </c>
      <c r="I784" s="16">
        <f t="shared" si="152"/>
        <v>12.134334638257153</v>
      </c>
      <c r="J784" s="13">
        <f t="shared" si="146"/>
        <v>12.051382886644037</v>
      </c>
      <c r="K784" s="13">
        <f t="shared" si="147"/>
        <v>8.2951751613116187E-2</v>
      </c>
      <c r="L784" s="13">
        <f t="shared" si="148"/>
        <v>0</v>
      </c>
      <c r="M784" s="13">
        <f t="shared" si="153"/>
        <v>0.67859218884915129</v>
      </c>
      <c r="N784" s="13">
        <f t="shared" si="149"/>
        <v>0.42072715708647379</v>
      </c>
      <c r="O784" s="13">
        <f t="shared" si="150"/>
        <v>0.42072715708647379</v>
      </c>
      <c r="Q784">
        <v>22.91880376755698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0.59986512359651833</v>
      </c>
      <c r="G785" s="13">
        <f t="shared" si="144"/>
        <v>0</v>
      </c>
      <c r="H785" s="13">
        <f t="shared" si="145"/>
        <v>0.59986512359651833</v>
      </c>
      <c r="I785" s="16">
        <f t="shared" si="152"/>
        <v>0.68281687520963452</v>
      </c>
      <c r="J785" s="13">
        <f t="shared" si="146"/>
        <v>0.68280201923128847</v>
      </c>
      <c r="K785" s="13">
        <f t="shared" si="147"/>
        <v>1.4855978346051124E-5</v>
      </c>
      <c r="L785" s="13">
        <f t="shared" si="148"/>
        <v>0</v>
      </c>
      <c r="M785" s="13">
        <f t="shared" si="153"/>
        <v>0.2578650317626775</v>
      </c>
      <c r="N785" s="13">
        <f t="shared" si="149"/>
        <v>0.15987631969286004</v>
      </c>
      <c r="O785" s="13">
        <f t="shared" si="150"/>
        <v>0.15987631969286004</v>
      </c>
      <c r="Q785">
        <v>22.95555400000001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0.98405674146647382</v>
      </c>
      <c r="G786" s="13">
        <f t="shared" si="144"/>
        <v>0</v>
      </c>
      <c r="H786" s="13">
        <f t="shared" si="145"/>
        <v>0.98405674146647382</v>
      </c>
      <c r="I786" s="16">
        <f t="shared" si="152"/>
        <v>0.98407159744481987</v>
      </c>
      <c r="J786" s="13">
        <f t="shared" si="146"/>
        <v>0.98402688224623236</v>
      </c>
      <c r="K786" s="13">
        <f t="shared" si="147"/>
        <v>4.4715198587508276E-5</v>
      </c>
      <c r="L786" s="13">
        <f t="shared" si="148"/>
        <v>0</v>
      </c>
      <c r="M786" s="13">
        <f t="shared" si="153"/>
        <v>9.7988712069817463E-2</v>
      </c>
      <c r="N786" s="13">
        <f t="shared" si="149"/>
        <v>6.0753001483286828E-2</v>
      </c>
      <c r="O786" s="13">
        <f t="shared" si="150"/>
        <v>6.0753001483286828E-2</v>
      </c>
      <c r="Q786">
        <v>22.91625425298432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26.29107004695744</v>
      </c>
      <c r="G787" s="13">
        <f t="shared" si="144"/>
        <v>0</v>
      </c>
      <c r="H787" s="13">
        <f t="shared" si="145"/>
        <v>26.29107004695744</v>
      </c>
      <c r="I787" s="16">
        <f t="shared" si="152"/>
        <v>26.291114762156027</v>
      </c>
      <c r="J787" s="13">
        <f t="shared" si="146"/>
        <v>25.207632378129347</v>
      </c>
      <c r="K787" s="13">
        <f t="shared" si="147"/>
        <v>1.0834823840266807</v>
      </c>
      <c r="L787" s="13">
        <f t="shared" si="148"/>
        <v>0</v>
      </c>
      <c r="M787" s="13">
        <f t="shared" si="153"/>
        <v>3.7235710586530635E-2</v>
      </c>
      <c r="N787" s="13">
        <f t="shared" si="149"/>
        <v>2.3086140563648994E-2</v>
      </c>
      <c r="O787" s="13">
        <f t="shared" si="150"/>
        <v>2.3086140563648994E-2</v>
      </c>
      <c r="Q787">
        <v>20.77230730624709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35.986596871968892</v>
      </c>
      <c r="G788" s="13">
        <f t="shared" si="144"/>
        <v>0.96866039649369573</v>
      </c>
      <c r="H788" s="13">
        <f t="shared" si="145"/>
        <v>35.017936475475196</v>
      </c>
      <c r="I788" s="16">
        <f t="shared" si="152"/>
        <v>36.101418859501877</v>
      </c>
      <c r="J788" s="13">
        <f t="shared" si="146"/>
        <v>31.500159957074565</v>
      </c>
      <c r="K788" s="13">
        <f t="shared" si="147"/>
        <v>4.6012589024273112</v>
      </c>
      <c r="L788" s="13">
        <f t="shared" si="148"/>
        <v>0</v>
      </c>
      <c r="M788" s="13">
        <f t="shared" si="153"/>
        <v>1.4149570022881641E-2</v>
      </c>
      <c r="N788" s="13">
        <f t="shared" si="149"/>
        <v>8.7727334141866169E-3</v>
      </c>
      <c r="O788" s="13">
        <f t="shared" si="150"/>
        <v>0.97743312990788234</v>
      </c>
      <c r="Q788">
        <v>16.255137477978899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12.31545102696195</v>
      </c>
      <c r="G789" s="13">
        <f t="shared" si="144"/>
        <v>0</v>
      </c>
      <c r="H789" s="13">
        <f t="shared" si="145"/>
        <v>12.31545102696195</v>
      </c>
      <c r="I789" s="16">
        <f t="shared" si="152"/>
        <v>16.916709929389263</v>
      </c>
      <c r="J789" s="13">
        <f t="shared" si="146"/>
        <v>16.232220001409441</v>
      </c>
      <c r="K789" s="13">
        <f t="shared" si="147"/>
        <v>0.684489927979822</v>
      </c>
      <c r="L789" s="13">
        <f t="shared" si="148"/>
        <v>0</v>
      </c>
      <c r="M789" s="13">
        <f t="shared" si="153"/>
        <v>5.3768366086950244E-3</v>
      </c>
      <c r="N789" s="13">
        <f t="shared" si="149"/>
        <v>3.3336386973909153E-3</v>
      </c>
      <c r="O789" s="13">
        <f t="shared" si="150"/>
        <v>3.3336386973909153E-3</v>
      </c>
      <c r="Q789">
        <v>14.651142734759979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42.445408248514632</v>
      </c>
      <c r="G790" s="13">
        <f t="shared" si="144"/>
        <v>1.6907736233182491</v>
      </c>
      <c r="H790" s="13">
        <f t="shared" si="145"/>
        <v>40.754634625196381</v>
      </c>
      <c r="I790" s="16">
        <f t="shared" si="152"/>
        <v>41.4391245531762</v>
      </c>
      <c r="J790" s="13">
        <f t="shared" si="146"/>
        <v>31.761248111287809</v>
      </c>
      <c r="K790" s="13">
        <f t="shared" si="147"/>
        <v>9.6778764418883902</v>
      </c>
      <c r="L790" s="13">
        <f t="shared" si="148"/>
        <v>0</v>
      </c>
      <c r="M790" s="13">
        <f t="shared" si="153"/>
        <v>2.0431979113041091E-3</v>
      </c>
      <c r="N790" s="13">
        <f t="shared" si="149"/>
        <v>1.2667827050085476E-3</v>
      </c>
      <c r="O790" s="13">
        <f t="shared" si="150"/>
        <v>1.6920404060232577</v>
      </c>
      <c r="Q790">
        <v>12.42264759354839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8.0483061781638092</v>
      </c>
      <c r="G791" s="13">
        <f t="shared" si="144"/>
        <v>0</v>
      </c>
      <c r="H791" s="13">
        <f t="shared" si="145"/>
        <v>8.0483061781638092</v>
      </c>
      <c r="I791" s="16">
        <f t="shared" si="152"/>
        <v>17.726182620052199</v>
      </c>
      <c r="J791" s="13">
        <f t="shared" si="146"/>
        <v>16.814098600984813</v>
      </c>
      <c r="K791" s="13">
        <f t="shared" si="147"/>
        <v>0.91208401906738601</v>
      </c>
      <c r="L791" s="13">
        <f t="shared" si="148"/>
        <v>0</v>
      </c>
      <c r="M791" s="13">
        <f t="shared" si="153"/>
        <v>7.764152062955615E-4</v>
      </c>
      <c r="N791" s="13">
        <f t="shared" si="149"/>
        <v>4.8137742790324811E-4</v>
      </c>
      <c r="O791" s="13">
        <f t="shared" si="150"/>
        <v>4.8137742790324811E-4</v>
      </c>
      <c r="Q791">
        <v>13.463205569913359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22.688423830430121</v>
      </c>
      <c r="G792" s="13">
        <f t="shared" si="144"/>
        <v>0</v>
      </c>
      <c r="H792" s="13">
        <f t="shared" si="145"/>
        <v>22.688423830430121</v>
      </c>
      <c r="I792" s="16">
        <f t="shared" si="152"/>
        <v>23.600507849497507</v>
      </c>
      <c r="J792" s="13">
        <f t="shared" si="146"/>
        <v>22.124466890370229</v>
      </c>
      <c r="K792" s="13">
        <f t="shared" si="147"/>
        <v>1.4760409591272783</v>
      </c>
      <c r="L792" s="13">
        <f t="shared" si="148"/>
        <v>0</v>
      </c>
      <c r="M792" s="13">
        <f t="shared" si="153"/>
        <v>2.9503777839231339E-4</v>
      </c>
      <c r="N792" s="13">
        <f t="shared" si="149"/>
        <v>1.8292342260323429E-4</v>
      </c>
      <c r="O792" s="13">
        <f t="shared" si="150"/>
        <v>1.8292342260323429E-4</v>
      </c>
      <c r="Q792">
        <v>16.049862331321791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20.322265481595998</v>
      </c>
      <c r="G793" s="13">
        <f t="shared" si="144"/>
        <v>0</v>
      </c>
      <c r="H793" s="13">
        <f t="shared" si="145"/>
        <v>20.322265481595998</v>
      </c>
      <c r="I793" s="16">
        <f t="shared" si="152"/>
        <v>21.798306440723277</v>
      </c>
      <c r="J793" s="13">
        <f t="shared" si="146"/>
        <v>20.745253315767521</v>
      </c>
      <c r="K793" s="13">
        <f t="shared" si="147"/>
        <v>1.0530531249557562</v>
      </c>
      <c r="L793" s="13">
        <f t="shared" si="148"/>
        <v>0</v>
      </c>
      <c r="M793" s="13">
        <f t="shared" si="153"/>
        <v>1.121143557890791E-4</v>
      </c>
      <c r="N793" s="13">
        <f t="shared" si="149"/>
        <v>6.9510900589229036E-5</v>
      </c>
      <c r="O793" s="13">
        <f t="shared" si="150"/>
        <v>6.9510900589229036E-5</v>
      </c>
      <c r="Q793">
        <v>16.919504647054481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24.129751784603449</v>
      </c>
      <c r="G794" s="13">
        <f t="shared" si="144"/>
        <v>0</v>
      </c>
      <c r="H794" s="13">
        <f t="shared" si="145"/>
        <v>24.129751784603449</v>
      </c>
      <c r="I794" s="16">
        <f t="shared" si="152"/>
        <v>25.182804909559206</v>
      </c>
      <c r="J794" s="13">
        <f t="shared" si="146"/>
        <v>23.974762112211284</v>
      </c>
      <c r="K794" s="13">
        <f t="shared" si="147"/>
        <v>1.2080427973479217</v>
      </c>
      <c r="L794" s="13">
        <f t="shared" si="148"/>
        <v>0</v>
      </c>
      <c r="M794" s="13">
        <f t="shared" si="153"/>
        <v>4.2603455199850061E-5</v>
      </c>
      <c r="N794" s="13">
        <f t="shared" si="149"/>
        <v>2.6414142223907037E-5</v>
      </c>
      <c r="O794" s="13">
        <f t="shared" si="150"/>
        <v>2.6414142223907037E-5</v>
      </c>
      <c r="Q794">
        <v>19.01631445549198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0.28571428599999998</v>
      </c>
      <c r="G795" s="13">
        <f t="shared" si="144"/>
        <v>0</v>
      </c>
      <c r="H795" s="13">
        <f t="shared" si="145"/>
        <v>0.28571428599999998</v>
      </c>
      <c r="I795" s="16">
        <f t="shared" si="152"/>
        <v>1.4937570833479217</v>
      </c>
      <c r="J795" s="13">
        <f t="shared" si="146"/>
        <v>1.4935857012026088</v>
      </c>
      <c r="K795" s="13">
        <f t="shared" si="147"/>
        <v>1.7138214531287055E-4</v>
      </c>
      <c r="L795" s="13">
        <f t="shared" si="148"/>
        <v>0</v>
      </c>
      <c r="M795" s="13">
        <f t="shared" si="153"/>
        <v>1.6189312975943024E-5</v>
      </c>
      <c r="N795" s="13">
        <f t="shared" si="149"/>
        <v>1.0037374045084674E-5</v>
      </c>
      <c r="O795" s="13">
        <f t="shared" si="150"/>
        <v>1.0037374045084674E-5</v>
      </c>
      <c r="Q795">
        <v>22.266009995444701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6.3163106220943347E-3</v>
      </c>
      <c r="G796" s="13">
        <f t="shared" si="144"/>
        <v>0</v>
      </c>
      <c r="H796" s="13">
        <f t="shared" si="145"/>
        <v>6.3163106220943347E-3</v>
      </c>
      <c r="I796" s="16">
        <f t="shared" si="152"/>
        <v>6.4876927674072053E-3</v>
      </c>
      <c r="J796" s="13">
        <f t="shared" si="146"/>
        <v>6.4876927567132057E-3</v>
      </c>
      <c r="K796" s="13">
        <f t="shared" si="147"/>
        <v>1.0693999505373419E-11</v>
      </c>
      <c r="L796" s="13">
        <f t="shared" si="148"/>
        <v>0</v>
      </c>
      <c r="M796" s="13">
        <f t="shared" si="153"/>
        <v>6.15193893085835E-6</v>
      </c>
      <c r="N796" s="13">
        <f t="shared" si="149"/>
        <v>3.8142021371321768E-6</v>
      </c>
      <c r="O796" s="13">
        <f t="shared" si="150"/>
        <v>3.8142021371321768E-6</v>
      </c>
      <c r="Q796">
        <v>24.204934000000009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0.28506669583362698</v>
      </c>
      <c r="G797" s="13">
        <f t="shared" si="144"/>
        <v>0</v>
      </c>
      <c r="H797" s="13">
        <f t="shared" si="145"/>
        <v>0.28506669583362698</v>
      </c>
      <c r="I797" s="16">
        <f t="shared" si="152"/>
        <v>0.28506669584432098</v>
      </c>
      <c r="J797" s="13">
        <f t="shared" si="146"/>
        <v>0.28506583623771142</v>
      </c>
      <c r="K797" s="13">
        <f t="shared" si="147"/>
        <v>8.5960660956008184E-7</v>
      </c>
      <c r="L797" s="13">
        <f t="shared" si="148"/>
        <v>0</v>
      </c>
      <c r="M797" s="13">
        <f t="shared" si="153"/>
        <v>2.3377367937261732E-6</v>
      </c>
      <c r="N797" s="13">
        <f t="shared" si="149"/>
        <v>1.4493968121102275E-6</v>
      </c>
      <c r="O797" s="13">
        <f t="shared" si="150"/>
        <v>1.4493968121102275E-6</v>
      </c>
      <c r="Q797">
        <v>24.590715695837829</v>
      </c>
    </row>
    <row r="798" spans="1:17" x14ac:dyDescent="0.2">
      <c r="A798" s="14">
        <f t="shared" si="151"/>
        <v>46266</v>
      </c>
      <c r="B798" s="1">
        <v>9</v>
      </c>
      <c r="F798" s="34">
        <v>6.3806272166141564</v>
      </c>
      <c r="G798" s="13">
        <f t="shared" si="144"/>
        <v>0</v>
      </c>
      <c r="H798" s="13">
        <f t="shared" si="145"/>
        <v>6.3806272166141564</v>
      </c>
      <c r="I798" s="16">
        <f t="shared" si="152"/>
        <v>6.3806280762207663</v>
      </c>
      <c r="J798" s="13">
        <f t="shared" si="146"/>
        <v>6.3682525793433857</v>
      </c>
      <c r="K798" s="13">
        <f t="shared" si="147"/>
        <v>1.2375496877380598E-2</v>
      </c>
      <c r="L798" s="13">
        <f t="shared" si="148"/>
        <v>0</v>
      </c>
      <c r="M798" s="13">
        <f t="shared" si="153"/>
        <v>8.8833998161594575E-7</v>
      </c>
      <c r="N798" s="13">
        <f t="shared" si="149"/>
        <v>5.5077078860188637E-7</v>
      </c>
      <c r="O798" s="13">
        <f t="shared" si="150"/>
        <v>5.5077078860188637E-7</v>
      </c>
      <c r="Q798">
        <v>22.788145646460091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12.328338429990209</v>
      </c>
      <c r="G799" s="13">
        <f t="shared" si="144"/>
        <v>0</v>
      </c>
      <c r="H799" s="13">
        <f t="shared" si="145"/>
        <v>12.328338429990209</v>
      </c>
      <c r="I799" s="16">
        <f t="shared" si="152"/>
        <v>12.34071392686759</v>
      </c>
      <c r="J799" s="13">
        <f t="shared" si="146"/>
        <v>12.242086865027199</v>
      </c>
      <c r="K799" s="13">
        <f t="shared" si="147"/>
        <v>9.862706184039105E-2</v>
      </c>
      <c r="L799" s="13">
        <f t="shared" si="148"/>
        <v>0</v>
      </c>
      <c r="M799" s="13">
        <f t="shared" si="153"/>
        <v>3.3756919301405938E-7</v>
      </c>
      <c r="N799" s="13">
        <f t="shared" si="149"/>
        <v>2.0929289966871681E-7</v>
      </c>
      <c r="O799" s="13">
        <f t="shared" si="150"/>
        <v>2.0929289966871681E-7</v>
      </c>
      <c r="Q799">
        <v>22.037515907100271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31.555436603707179</v>
      </c>
      <c r="G800" s="13">
        <f t="shared" si="144"/>
        <v>0.47324425049648655</v>
      </c>
      <c r="H800" s="13">
        <f t="shared" si="145"/>
        <v>31.082192353210694</v>
      </c>
      <c r="I800" s="16">
        <f t="shared" si="152"/>
        <v>31.180819415051083</v>
      </c>
      <c r="J800" s="13">
        <f t="shared" si="146"/>
        <v>28.646011091460668</v>
      </c>
      <c r="K800" s="13">
        <f t="shared" si="147"/>
        <v>2.5348083235904149</v>
      </c>
      <c r="L800" s="13">
        <f t="shared" si="148"/>
        <v>0</v>
      </c>
      <c r="M800" s="13">
        <f t="shared" si="153"/>
        <v>1.2827629334534257E-7</v>
      </c>
      <c r="N800" s="13">
        <f t="shared" si="149"/>
        <v>7.9531301874112385E-8</v>
      </c>
      <c r="O800" s="13">
        <f t="shared" si="150"/>
        <v>0.47324433002778843</v>
      </c>
      <c r="Q800">
        <v>17.926089662152059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13.14157896041063</v>
      </c>
      <c r="G801" s="13">
        <f t="shared" si="144"/>
        <v>0</v>
      </c>
      <c r="H801" s="13">
        <f t="shared" si="145"/>
        <v>13.14157896041063</v>
      </c>
      <c r="I801" s="16">
        <f t="shared" si="152"/>
        <v>15.676387284001045</v>
      </c>
      <c r="J801" s="13">
        <f t="shared" si="146"/>
        <v>15.242958973964397</v>
      </c>
      <c r="K801" s="13">
        <f t="shared" si="147"/>
        <v>0.43342831003664806</v>
      </c>
      <c r="L801" s="13">
        <f t="shared" si="148"/>
        <v>0</v>
      </c>
      <c r="M801" s="13">
        <f t="shared" si="153"/>
        <v>4.8744991471230182E-8</v>
      </c>
      <c r="N801" s="13">
        <f t="shared" si="149"/>
        <v>3.0221894712162714E-8</v>
      </c>
      <c r="O801" s="13">
        <f t="shared" si="150"/>
        <v>3.0221894712162714E-8</v>
      </c>
      <c r="Q801">
        <v>16.42967416616996</v>
      </c>
    </row>
    <row r="802" spans="1:17" x14ac:dyDescent="0.2">
      <c r="A802" s="14">
        <f t="shared" si="151"/>
        <v>46388</v>
      </c>
      <c r="B802" s="1">
        <v>1</v>
      </c>
      <c r="F802" s="34">
        <v>133.60899934302509</v>
      </c>
      <c r="G802" s="13">
        <f t="shared" si="144"/>
        <v>11.883118792775432</v>
      </c>
      <c r="H802" s="13">
        <f t="shared" si="145"/>
        <v>121.72588055024966</v>
      </c>
      <c r="I802" s="16">
        <f t="shared" si="152"/>
        <v>122.1593088602863</v>
      </c>
      <c r="J802" s="13">
        <f t="shared" si="146"/>
        <v>49.51356432027891</v>
      </c>
      <c r="K802" s="13">
        <f t="shared" si="147"/>
        <v>72.645744540007399</v>
      </c>
      <c r="L802" s="13">
        <f t="shared" si="148"/>
        <v>61.956113852759081</v>
      </c>
      <c r="M802" s="13">
        <f t="shared" si="153"/>
        <v>61.956113871282177</v>
      </c>
      <c r="N802" s="13">
        <f t="shared" si="149"/>
        <v>38.412790600194953</v>
      </c>
      <c r="O802" s="13">
        <f t="shared" si="150"/>
        <v>50.295909392970387</v>
      </c>
      <c r="Q802">
        <v>13.750236760017231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12.4173987479557</v>
      </c>
      <c r="G803" s="13">
        <f t="shared" si="144"/>
        <v>0</v>
      </c>
      <c r="H803" s="13">
        <f t="shared" si="145"/>
        <v>12.4173987479557</v>
      </c>
      <c r="I803" s="16">
        <f t="shared" si="152"/>
        <v>23.107029435204019</v>
      </c>
      <c r="J803" s="13">
        <f t="shared" si="146"/>
        <v>21.050476045003517</v>
      </c>
      <c r="K803" s="13">
        <f t="shared" si="147"/>
        <v>2.0565533902005022</v>
      </c>
      <c r="L803" s="13">
        <f t="shared" si="148"/>
        <v>0</v>
      </c>
      <c r="M803" s="13">
        <f t="shared" si="153"/>
        <v>23.543323271087225</v>
      </c>
      <c r="N803" s="13">
        <f t="shared" si="149"/>
        <v>14.596860428074079</v>
      </c>
      <c r="O803" s="13">
        <f t="shared" si="150"/>
        <v>14.596860428074079</v>
      </c>
      <c r="Q803">
        <v>12.886927593548389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16.532567883079739</v>
      </c>
      <c r="G804" s="13">
        <f t="shared" si="144"/>
        <v>0</v>
      </c>
      <c r="H804" s="13">
        <f t="shared" si="145"/>
        <v>16.532567883079739</v>
      </c>
      <c r="I804" s="16">
        <f t="shared" si="152"/>
        <v>18.589121273280242</v>
      </c>
      <c r="J804" s="13">
        <f t="shared" si="146"/>
        <v>17.703817821397916</v>
      </c>
      <c r="K804" s="13">
        <f t="shared" si="147"/>
        <v>0.88530345188232573</v>
      </c>
      <c r="L804" s="13">
        <f t="shared" si="148"/>
        <v>0</v>
      </c>
      <c r="M804" s="13">
        <f t="shared" si="153"/>
        <v>8.9464628430131459</v>
      </c>
      <c r="N804" s="13">
        <f t="shared" si="149"/>
        <v>5.5468069626681507</v>
      </c>
      <c r="O804" s="13">
        <f t="shared" si="150"/>
        <v>5.5468069626681507</v>
      </c>
      <c r="Q804">
        <v>14.75364677285134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6.3911583740462179</v>
      </c>
      <c r="G805" s="13">
        <f t="shared" si="144"/>
        <v>0</v>
      </c>
      <c r="H805" s="13">
        <f t="shared" si="145"/>
        <v>6.3911583740462179</v>
      </c>
      <c r="I805" s="16">
        <f t="shared" si="152"/>
        <v>7.2764618259285436</v>
      </c>
      <c r="J805" s="13">
        <f t="shared" si="146"/>
        <v>7.2332664961529023</v>
      </c>
      <c r="K805" s="13">
        <f t="shared" si="147"/>
        <v>4.3195329775641333E-2</v>
      </c>
      <c r="L805" s="13">
        <f t="shared" si="148"/>
        <v>0</v>
      </c>
      <c r="M805" s="13">
        <f t="shared" si="153"/>
        <v>3.3996558803449952</v>
      </c>
      <c r="N805" s="13">
        <f t="shared" si="149"/>
        <v>2.107786645813897</v>
      </c>
      <c r="O805" s="13">
        <f t="shared" si="150"/>
        <v>2.107786645813897</v>
      </c>
      <c r="Q805">
        <v>16.690651269910969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11.24623305924276</v>
      </c>
      <c r="G806" s="13">
        <f t="shared" si="144"/>
        <v>0</v>
      </c>
      <c r="H806" s="13">
        <f t="shared" si="145"/>
        <v>11.24623305924276</v>
      </c>
      <c r="I806" s="16">
        <f t="shared" si="152"/>
        <v>11.289428389018401</v>
      </c>
      <c r="J806" s="13">
        <f t="shared" si="146"/>
        <v>11.174164195525256</v>
      </c>
      <c r="K806" s="13">
        <f t="shared" si="147"/>
        <v>0.11526419349314487</v>
      </c>
      <c r="L806" s="13">
        <f t="shared" si="148"/>
        <v>0</v>
      </c>
      <c r="M806" s="13">
        <f t="shared" si="153"/>
        <v>1.2918692345310983</v>
      </c>
      <c r="N806" s="13">
        <f t="shared" si="149"/>
        <v>0.80095892540928093</v>
      </c>
      <c r="O806" s="13">
        <f t="shared" si="150"/>
        <v>0.80095892540928093</v>
      </c>
      <c r="Q806">
        <v>19.025359762003561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11.524329889374689</v>
      </c>
      <c r="G807" s="13">
        <f t="shared" si="144"/>
        <v>0</v>
      </c>
      <c r="H807" s="13">
        <f t="shared" si="145"/>
        <v>11.524329889374689</v>
      </c>
      <c r="I807" s="16">
        <f t="shared" si="152"/>
        <v>11.639594082867834</v>
      </c>
      <c r="J807" s="13">
        <f t="shared" si="146"/>
        <v>11.571314028051166</v>
      </c>
      <c r="K807" s="13">
        <f t="shared" si="147"/>
        <v>6.8280054816668212E-2</v>
      </c>
      <c r="L807" s="13">
        <f t="shared" si="148"/>
        <v>0</v>
      </c>
      <c r="M807" s="13">
        <f t="shared" si="153"/>
        <v>0.49091030912181732</v>
      </c>
      <c r="N807" s="13">
        <f t="shared" si="149"/>
        <v>0.30436439165552676</v>
      </c>
      <c r="O807" s="13">
        <f t="shared" si="150"/>
        <v>0.30436439165552676</v>
      </c>
      <c r="Q807">
        <v>23.425444337659069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1.654833136602224</v>
      </c>
      <c r="G808" s="13">
        <f t="shared" si="144"/>
        <v>0</v>
      </c>
      <c r="H808" s="13">
        <f t="shared" si="145"/>
        <v>1.654833136602224</v>
      </c>
      <c r="I808" s="16">
        <f t="shared" si="152"/>
        <v>1.7231131914188922</v>
      </c>
      <c r="J808" s="13">
        <f t="shared" si="146"/>
        <v>1.7229322798250593</v>
      </c>
      <c r="K808" s="13">
        <f t="shared" si="147"/>
        <v>1.8091159383293309E-4</v>
      </c>
      <c r="L808" s="13">
        <f t="shared" si="148"/>
        <v>0</v>
      </c>
      <c r="M808" s="13">
        <f t="shared" si="153"/>
        <v>0.18654591746629057</v>
      </c>
      <c r="N808" s="13">
        <f t="shared" si="149"/>
        <v>0.11565846882910015</v>
      </c>
      <c r="O808" s="13">
        <f t="shared" si="150"/>
        <v>0.11565846882910015</v>
      </c>
      <c r="Q808">
        <v>24.935419473954759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0.58104990939433809</v>
      </c>
      <c r="G809" s="13">
        <f t="shared" si="144"/>
        <v>0</v>
      </c>
      <c r="H809" s="13">
        <f t="shared" si="145"/>
        <v>0.58104990939433809</v>
      </c>
      <c r="I809" s="16">
        <f t="shared" si="152"/>
        <v>0.58123082098817103</v>
      </c>
      <c r="J809" s="13">
        <f t="shared" si="146"/>
        <v>0.58122459217711808</v>
      </c>
      <c r="K809" s="13">
        <f t="shared" si="147"/>
        <v>6.2288110529440388E-6</v>
      </c>
      <c r="L809" s="13">
        <f t="shared" si="148"/>
        <v>0</v>
      </c>
      <c r="M809" s="13">
        <f t="shared" si="153"/>
        <v>7.0887448637190417E-2</v>
      </c>
      <c r="N809" s="13">
        <f t="shared" si="149"/>
        <v>4.3950218155058056E-2</v>
      </c>
      <c r="O809" s="13">
        <f t="shared" si="150"/>
        <v>4.3950218155058056E-2</v>
      </c>
      <c r="Q809">
        <v>25.718370000000011</v>
      </c>
    </row>
    <row r="810" spans="1:17" x14ac:dyDescent="0.2">
      <c r="A810" s="14">
        <f t="shared" si="151"/>
        <v>46631</v>
      </c>
      <c r="B810" s="1">
        <v>9</v>
      </c>
      <c r="F810" s="34">
        <v>12.63546968331806</v>
      </c>
      <c r="G810" s="13">
        <f t="shared" si="144"/>
        <v>0</v>
      </c>
      <c r="H810" s="13">
        <f t="shared" si="145"/>
        <v>12.63546968331806</v>
      </c>
      <c r="I810" s="16">
        <f t="shared" si="152"/>
        <v>12.635475912129113</v>
      </c>
      <c r="J810" s="13">
        <f t="shared" si="146"/>
        <v>12.547970985034043</v>
      </c>
      <c r="K810" s="13">
        <f t="shared" si="147"/>
        <v>8.7504927095070073E-2</v>
      </c>
      <c r="L810" s="13">
        <f t="shared" si="148"/>
        <v>0</v>
      </c>
      <c r="M810" s="13">
        <f t="shared" si="153"/>
        <v>2.6937230482132361E-2</v>
      </c>
      <c r="N810" s="13">
        <f t="shared" si="149"/>
        <v>1.6701082898922064E-2</v>
      </c>
      <c r="O810" s="13">
        <f t="shared" si="150"/>
        <v>1.6701082898922064E-2</v>
      </c>
      <c r="Q810">
        <v>23.40130121444286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20.170294182840131</v>
      </c>
      <c r="G811" s="13">
        <f t="shared" si="144"/>
        <v>0</v>
      </c>
      <c r="H811" s="13">
        <f t="shared" si="145"/>
        <v>20.170294182840131</v>
      </c>
      <c r="I811" s="16">
        <f t="shared" si="152"/>
        <v>20.257799109935199</v>
      </c>
      <c r="J811" s="13">
        <f t="shared" si="146"/>
        <v>19.825722648307789</v>
      </c>
      <c r="K811" s="13">
        <f t="shared" si="147"/>
        <v>0.43207646162741042</v>
      </c>
      <c r="L811" s="13">
        <f t="shared" si="148"/>
        <v>0</v>
      </c>
      <c r="M811" s="13">
        <f t="shared" si="153"/>
        <v>1.0236147583210297E-2</v>
      </c>
      <c r="N811" s="13">
        <f t="shared" si="149"/>
        <v>6.3464115015903844E-3</v>
      </c>
      <c r="O811" s="13">
        <f t="shared" si="150"/>
        <v>6.3464115015903844E-3</v>
      </c>
      <c r="Q811">
        <v>21.961722906902601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25.021207574915731</v>
      </c>
      <c r="G812" s="13">
        <f t="shared" si="144"/>
        <v>0</v>
      </c>
      <c r="H812" s="13">
        <f t="shared" si="145"/>
        <v>25.021207574915731</v>
      </c>
      <c r="I812" s="16">
        <f t="shared" si="152"/>
        <v>25.453284036543142</v>
      </c>
      <c r="J812" s="13">
        <f t="shared" si="146"/>
        <v>23.994855874650586</v>
      </c>
      <c r="K812" s="13">
        <f t="shared" si="147"/>
        <v>1.4584281618925559</v>
      </c>
      <c r="L812" s="13">
        <f t="shared" si="148"/>
        <v>0</v>
      </c>
      <c r="M812" s="13">
        <f t="shared" si="153"/>
        <v>3.8897360816199126E-3</v>
      </c>
      <c r="N812" s="13">
        <f t="shared" si="149"/>
        <v>2.4116363706043458E-3</v>
      </c>
      <c r="O812" s="13">
        <f t="shared" si="150"/>
        <v>2.4116363706043458E-3</v>
      </c>
      <c r="Q812">
        <v>17.80590896030446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14.78120445595607</v>
      </c>
      <c r="G813" s="13">
        <f t="shared" si="144"/>
        <v>0</v>
      </c>
      <c r="H813" s="13">
        <f t="shared" si="145"/>
        <v>14.78120445595607</v>
      </c>
      <c r="I813" s="16">
        <f t="shared" si="152"/>
        <v>16.239632617848628</v>
      </c>
      <c r="J813" s="13">
        <f t="shared" si="146"/>
        <v>15.649150750748836</v>
      </c>
      <c r="K813" s="13">
        <f t="shared" si="147"/>
        <v>0.59048186709979156</v>
      </c>
      <c r="L813" s="13">
        <f t="shared" si="148"/>
        <v>0</v>
      </c>
      <c r="M813" s="13">
        <f t="shared" si="153"/>
        <v>1.4780997110155668E-3</v>
      </c>
      <c r="N813" s="13">
        <f t="shared" si="149"/>
        <v>9.1642182082965137E-4</v>
      </c>
      <c r="O813" s="13">
        <f t="shared" si="150"/>
        <v>9.1642182082965137E-4</v>
      </c>
      <c r="Q813">
        <v>14.87868058942078</v>
      </c>
    </row>
    <row r="814" spans="1:17" x14ac:dyDescent="0.2">
      <c r="A814" s="14">
        <f t="shared" si="151"/>
        <v>46753</v>
      </c>
      <c r="B814" s="1">
        <v>1</v>
      </c>
      <c r="F814" s="34">
        <v>3.710256626978957</v>
      </c>
      <c r="G814" s="13">
        <f t="shared" si="144"/>
        <v>0</v>
      </c>
      <c r="H814" s="13">
        <f t="shared" si="145"/>
        <v>3.710256626978957</v>
      </c>
      <c r="I814" s="16">
        <f t="shared" si="152"/>
        <v>4.3007384940787485</v>
      </c>
      <c r="J814" s="13">
        <f t="shared" si="146"/>
        <v>4.285083061616259</v>
      </c>
      <c r="K814" s="13">
        <f t="shared" si="147"/>
        <v>1.5655432462489571E-2</v>
      </c>
      <c r="L814" s="13">
        <f t="shared" si="148"/>
        <v>0</v>
      </c>
      <c r="M814" s="13">
        <f t="shared" si="153"/>
        <v>5.6167789018591544E-4</v>
      </c>
      <c r="N814" s="13">
        <f t="shared" si="149"/>
        <v>3.4824029191526755E-4</v>
      </c>
      <c r="O814" s="13">
        <f t="shared" si="150"/>
        <v>3.4824029191526755E-4</v>
      </c>
      <c r="Q814">
        <v>12.662827593548389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7.3066962851796644</v>
      </c>
      <c r="G815" s="13">
        <f t="shared" si="144"/>
        <v>0</v>
      </c>
      <c r="H815" s="13">
        <f t="shared" si="145"/>
        <v>7.3066962851796644</v>
      </c>
      <c r="I815" s="16">
        <f t="shared" si="152"/>
        <v>7.322351717642154</v>
      </c>
      <c r="J815" s="13">
        <f t="shared" si="146"/>
        <v>7.2655291933655759</v>
      </c>
      <c r="K815" s="13">
        <f t="shared" si="147"/>
        <v>5.6822524276578079E-2</v>
      </c>
      <c r="L815" s="13">
        <f t="shared" si="148"/>
        <v>0</v>
      </c>
      <c r="M815" s="13">
        <f t="shared" si="153"/>
        <v>2.1343759827064789E-4</v>
      </c>
      <c r="N815" s="13">
        <f t="shared" si="149"/>
        <v>1.323313109278017E-4</v>
      </c>
      <c r="O815" s="13">
        <f t="shared" si="150"/>
        <v>1.323313109278017E-4</v>
      </c>
      <c r="Q815">
        <v>14.84613406705866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16.04104227753438</v>
      </c>
      <c r="G816" s="13">
        <f t="shared" si="144"/>
        <v>0</v>
      </c>
      <c r="H816" s="13">
        <f t="shared" si="145"/>
        <v>16.04104227753438</v>
      </c>
      <c r="I816" s="16">
        <f t="shared" si="152"/>
        <v>16.097864801810957</v>
      </c>
      <c r="J816" s="13">
        <f t="shared" si="146"/>
        <v>15.684338566904797</v>
      </c>
      <c r="K816" s="13">
        <f t="shared" si="147"/>
        <v>0.41352623490615947</v>
      </c>
      <c r="L816" s="13">
        <f t="shared" si="148"/>
        <v>0</v>
      </c>
      <c r="M816" s="13">
        <f t="shared" si="153"/>
        <v>8.1106287342846192E-5</v>
      </c>
      <c r="N816" s="13">
        <f t="shared" si="149"/>
        <v>5.0285898152564641E-5</v>
      </c>
      <c r="O816" s="13">
        <f t="shared" si="150"/>
        <v>5.0285898152564641E-5</v>
      </c>
      <c r="Q816">
        <v>17.350625171519351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20.327149170938789</v>
      </c>
      <c r="G817" s="13">
        <f t="shared" si="144"/>
        <v>0</v>
      </c>
      <c r="H817" s="13">
        <f t="shared" si="145"/>
        <v>20.327149170938789</v>
      </c>
      <c r="I817" s="16">
        <f t="shared" si="152"/>
        <v>20.740675405844947</v>
      </c>
      <c r="J817" s="13">
        <f t="shared" si="146"/>
        <v>19.890197159426432</v>
      </c>
      <c r="K817" s="13">
        <f t="shared" si="147"/>
        <v>0.85047824641851477</v>
      </c>
      <c r="L817" s="13">
        <f t="shared" si="148"/>
        <v>0</v>
      </c>
      <c r="M817" s="13">
        <f t="shared" si="153"/>
        <v>3.0820389190281551E-5</v>
      </c>
      <c r="N817" s="13">
        <f t="shared" si="149"/>
        <v>1.910864129797456E-5</v>
      </c>
      <c r="O817" s="13">
        <f t="shared" si="150"/>
        <v>1.910864129797456E-5</v>
      </c>
      <c r="Q817">
        <v>17.45873380397023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11.19962680653674</v>
      </c>
      <c r="G818" s="13">
        <f t="shared" si="144"/>
        <v>0</v>
      </c>
      <c r="H818" s="13">
        <f t="shared" si="145"/>
        <v>11.19962680653674</v>
      </c>
      <c r="I818" s="16">
        <f t="shared" si="152"/>
        <v>12.050105052955255</v>
      </c>
      <c r="J818" s="13">
        <f t="shared" si="146"/>
        <v>11.947105867178125</v>
      </c>
      <c r="K818" s="13">
        <f t="shared" si="147"/>
        <v>0.1029991857771293</v>
      </c>
      <c r="L818" s="13">
        <f t="shared" si="148"/>
        <v>0</v>
      </c>
      <c r="M818" s="13">
        <f t="shared" si="153"/>
        <v>1.1711747892306991E-5</v>
      </c>
      <c r="N818" s="13">
        <f t="shared" si="149"/>
        <v>7.261283693230334E-6</v>
      </c>
      <c r="O818" s="13">
        <f t="shared" si="150"/>
        <v>7.261283693230334E-6</v>
      </c>
      <c r="Q818">
        <v>21.21887674693825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2.8974708157408879</v>
      </c>
      <c r="G819" s="13">
        <f t="shared" si="144"/>
        <v>0</v>
      </c>
      <c r="H819" s="13">
        <f t="shared" si="145"/>
        <v>2.8974708157408879</v>
      </c>
      <c r="I819" s="16">
        <f t="shared" si="152"/>
        <v>3.0004700015180172</v>
      </c>
      <c r="J819" s="13">
        <f t="shared" si="146"/>
        <v>2.999262026071666</v>
      </c>
      <c r="K819" s="13">
        <f t="shared" si="147"/>
        <v>1.207975446351206E-3</v>
      </c>
      <c r="L819" s="13">
        <f t="shared" si="148"/>
        <v>0</v>
      </c>
      <c r="M819" s="13">
        <f t="shared" si="153"/>
        <v>4.4504641990766567E-6</v>
      </c>
      <c r="N819" s="13">
        <f t="shared" si="149"/>
        <v>2.7592878034275271E-6</v>
      </c>
      <c r="O819" s="13">
        <f t="shared" si="150"/>
        <v>2.7592878034275271E-6</v>
      </c>
      <c r="Q819">
        <v>23.254367369637318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1.6694361512238429</v>
      </c>
      <c r="G820" s="13">
        <f t="shared" si="144"/>
        <v>0</v>
      </c>
      <c r="H820" s="13">
        <f t="shared" si="145"/>
        <v>1.6694361512238429</v>
      </c>
      <c r="I820" s="16">
        <f t="shared" si="152"/>
        <v>1.6706441266701941</v>
      </c>
      <c r="J820" s="13">
        <f t="shared" si="146"/>
        <v>1.6704460021703713</v>
      </c>
      <c r="K820" s="13">
        <f t="shared" si="147"/>
        <v>1.9812449982281599E-4</v>
      </c>
      <c r="L820" s="13">
        <f t="shared" si="148"/>
        <v>0</v>
      </c>
      <c r="M820" s="13">
        <f t="shared" si="153"/>
        <v>1.6911763956491297E-6</v>
      </c>
      <c r="N820" s="13">
        <f t="shared" si="149"/>
        <v>1.0485293653024603E-6</v>
      </c>
      <c r="O820" s="13">
        <f t="shared" si="150"/>
        <v>1.0485293653024603E-6</v>
      </c>
      <c r="Q820">
        <v>23.621503000000011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2.8351668825699212</v>
      </c>
      <c r="G821" s="13">
        <f t="shared" si="144"/>
        <v>0</v>
      </c>
      <c r="H821" s="13">
        <f t="shared" si="145"/>
        <v>2.8351668825699212</v>
      </c>
      <c r="I821" s="16">
        <f t="shared" si="152"/>
        <v>2.8353650070697443</v>
      </c>
      <c r="J821" s="13">
        <f t="shared" si="146"/>
        <v>2.8344161064412252</v>
      </c>
      <c r="K821" s="13">
        <f t="shared" si="147"/>
        <v>9.4890062851904489E-4</v>
      </c>
      <c r="L821" s="13">
        <f t="shared" si="148"/>
        <v>0</v>
      </c>
      <c r="M821" s="13">
        <f t="shared" si="153"/>
        <v>6.4264703034666933E-7</v>
      </c>
      <c r="N821" s="13">
        <f t="shared" si="149"/>
        <v>3.9844115881493498E-7</v>
      </c>
      <c r="O821" s="13">
        <f t="shared" si="150"/>
        <v>3.9844115881493498E-7</v>
      </c>
      <c r="Q821">
        <v>23.76519291875637</v>
      </c>
    </row>
    <row r="822" spans="1:17" x14ac:dyDescent="0.2">
      <c r="A822" s="14">
        <f t="shared" si="151"/>
        <v>46997</v>
      </c>
      <c r="B822" s="1">
        <v>9</v>
      </c>
      <c r="F822" s="34">
        <v>4.3000394034176148</v>
      </c>
      <c r="G822" s="13">
        <f t="shared" si="144"/>
        <v>0</v>
      </c>
      <c r="H822" s="13">
        <f t="shared" si="145"/>
        <v>4.3000394034176148</v>
      </c>
      <c r="I822" s="16">
        <f t="shared" si="152"/>
        <v>4.3009883040461343</v>
      </c>
      <c r="J822" s="13">
        <f t="shared" si="146"/>
        <v>4.2977005910904271</v>
      </c>
      <c r="K822" s="13">
        <f t="shared" si="147"/>
        <v>3.2877129557071783E-3</v>
      </c>
      <c r="L822" s="13">
        <f t="shared" si="148"/>
        <v>0</v>
      </c>
      <c r="M822" s="13">
        <f t="shared" si="153"/>
        <v>2.4420587153173435E-7</v>
      </c>
      <c r="N822" s="13">
        <f t="shared" si="149"/>
        <v>1.5140764034967528E-7</v>
      </c>
      <c r="O822" s="13">
        <f t="shared" si="150"/>
        <v>1.5140764034967528E-7</v>
      </c>
      <c r="Q822">
        <v>23.813233200114581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9.8187301662684572</v>
      </c>
      <c r="G823" s="13">
        <f t="shared" si="144"/>
        <v>0</v>
      </c>
      <c r="H823" s="13">
        <f t="shared" si="145"/>
        <v>9.8187301662684572</v>
      </c>
      <c r="I823" s="16">
        <f t="shared" si="152"/>
        <v>9.8220178792241644</v>
      </c>
      <c r="J823" s="13">
        <f t="shared" si="146"/>
        <v>9.7554946616416949</v>
      </c>
      <c r="K823" s="13">
        <f t="shared" si="147"/>
        <v>6.6523217582469485E-2</v>
      </c>
      <c r="L823" s="13">
        <f t="shared" si="148"/>
        <v>0</v>
      </c>
      <c r="M823" s="13">
        <f t="shared" si="153"/>
        <v>9.2798231182059064E-8</v>
      </c>
      <c r="N823" s="13">
        <f t="shared" si="149"/>
        <v>5.753490333287662E-8</v>
      </c>
      <c r="O823" s="13">
        <f t="shared" si="150"/>
        <v>5.753490333287662E-8</v>
      </c>
      <c r="Q823">
        <v>19.993672533846041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12.913454913164539</v>
      </c>
      <c r="G824" s="13">
        <f t="shared" si="144"/>
        <v>0</v>
      </c>
      <c r="H824" s="13">
        <f t="shared" si="145"/>
        <v>12.913454913164539</v>
      </c>
      <c r="I824" s="16">
        <f t="shared" si="152"/>
        <v>12.979978130747009</v>
      </c>
      <c r="J824" s="13">
        <f t="shared" si="146"/>
        <v>12.805777260340497</v>
      </c>
      <c r="K824" s="13">
        <f t="shared" si="147"/>
        <v>0.17420087040651211</v>
      </c>
      <c r="L824" s="13">
        <f t="shared" si="148"/>
        <v>0</v>
      </c>
      <c r="M824" s="13">
        <f t="shared" si="153"/>
        <v>3.5263327849182443E-8</v>
      </c>
      <c r="N824" s="13">
        <f t="shared" si="149"/>
        <v>2.1863263266493115E-8</v>
      </c>
      <c r="O824" s="13">
        <f t="shared" si="150"/>
        <v>2.1863263266493115E-8</v>
      </c>
      <c r="Q824">
        <v>19.030713729334039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11.17747857668528</v>
      </c>
      <c r="G825" s="13">
        <f t="shared" si="144"/>
        <v>0</v>
      </c>
      <c r="H825" s="13">
        <f t="shared" si="145"/>
        <v>11.17747857668528</v>
      </c>
      <c r="I825" s="16">
        <f t="shared" si="152"/>
        <v>11.351679447091792</v>
      </c>
      <c r="J825" s="13">
        <f t="shared" si="146"/>
        <v>11.144786339150883</v>
      </c>
      <c r="K825" s="13">
        <f t="shared" si="147"/>
        <v>0.20689310794090865</v>
      </c>
      <c r="L825" s="13">
        <f t="shared" si="148"/>
        <v>0</v>
      </c>
      <c r="M825" s="13">
        <f t="shared" si="153"/>
        <v>1.3400064582689328E-8</v>
      </c>
      <c r="N825" s="13">
        <f t="shared" si="149"/>
        <v>8.3080400412673842E-9</v>
      </c>
      <c r="O825" s="13">
        <f t="shared" si="150"/>
        <v>8.3080400412673842E-9</v>
      </c>
      <c r="Q825">
        <v>14.897114238947371</v>
      </c>
    </row>
    <row r="826" spans="1:17" x14ac:dyDescent="0.2">
      <c r="A826" s="14">
        <f t="shared" si="151"/>
        <v>47119</v>
      </c>
      <c r="B826" s="1">
        <v>1</v>
      </c>
      <c r="F826" s="34">
        <v>45.092403827447818</v>
      </c>
      <c r="G826" s="13">
        <f t="shared" si="144"/>
        <v>1.9867151530298708</v>
      </c>
      <c r="H826" s="13">
        <f t="shared" si="145"/>
        <v>43.105688674417948</v>
      </c>
      <c r="I826" s="16">
        <f t="shared" si="152"/>
        <v>43.312581782358855</v>
      </c>
      <c r="J826" s="13">
        <f t="shared" si="146"/>
        <v>33.052887687699886</v>
      </c>
      <c r="K826" s="13">
        <f t="shared" si="147"/>
        <v>10.259694094658968</v>
      </c>
      <c r="L826" s="13">
        <f t="shared" si="148"/>
        <v>0</v>
      </c>
      <c r="M826" s="13">
        <f t="shared" si="153"/>
        <v>5.0920245414219441E-9</v>
      </c>
      <c r="N826" s="13">
        <f t="shared" si="149"/>
        <v>3.1570552156816052E-9</v>
      </c>
      <c r="O826" s="13">
        <f t="shared" si="150"/>
        <v>1.9867151561869261</v>
      </c>
      <c r="Q826">
        <v>12.916324432808761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62.193303731471232</v>
      </c>
      <c r="G827" s="13">
        <f t="shared" si="144"/>
        <v>3.8986437249248351</v>
      </c>
      <c r="H827" s="13">
        <f t="shared" si="145"/>
        <v>58.294660006546394</v>
      </c>
      <c r="I827" s="16">
        <f t="shared" si="152"/>
        <v>68.554354101205362</v>
      </c>
      <c r="J827" s="13">
        <f t="shared" si="146"/>
        <v>38.727791600402156</v>
      </c>
      <c r="K827" s="13">
        <f t="shared" si="147"/>
        <v>29.826562500803206</v>
      </c>
      <c r="L827" s="13">
        <f t="shared" si="148"/>
        <v>18.822091666712133</v>
      </c>
      <c r="M827" s="13">
        <f t="shared" si="153"/>
        <v>18.822091668647101</v>
      </c>
      <c r="N827" s="13">
        <f t="shared" si="149"/>
        <v>11.669696834561202</v>
      </c>
      <c r="O827" s="13">
        <f t="shared" si="150"/>
        <v>15.568340559486037</v>
      </c>
      <c r="Q827">
        <v>11.65407559354839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44.056238368820367</v>
      </c>
      <c r="G828" s="13">
        <f t="shared" si="144"/>
        <v>1.8708689486383476</v>
      </c>
      <c r="H828" s="13">
        <f t="shared" si="145"/>
        <v>42.18536942018202</v>
      </c>
      <c r="I828" s="16">
        <f t="shared" si="152"/>
        <v>53.189840254273101</v>
      </c>
      <c r="J828" s="13">
        <f t="shared" si="146"/>
        <v>39.111663979501557</v>
      </c>
      <c r="K828" s="13">
        <f t="shared" si="147"/>
        <v>14.078176274771543</v>
      </c>
      <c r="L828" s="13">
        <f t="shared" si="148"/>
        <v>2.9579109767086793</v>
      </c>
      <c r="M828" s="13">
        <f t="shared" si="153"/>
        <v>10.110305810794577</v>
      </c>
      <c r="N828" s="13">
        <f t="shared" si="149"/>
        <v>6.2683896026926371</v>
      </c>
      <c r="O828" s="13">
        <f t="shared" si="150"/>
        <v>8.1392585513309843</v>
      </c>
      <c r="Q828">
        <v>14.6671162494195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4.5169165893143228</v>
      </c>
      <c r="G829" s="13">
        <f t="shared" si="144"/>
        <v>0</v>
      </c>
      <c r="H829" s="13">
        <f t="shared" si="145"/>
        <v>4.5169165893143228</v>
      </c>
      <c r="I829" s="16">
        <f t="shared" si="152"/>
        <v>15.637181887377189</v>
      </c>
      <c r="J829" s="13">
        <f t="shared" si="146"/>
        <v>15.292971323522938</v>
      </c>
      <c r="K829" s="13">
        <f t="shared" si="147"/>
        <v>0.34421056385425075</v>
      </c>
      <c r="L829" s="13">
        <f t="shared" si="148"/>
        <v>0</v>
      </c>
      <c r="M829" s="13">
        <f t="shared" si="153"/>
        <v>3.8419162081019396</v>
      </c>
      <c r="N829" s="13">
        <f t="shared" si="149"/>
        <v>2.3819880490232026</v>
      </c>
      <c r="O829" s="13">
        <f t="shared" si="150"/>
        <v>2.3819880490232026</v>
      </c>
      <c r="Q829">
        <v>18.073254566039651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15.861375524901931</v>
      </c>
      <c r="G830" s="13">
        <f t="shared" si="144"/>
        <v>0</v>
      </c>
      <c r="H830" s="13">
        <f t="shared" si="145"/>
        <v>15.861375524901931</v>
      </c>
      <c r="I830" s="16">
        <f t="shared" si="152"/>
        <v>16.205586088756181</v>
      </c>
      <c r="J830" s="13">
        <f t="shared" si="146"/>
        <v>15.872965276115997</v>
      </c>
      <c r="K830" s="13">
        <f t="shared" si="147"/>
        <v>0.33262081264018484</v>
      </c>
      <c r="L830" s="13">
        <f t="shared" si="148"/>
        <v>0</v>
      </c>
      <c r="M830" s="13">
        <f t="shared" si="153"/>
        <v>1.459928159078737</v>
      </c>
      <c r="N830" s="13">
        <f t="shared" si="149"/>
        <v>0.90515545862881697</v>
      </c>
      <c r="O830" s="13">
        <f t="shared" si="150"/>
        <v>0.90515545862881697</v>
      </c>
      <c r="Q830">
        <v>19.088467161960001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4.2964741592155047</v>
      </c>
      <c r="G831" s="13">
        <f t="shared" si="144"/>
        <v>0</v>
      </c>
      <c r="H831" s="13">
        <f t="shared" si="145"/>
        <v>4.2964741592155047</v>
      </c>
      <c r="I831" s="16">
        <f t="shared" si="152"/>
        <v>4.6290949718556895</v>
      </c>
      <c r="J831" s="13">
        <f t="shared" si="146"/>
        <v>4.6245088075739815</v>
      </c>
      <c r="K831" s="13">
        <f t="shared" si="147"/>
        <v>4.586164281707994E-3</v>
      </c>
      <c r="L831" s="13">
        <f t="shared" si="148"/>
        <v>0</v>
      </c>
      <c r="M831" s="13">
        <f t="shared" si="153"/>
        <v>0.55477270044992</v>
      </c>
      <c r="N831" s="13">
        <f t="shared" si="149"/>
        <v>0.34395907427895039</v>
      </c>
      <c r="O831" s="13">
        <f t="shared" si="150"/>
        <v>0.34395907427895039</v>
      </c>
      <c r="Q831">
        <v>23.011121538681142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0.79873742038613527</v>
      </c>
      <c r="G832" s="13">
        <f t="shared" si="144"/>
        <v>0</v>
      </c>
      <c r="H832" s="13">
        <f t="shared" si="145"/>
        <v>0.79873742038613527</v>
      </c>
      <c r="I832" s="16">
        <f t="shared" si="152"/>
        <v>0.80332358466784326</v>
      </c>
      <c r="J832" s="13">
        <f t="shared" si="146"/>
        <v>0.80330539477425633</v>
      </c>
      <c r="K832" s="13">
        <f t="shared" si="147"/>
        <v>1.8189893586928463E-5</v>
      </c>
      <c r="L832" s="13">
        <f t="shared" si="148"/>
        <v>0</v>
      </c>
      <c r="M832" s="13">
        <f t="shared" si="153"/>
        <v>0.2108136261709696</v>
      </c>
      <c r="N832" s="13">
        <f t="shared" si="149"/>
        <v>0.13070444822600116</v>
      </c>
      <c r="O832" s="13">
        <f t="shared" si="150"/>
        <v>0.13070444822600116</v>
      </c>
      <c r="Q832">
        <v>24.991981162860011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2.2453002277301191</v>
      </c>
      <c r="G833" s="13">
        <f t="shared" si="144"/>
        <v>0</v>
      </c>
      <c r="H833" s="13">
        <f t="shared" si="145"/>
        <v>2.2453002277301191</v>
      </c>
      <c r="I833" s="16">
        <f t="shared" si="152"/>
        <v>2.245318417623706</v>
      </c>
      <c r="J833" s="13">
        <f t="shared" si="146"/>
        <v>2.2449478454082499</v>
      </c>
      <c r="K833" s="13">
        <f t="shared" si="147"/>
        <v>3.7057221545611085E-4</v>
      </c>
      <c r="L833" s="13">
        <f t="shared" si="148"/>
        <v>0</v>
      </c>
      <c r="M833" s="13">
        <f t="shared" si="153"/>
        <v>8.010917794496844E-2</v>
      </c>
      <c r="N833" s="13">
        <f t="shared" si="149"/>
        <v>4.9667690325880434E-2</v>
      </c>
      <c r="O833" s="13">
        <f t="shared" si="150"/>
        <v>4.9667690325880434E-2</v>
      </c>
      <c r="Q833">
        <v>25.48948200000001</v>
      </c>
    </row>
    <row r="834" spans="1:17" x14ac:dyDescent="0.2">
      <c r="A834" s="14">
        <f t="shared" si="151"/>
        <v>47362</v>
      </c>
      <c r="B834" s="1">
        <v>9</v>
      </c>
      <c r="F834" s="34">
        <v>1.7078077107493399</v>
      </c>
      <c r="G834" s="13">
        <f t="shared" si="144"/>
        <v>0</v>
      </c>
      <c r="H834" s="13">
        <f t="shared" si="145"/>
        <v>1.7078077107493399</v>
      </c>
      <c r="I834" s="16">
        <f t="shared" si="152"/>
        <v>1.708178282964796</v>
      </c>
      <c r="J834" s="13">
        <f t="shared" si="146"/>
        <v>1.7079588939503823</v>
      </c>
      <c r="K834" s="13">
        <f t="shared" si="147"/>
        <v>2.1938901441376224E-4</v>
      </c>
      <c r="L834" s="13">
        <f t="shared" si="148"/>
        <v>0</v>
      </c>
      <c r="M834" s="13">
        <f t="shared" si="153"/>
        <v>3.0441487619088006E-2</v>
      </c>
      <c r="N834" s="13">
        <f t="shared" si="149"/>
        <v>1.8873722323834562E-2</v>
      </c>
      <c r="O834" s="13">
        <f t="shared" si="150"/>
        <v>1.8873722323834562E-2</v>
      </c>
      <c r="Q834">
        <v>23.369964270802051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33.265346560186281</v>
      </c>
      <c r="G835" s="13">
        <f t="shared" si="144"/>
        <v>0.66441697938842648</v>
      </c>
      <c r="H835" s="13">
        <f t="shared" si="145"/>
        <v>32.600929580797853</v>
      </c>
      <c r="I835" s="16">
        <f t="shared" si="152"/>
        <v>32.601148969812265</v>
      </c>
      <c r="J835" s="13">
        <f t="shared" si="146"/>
        <v>30.724445183969021</v>
      </c>
      <c r="K835" s="13">
        <f t="shared" si="147"/>
        <v>1.8767037858432438</v>
      </c>
      <c r="L835" s="13">
        <f t="shared" si="148"/>
        <v>0</v>
      </c>
      <c r="M835" s="13">
        <f t="shared" si="153"/>
        <v>1.1567765295253444E-2</v>
      </c>
      <c r="N835" s="13">
        <f t="shared" si="149"/>
        <v>7.1720144830571351E-3</v>
      </c>
      <c r="O835" s="13">
        <f t="shared" si="150"/>
        <v>0.67158899387148363</v>
      </c>
      <c r="Q835">
        <v>21.266832593009411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37.787843541586533</v>
      </c>
      <c r="G836" s="13">
        <f t="shared" si="144"/>
        <v>1.1700448260851679</v>
      </c>
      <c r="H836" s="13">
        <f t="shared" si="145"/>
        <v>36.617798715501365</v>
      </c>
      <c r="I836" s="16">
        <f t="shared" si="152"/>
        <v>38.494502501344613</v>
      </c>
      <c r="J836" s="13">
        <f t="shared" si="146"/>
        <v>33.248361375208091</v>
      </c>
      <c r="K836" s="13">
        <f t="shared" si="147"/>
        <v>5.2461411261365214</v>
      </c>
      <c r="L836" s="13">
        <f t="shared" si="148"/>
        <v>0</v>
      </c>
      <c r="M836" s="13">
        <f t="shared" si="153"/>
        <v>4.3957508121963088E-3</v>
      </c>
      <c r="N836" s="13">
        <f t="shared" si="149"/>
        <v>2.7253655035617114E-3</v>
      </c>
      <c r="O836" s="13">
        <f t="shared" si="150"/>
        <v>1.1727701915887296</v>
      </c>
      <c r="Q836">
        <v>16.58102597695758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33.264939444811617</v>
      </c>
      <c r="G837" s="13">
        <f t="shared" si="144"/>
        <v>0.66437146274770897</v>
      </c>
      <c r="H837" s="13">
        <f t="shared" si="145"/>
        <v>32.600567982063907</v>
      </c>
      <c r="I837" s="16">
        <f t="shared" si="152"/>
        <v>37.846709108200429</v>
      </c>
      <c r="J837" s="13">
        <f t="shared" si="146"/>
        <v>32.111917018663675</v>
      </c>
      <c r="K837" s="13">
        <f t="shared" si="147"/>
        <v>5.7347920895367537</v>
      </c>
      <c r="L837" s="13">
        <f t="shared" si="148"/>
        <v>0</v>
      </c>
      <c r="M837" s="13">
        <f t="shared" si="153"/>
        <v>1.6703853086345974E-3</v>
      </c>
      <c r="N837" s="13">
        <f t="shared" si="149"/>
        <v>1.0356388913534504E-3</v>
      </c>
      <c r="O837" s="13">
        <f t="shared" si="150"/>
        <v>0.66540710163906247</v>
      </c>
      <c r="Q837">
        <v>15.386500196061791</v>
      </c>
    </row>
    <row r="838" spans="1:17" x14ac:dyDescent="0.2">
      <c r="A838" s="14">
        <f t="shared" si="151"/>
        <v>47484</v>
      </c>
      <c r="B838" s="1">
        <v>1</v>
      </c>
      <c r="F838" s="34">
        <v>0.15626314935890129</v>
      </c>
      <c r="G838" s="13">
        <f t="shared" ref="G838:G901" si="157">IF((F838-$J$2)&gt;0,$I$2*(F838-$J$2),0)</f>
        <v>0</v>
      </c>
      <c r="H838" s="13">
        <f t="shared" ref="H838:H901" si="158">F838-G838</f>
        <v>0.15626314935890129</v>
      </c>
      <c r="I838" s="16">
        <f t="shared" si="152"/>
        <v>5.891055238895655</v>
      </c>
      <c r="J838" s="13">
        <f t="shared" ref="J838:J901" si="159">I838/SQRT(1+(I838/($K$2*(300+(25*Q838)+0.05*(Q838)^3)))^2)</f>
        <v>5.8464847352847364</v>
      </c>
      <c r="K838" s="13">
        <f t="shared" ref="K838:K901" si="160">I838-J838</f>
        <v>4.4570503610918522E-2</v>
      </c>
      <c r="L838" s="13">
        <f t="shared" ref="L838:L901" si="161">IF(K838&gt;$N$2,(K838-$N$2)/$L$2,0)</f>
        <v>0</v>
      </c>
      <c r="M838" s="13">
        <f t="shared" si="153"/>
        <v>6.3474641728114697E-4</v>
      </c>
      <c r="N838" s="13">
        <f t="shared" ref="N838:N901" si="162">$M$2*M838</f>
        <v>3.9354277871431111E-4</v>
      </c>
      <c r="O838" s="13">
        <f t="shared" ref="O838:O901" si="163">N838+G838</f>
        <v>3.9354277871431111E-4</v>
      </c>
      <c r="Q838">
        <v>11.867654593548391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15.7617768597094</v>
      </c>
      <c r="G839" s="13">
        <f t="shared" si="157"/>
        <v>0</v>
      </c>
      <c r="H839" s="13">
        <f t="shared" si="158"/>
        <v>15.7617768597094</v>
      </c>
      <c r="I839" s="16">
        <f t="shared" ref="I839:I902" si="166">H839+K838-L838</f>
        <v>15.806347363320318</v>
      </c>
      <c r="J839" s="13">
        <f t="shared" si="159"/>
        <v>15.07040513712816</v>
      </c>
      <c r="K839" s="13">
        <f t="shared" si="160"/>
        <v>0.73594222619215799</v>
      </c>
      <c r="L839" s="13">
        <f t="shared" si="161"/>
        <v>0</v>
      </c>
      <c r="M839" s="13">
        <f t="shared" ref="M839:M902" si="167">L839+M838-N838</f>
        <v>2.4120363856683586E-4</v>
      </c>
      <c r="N839" s="13">
        <f t="shared" si="162"/>
        <v>1.4954625591143822E-4</v>
      </c>
      <c r="O839" s="13">
        <f t="shared" si="163"/>
        <v>1.4954625591143822E-4</v>
      </c>
      <c r="Q839">
        <v>12.576498566576991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29.955905919746929</v>
      </c>
      <c r="G840" s="13">
        <f t="shared" si="157"/>
        <v>0.29441223385116483</v>
      </c>
      <c r="H840" s="13">
        <f t="shared" si="158"/>
        <v>29.661493685895763</v>
      </c>
      <c r="I840" s="16">
        <f t="shared" si="166"/>
        <v>30.397435912087921</v>
      </c>
      <c r="J840" s="13">
        <f t="shared" si="159"/>
        <v>27.310014776787348</v>
      </c>
      <c r="K840" s="13">
        <f t="shared" si="160"/>
        <v>3.0874211353005734</v>
      </c>
      <c r="L840" s="13">
        <f t="shared" si="161"/>
        <v>0</v>
      </c>
      <c r="M840" s="13">
        <f t="shared" si="167"/>
        <v>9.1657382655397637E-5</v>
      </c>
      <c r="N840" s="13">
        <f t="shared" si="162"/>
        <v>5.6827577246346537E-5</v>
      </c>
      <c r="O840" s="13">
        <f t="shared" si="163"/>
        <v>0.29446906142841117</v>
      </c>
      <c r="Q840">
        <v>15.74001972505399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60.178212354338953</v>
      </c>
      <c r="G841" s="13">
        <f t="shared" si="157"/>
        <v>3.6733508572663371</v>
      </c>
      <c r="H841" s="13">
        <f t="shared" si="158"/>
        <v>56.504861497072618</v>
      </c>
      <c r="I841" s="16">
        <f t="shared" si="166"/>
        <v>59.592282632373191</v>
      </c>
      <c r="J841" s="13">
        <f t="shared" si="159"/>
        <v>43.882900779852093</v>
      </c>
      <c r="K841" s="13">
        <f t="shared" si="160"/>
        <v>15.709381852521098</v>
      </c>
      <c r="L841" s="13">
        <f t="shared" si="161"/>
        <v>4.6011104548358537</v>
      </c>
      <c r="M841" s="13">
        <f t="shared" si="167"/>
        <v>4.6011452846412624</v>
      </c>
      <c r="N841" s="13">
        <f t="shared" si="162"/>
        <v>2.8527100764775826</v>
      </c>
      <c r="O841" s="13">
        <f t="shared" si="163"/>
        <v>6.5260609337439197</v>
      </c>
      <c r="Q841">
        <v>16.339369192904769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0.96891490702881067</v>
      </c>
      <c r="G842" s="13">
        <f t="shared" si="157"/>
        <v>0</v>
      </c>
      <c r="H842" s="13">
        <f t="shared" si="158"/>
        <v>0.96891490702881067</v>
      </c>
      <c r="I842" s="16">
        <f t="shared" si="166"/>
        <v>12.077186304714054</v>
      </c>
      <c r="J842" s="13">
        <f t="shared" si="159"/>
        <v>11.95992315201423</v>
      </c>
      <c r="K842" s="13">
        <f t="shared" si="160"/>
        <v>0.11726315269982379</v>
      </c>
      <c r="L842" s="13">
        <f t="shared" si="161"/>
        <v>0</v>
      </c>
      <c r="M842" s="13">
        <f t="shared" si="167"/>
        <v>1.7484352081636798</v>
      </c>
      <c r="N842" s="13">
        <f t="shared" si="162"/>
        <v>1.0840298290614814</v>
      </c>
      <c r="O842" s="13">
        <f t="shared" si="163"/>
        <v>1.0840298290614814</v>
      </c>
      <c r="Q842">
        <v>20.337868176264092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2.212748629698496</v>
      </c>
      <c r="G843" s="13">
        <f t="shared" si="157"/>
        <v>0</v>
      </c>
      <c r="H843" s="13">
        <f t="shared" si="158"/>
        <v>2.212748629698496</v>
      </c>
      <c r="I843" s="16">
        <f t="shared" si="166"/>
        <v>2.3300117823983197</v>
      </c>
      <c r="J843" s="13">
        <f t="shared" si="159"/>
        <v>2.3294005002028428</v>
      </c>
      <c r="K843" s="13">
        <f t="shared" si="160"/>
        <v>6.1128219547690321E-4</v>
      </c>
      <c r="L843" s="13">
        <f t="shared" si="161"/>
        <v>0</v>
      </c>
      <c r="M843" s="13">
        <f t="shared" si="167"/>
        <v>0.66440537910219843</v>
      </c>
      <c r="N843" s="13">
        <f t="shared" si="162"/>
        <v>0.41193133504336304</v>
      </c>
      <c r="O843" s="13">
        <f t="shared" si="163"/>
        <v>0.41193133504336304</v>
      </c>
      <c r="Q843">
        <v>22.704749136856091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2.2451914889590991</v>
      </c>
      <c r="G844" s="13">
        <f t="shared" si="157"/>
        <v>0</v>
      </c>
      <c r="H844" s="13">
        <f t="shared" si="158"/>
        <v>2.2451914889590991</v>
      </c>
      <c r="I844" s="16">
        <f t="shared" si="166"/>
        <v>2.245802771154576</v>
      </c>
      <c r="J844" s="13">
        <f t="shared" si="159"/>
        <v>2.2454589128112836</v>
      </c>
      <c r="K844" s="13">
        <f t="shared" si="160"/>
        <v>3.4385834329242471E-4</v>
      </c>
      <c r="L844" s="13">
        <f t="shared" si="161"/>
        <v>0</v>
      </c>
      <c r="M844" s="13">
        <f t="shared" si="167"/>
        <v>0.25247404405883539</v>
      </c>
      <c r="N844" s="13">
        <f t="shared" si="162"/>
        <v>0.15653390731647793</v>
      </c>
      <c r="O844" s="13">
        <f t="shared" si="163"/>
        <v>0.15653390731647793</v>
      </c>
      <c r="Q844">
        <v>26.03460200000001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0.79398649955757883</v>
      </c>
      <c r="G845" s="13">
        <f t="shared" si="157"/>
        <v>0</v>
      </c>
      <c r="H845" s="13">
        <f t="shared" si="158"/>
        <v>0.79398649955757883</v>
      </c>
      <c r="I845" s="16">
        <f t="shared" si="166"/>
        <v>0.79433035790087125</v>
      </c>
      <c r="J845" s="13">
        <f t="shared" si="159"/>
        <v>0.79431467942144252</v>
      </c>
      <c r="K845" s="13">
        <f t="shared" si="160"/>
        <v>1.5678479428737901E-5</v>
      </c>
      <c r="L845" s="13">
        <f t="shared" si="161"/>
        <v>0</v>
      </c>
      <c r="M845" s="13">
        <f t="shared" si="167"/>
        <v>9.5940136742357462E-2</v>
      </c>
      <c r="N845" s="13">
        <f t="shared" si="162"/>
        <v>5.9482884780261626E-2</v>
      </c>
      <c r="O845" s="13">
        <f t="shared" si="163"/>
        <v>5.9482884780261626E-2</v>
      </c>
      <c r="Q845">
        <v>25.819025213352401</v>
      </c>
    </row>
    <row r="846" spans="1:17" x14ac:dyDescent="0.2">
      <c r="A846" s="14">
        <f t="shared" si="164"/>
        <v>47727</v>
      </c>
      <c r="B846" s="1">
        <v>9</v>
      </c>
      <c r="F846" s="34">
        <v>15.844973351794589</v>
      </c>
      <c r="G846" s="13">
        <f t="shared" si="157"/>
        <v>0</v>
      </c>
      <c r="H846" s="13">
        <f t="shared" si="158"/>
        <v>15.844973351794589</v>
      </c>
      <c r="I846" s="16">
        <f t="shared" si="166"/>
        <v>15.844989030274018</v>
      </c>
      <c r="J846" s="13">
        <f t="shared" si="159"/>
        <v>15.68548403067209</v>
      </c>
      <c r="K846" s="13">
        <f t="shared" si="160"/>
        <v>0.15950499960192843</v>
      </c>
      <c r="L846" s="13">
        <f t="shared" si="161"/>
        <v>0</v>
      </c>
      <c r="M846" s="13">
        <f t="shared" si="167"/>
        <v>3.6457251962095837E-2</v>
      </c>
      <c r="N846" s="13">
        <f t="shared" si="162"/>
        <v>2.260349621649942E-2</v>
      </c>
      <c r="O846" s="13">
        <f t="shared" si="163"/>
        <v>2.260349621649942E-2</v>
      </c>
      <c r="Q846">
        <v>23.92813954744603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38.835001715277677</v>
      </c>
      <c r="G847" s="13">
        <f t="shared" si="157"/>
        <v>1.2871200468519071</v>
      </c>
      <c r="H847" s="13">
        <f t="shared" si="158"/>
        <v>37.547881668425774</v>
      </c>
      <c r="I847" s="16">
        <f t="shared" si="166"/>
        <v>37.707386668027702</v>
      </c>
      <c r="J847" s="13">
        <f t="shared" si="159"/>
        <v>34.280746392311009</v>
      </c>
      <c r="K847" s="13">
        <f t="shared" si="160"/>
        <v>3.4266402757166929</v>
      </c>
      <c r="L847" s="13">
        <f t="shared" si="161"/>
        <v>0</v>
      </c>
      <c r="M847" s="13">
        <f t="shared" si="167"/>
        <v>1.3853755745596417E-2</v>
      </c>
      <c r="N847" s="13">
        <f t="shared" si="162"/>
        <v>8.5893285622697779E-3</v>
      </c>
      <c r="O847" s="13">
        <f t="shared" si="163"/>
        <v>1.2957093754141769</v>
      </c>
      <c r="Q847">
        <v>19.711754522268759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33.275440758416153</v>
      </c>
      <c r="G848" s="13">
        <f t="shared" si="157"/>
        <v>0.66554553906156533</v>
      </c>
      <c r="H848" s="13">
        <f t="shared" si="158"/>
        <v>32.609895219354584</v>
      </c>
      <c r="I848" s="16">
        <f t="shared" si="166"/>
        <v>36.036535495071277</v>
      </c>
      <c r="J848" s="13">
        <f t="shared" si="159"/>
        <v>31.867957739834182</v>
      </c>
      <c r="K848" s="13">
        <f t="shared" si="160"/>
        <v>4.1685777552370951</v>
      </c>
      <c r="L848" s="13">
        <f t="shared" si="161"/>
        <v>0</v>
      </c>
      <c r="M848" s="13">
        <f t="shared" si="167"/>
        <v>5.2644271833266389E-3</v>
      </c>
      <c r="N848" s="13">
        <f t="shared" si="162"/>
        <v>3.2639448536625161E-3</v>
      </c>
      <c r="O848" s="13">
        <f t="shared" si="163"/>
        <v>0.66880948391522788</v>
      </c>
      <c r="Q848">
        <v>17.065172698841511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19.37083150093531</v>
      </c>
      <c r="G849" s="13">
        <f t="shared" si="157"/>
        <v>0</v>
      </c>
      <c r="H849" s="13">
        <f t="shared" si="158"/>
        <v>19.37083150093531</v>
      </c>
      <c r="I849" s="16">
        <f t="shared" si="166"/>
        <v>23.539409256172405</v>
      </c>
      <c r="J849" s="13">
        <f t="shared" si="159"/>
        <v>21.690966601689336</v>
      </c>
      <c r="K849" s="13">
        <f t="shared" si="160"/>
        <v>1.848442654483069</v>
      </c>
      <c r="L849" s="13">
        <f t="shared" si="161"/>
        <v>0</v>
      </c>
      <c r="M849" s="13">
        <f t="shared" si="167"/>
        <v>2.0004823296641229E-3</v>
      </c>
      <c r="N849" s="13">
        <f t="shared" si="162"/>
        <v>1.2402990443917562E-3</v>
      </c>
      <c r="O849" s="13">
        <f t="shared" si="163"/>
        <v>1.2402990443917562E-3</v>
      </c>
      <c r="Q849">
        <v>14.192214823499871</v>
      </c>
    </row>
    <row r="850" spans="1:17" x14ac:dyDescent="0.2">
      <c r="A850" s="14">
        <f t="shared" si="164"/>
        <v>47849</v>
      </c>
      <c r="B850" s="1">
        <v>1</v>
      </c>
      <c r="F850" s="34">
        <v>12.53245074052124</v>
      </c>
      <c r="G850" s="13">
        <f t="shared" si="157"/>
        <v>0</v>
      </c>
      <c r="H850" s="13">
        <f t="shared" si="158"/>
        <v>12.53245074052124</v>
      </c>
      <c r="I850" s="16">
        <f t="shared" si="166"/>
        <v>14.380893395004309</v>
      </c>
      <c r="J850" s="13">
        <f t="shared" si="159"/>
        <v>13.698366643600734</v>
      </c>
      <c r="K850" s="13">
        <f t="shared" si="160"/>
        <v>0.6825267514035751</v>
      </c>
      <c r="L850" s="13">
        <f t="shared" si="161"/>
        <v>0</v>
      </c>
      <c r="M850" s="13">
        <f t="shared" si="167"/>
        <v>7.6018328527236671E-4</v>
      </c>
      <c r="N850" s="13">
        <f t="shared" si="162"/>
        <v>4.7131363686886733E-4</v>
      </c>
      <c r="O850" s="13">
        <f t="shared" si="163"/>
        <v>4.7131363686886733E-4</v>
      </c>
      <c r="Q850">
        <v>11.029897593548389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44.619158203226107</v>
      </c>
      <c r="G851" s="13">
        <f t="shared" si="157"/>
        <v>1.9338049649373201</v>
      </c>
      <c r="H851" s="13">
        <f t="shared" si="158"/>
        <v>42.685353238288783</v>
      </c>
      <c r="I851" s="16">
        <f t="shared" si="166"/>
        <v>43.367879989692355</v>
      </c>
      <c r="J851" s="13">
        <f t="shared" si="159"/>
        <v>32.302562427243423</v>
      </c>
      <c r="K851" s="13">
        <f t="shared" si="160"/>
        <v>11.065317562448932</v>
      </c>
      <c r="L851" s="13">
        <f t="shared" si="161"/>
        <v>0</v>
      </c>
      <c r="M851" s="13">
        <f t="shared" si="167"/>
        <v>2.8886964840349938E-4</v>
      </c>
      <c r="N851" s="13">
        <f t="shared" si="162"/>
        <v>1.790991820101696E-4</v>
      </c>
      <c r="O851" s="13">
        <f t="shared" si="163"/>
        <v>1.9339840641193302</v>
      </c>
      <c r="Q851">
        <v>12.111349008404069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74.329335561770151</v>
      </c>
      <c r="G852" s="13">
        <f t="shared" si="157"/>
        <v>5.2554861212899588</v>
      </c>
      <c r="H852" s="13">
        <f t="shared" si="158"/>
        <v>69.073849440480188</v>
      </c>
      <c r="I852" s="16">
        <f t="shared" si="166"/>
        <v>80.139167002929128</v>
      </c>
      <c r="J852" s="13">
        <f t="shared" si="159"/>
        <v>47.982685725852377</v>
      </c>
      <c r="K852" s="13">
        <f t="shared" si="160"/>
        <v>32.15648127707675</v>
      </c>
      <c r="L852" s="13">
        <f t="shared" si="161"/>
        <v>21.169141829778216</v>
      </c>
      <c r="M852" s="13">
        <f t="shared" si="167"/>
        <v>21.169251600244611</v>
      </c>
      <c r="N852" s="13">
        <f t="shared" si="162"/>
        <v>13.124935992151659</v>
      </c>
      <c r="O852" s="13">
        <f t="shared" si="163"/>
        <v>18.380422113441618</v>
      </c>
      <c r="Q852">
        <v>15.2039485662721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13.486316071631579</v>
      </c>
      <c r="G853" s="13">
        <f t="shared" si="157"/>
        <v>0</v>
      </c>
      <c r="H853" s="13">
        <f t="shared" si="158"/>
        <v>13.486316071631579</v>
      </c>
      <c r="I853" s="16">
        <f t="shared" si="166"/>
        <v>24.473655518930112</v>
      </c>
      <c r="J853" s="13">
        <f t="shared" si="159"/>
        <v>23.303627406220237</v>
      </c>
      <c r="K853" s="13">
        <f t="shared" si="160"/>
        <v>1.1700281127098755</v>
      </c>
      <c r="L853" s="13">
        <f t="shared" si="161"/>
        <v>0</v>
      </c>
      <c r="M853" s="13">
        <f t="shared" si="167"/>
        <v>8.0443156080929512</v>
      </c>
      <c r="N853" s="13">
        <f t="shared" si="162"/>
        <v>4.9874756770176294</v>
      </c>
      <c r="O853" s="13">
        <f t="shared" si="163"/>
        <v>4.9874756770176294</v>
      </c>
      <c r="Q853">
        <v>18.63868141667303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6.2926915589040879</v>
      </c>
      <c r="G854" s="13">
        <f t="shared" si="157"/>
        <v>0</v>
      </c>
      <c r="H854" s="13">
        <f t="shared" si="158"/>
        <v>6.2926915589040879</v>
      </c>
      <c r="I854" s="16">
        <f t="shared" si="166"/>
        <v>7.4627196716139634</v>
      </c>
      <c r="J854" s="13">
        <f t="shared" si="159"/>
        <v>7.4351545215112331</v>
      </c>
      <c r="K854" s="13">
        <f t="shared" si="160"/>
        <v>2.7565150102730307E-2</v>
      </c>
      <c r="L854" s="13">
        <f t="shared" si="161"/>
        <v>0</v>
      </c>
      <c r="M854" s="13">
        <f t="shared" si="167"/>
        <v>3.0568399310753218</v>
      </c>
      <c r="N854" s="13">
        <f t="shared" si="162"/>
        <v>1.8952407572666996</v>
      </c>
      <c r="O854" s="13">
        <f t="shared" si="163"/>
        <v>1.8952407572666996</v>
      </c>
      <c r="Q854">
        <v>20.428013421899379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1.736747418920833</v>
      </c>
      <c r="G855" s="13">
        <f t="shared" si="157"/>
        <v>0</v>
      </c>
      <c r="H855" s="13">
        <f t="shared" si="158"/>
        <v>1.736747418920833</v>
      </c>
      <c r="I855" s="16">
        <f t="shared" si="166"/>
        <v>1.7643125690235633</v>
      </c>
      <c r="J855" s="13">
        <f t="shared" si="159"/>
        <v>1.7640374659659144</v>
      </c>
      <c r="K855" s="13">
        <f t="shared" si="160"/>
        <v>2.7510305764888443E-4</v>
      </c>
      <c r="L855" s="13">
        <f t="shared" si="161"/>
        <v>0</v>
      </c>
      <c r="M855" s="13">
        <f t="shared" si="167"/>
        <v>1.1615991738086222</v>
      </c>
      <c r="N855" s="13">
        <f t="shared" si="162"/>
        <v>0.72019148776134578</v>
      </c>
      <c r="O855" s="13">
        <f t="shared" si="163"/>
        <v>0.72019148776134578</v>
      </c>
      <c r="Q855">
        <v>22.450978826905722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0.26003571451606938</v>
      </c>
      <c r="G856" s="13">
        <f t="shared" si="157"/>
        <v>0</v>
      </c>
      <c r="H856" s="13">
        <f t="shared" si="158"/>
        <v>0.26003571451606938</v>
      </c>
      <c r="I856" s="16">
        <f t="shared" si="166"/>
        <v>0.26031081757371827</v>
      </c>
      <c r="J856" s="13">
        <f t="shared" si="159"/>
        <v>0.26031019715060155</v>
      </c>
      <c r="K856" s="13">
        <f t="shared" si="160"/>
        <v>6.2042311671506312E-7</v>
      </c>
      <c r="L856" s="13">
        <f t="shared" si="161"/>
        <v>0</v>
      </c>
      <c r="M856" s="13">
        <f t="shared" si="167"/>
        <v>0.44140768604727643</v>
      </c>
      <c r="N856" s="13">
        <f t="shared" si="162"/>
        <v>0.2736727653493114</v>
      </c>
      <c r="O856" s="13">
        <f t="shared" si="163"/>
        <v>0.2736727653493114</v>
      </c>
      <c r="Q856">
        <v>24.9747870196516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0.40971385350068062</v>
      </c>
      <c r="G857" s="13">
        <f t="shared" si="157"/>
        <v>0</v>
      </c>
      <c r="H857" s="13">
        <f t="shared" si="158"/>
        <v>0.40971385350068062</v>
      </c>
      <c r="I857" s="16">
        <f t="shared" si="166"/>
        <v>0.40971447392379734</v>
      </c>
      <c r="J857" s="13">
        <f t="shared" si="159"/>
        <v>0.40971227556305284</v>
      </c>
      <c r="K857" s="13">
        <f t="shared" si="160"/>
        <v>2.1983607444986397E-6</v>
      </c>
      <c r="L857" s="13">
        <f t="shared" si="161"/>
        <v>0</v>
      </c>
      <c r="M857" s="13">
        <f t="shared" si="167"/>
        <v>0.16773492069796503</v>
      </c>
      <c r="N857" s="13">
        <f t="shared" si="162"/>
        <v>0.10399565083273832</v>
      </c>
      <c r="O857" s="13">
        <f t="shared" si="163"/>
        <v>0.10399565083273832</v>
      </c>
      <c r="Q857">
        <v>25.66365200000001</v>
      </c>
    </row>
    <row r="858" spans="1:17" x14ac:dyDescent="0.2">
      <c r="A858" s="14">
        <f t="shared" si="164"/>
        <v>48092</v>
      </c>
      <c r="B858" s="1">
        <v>9</v>
      </c>
      <c r="F858" s="34">
        <v>8.6398861914371461E-2</v>
      </c>
      <c r="G858" s="13">
        <f t="shared" si="157"/>
        <v>0</v>
      </c>
      <c r="H858" s="13">
        <f t="shared" si="158"/>
        <v>8.6398861914371461E-2</v>
      </c>
      <c r="I858" s="16">
        <f t="shared" si="166"/>
        <v>8.640106027511596E-2</v>
      </c>
      <c r="J858" s="13">
        <f t="shared" si="159"/>
        <v>8.6401025971473144E-2</v>
      </c>
      <c r="K858" s="13">
        <f t="shared" si="160"/>
        <v>3.4303642815203261E-8</v>
      </c>
      <c r="L858" s="13">
        <f t="shared" si="161"/>
        <v>0</v>
      </c>
      <c r="M858" s="13">
        <f t="shared" si="167"/>
        <v>6.3739269865226711E-2</v>
      </c>
      <c r="N858" s="13">
        <f t="shared" si="162"/>
        <v>3.9518347316440564E-2</v>
      </c>
      <c r="O858" s="13">
        <f t="shared" si="163"/>
        <v>3.9518347316440564E-2</v>
      </c>
      <c r="Q858">
        <v>22.028100947091829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19.04625840017162</v>
      </c>
      <c r="G859" s="13">
        <f t="shared" si="157"/>
        <v>0</v>
      </c>
      <c r="H859" s="13">
        <f t="shared" si="158"/>
        <v>19.04625840017162</v>
      </c>
      <c r="I859" s="16">
        <f t="shared" si="166"/>
        <v>19.046258434475263</v>
      </c>
      <c r="J859" s="13">
        <f t="shared" si="159"/>
        <v>18.65264498989308</v>
      </c>
      <c r="K859" s="13">
        <f t="shared" si="160"/>
        <v>0.39361344458218284</v>
      </c>
      <c r="L859" s="13">
        <f t="shared" si="161"/>
        <v>0</v>
      </c>
      <c r="M859" s="13">
        <f t="shared" si="167"/>
        <v>2.4220922548786147E-2</v>
      </c>
      <c r="N859" s="13">
        <f t="shared" si="162"/>
        <v>1.5016971980247412E-2</v>
      </c>
      <c r="O859" s="13">
        <f t="shared" si="163"/>
        <v>1.5016971980247412E-2</v>
      </c>
      <c r="Q859">
        <v>21.319615909341671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38.528917673340537</v>
      </c>
      <c r="G860" s="13">
        <f t="shared" si="157"/>
        <v>1.2528989924942338</v>
      </c>
      <c r="H860" s="13">
        <f t="shared" si="158"/>
        <v>37.276018680846306</v>
      </c>
      <c r="I860" s="16">
        <f t="shared" si="166"/>
        <v>37.669632125428492</v>
      </c>
      <c r="J860" s="13">
        <f t="shared" si="159"/>
        <v>31.302669748633193</v>
      </c>
      <c r="K860" s="13">
        <f t="shared" si="160"/>
        <v>6.3669623767952999</v>
      </c>
      <c r="L860" s="13">
        <f t="shared" si="161"/>
        <v>0</v>
      </c>
      <c r="M860" s="13">
        <f t="shared" si="167"/>
        <v>9.2039505685387359E-3</v>
      </c>
      <c r="N860" s="13">
        <f t="shared" si="162"/>
        <v>5.7064493524940163E-3</v>
      </c>
      <c r="O860" s="13">
        <f t="shared" si="163"/>
        <v>1.2586054418467278</v>
      </c>
      <c r="Q860">
        <v>14.30238182932777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20.535561980510469</v>
      </c>
      <c r="G861" s="13">
        <f t="shared" si="157"/>
        <v>0</v>
      </c>
      <c r="H861" s="13">
        <f t="shared" si="158"/>
        <v>20.535561980510469</v>
      </c>
      <c r="I861" s="16">
        <f t="shared" si="166"/>
        <v>26.902524357305769</v>
      </c>
      <c r="J861" s="13">
        <f t="shared" si="159"/>
        <v>24.174389470159166</v>
      </c>
      <c r="K861" s="13">
        <f t="shared" si="160"/>
        <v>2.7281348871466022</v>
      </c>
      <c r="L861" s="13">
        <f t="shared" si="161"/>
        <v>0</v>
      </c>
      <c r="M861" s="13">
        <f t="shared" si="167"/>
        <v>3.4975012160447195E-3</v>
      </c>
      <c r="N861" s="13">
        <f t="shared" si="162"/>
        <v>2.168450753947726E-3</v>
      </c>
      <c r="O861" s="13">
        <f t="shared" si="163"/>
        <v>2.168450753947726E-3</v>
      </c>
      <c r="Q861">
        <v>13.99734034298244</v>
      </c>
    </row>
    <row r="862" spans="1:17" x14ac:dyDescent="0.2">
      <c r="A862" s="14">
        <f t="shared" si="164"/>
        <v>48214</v>
      </c>
      <c r="B862" s="1">
        <v>1</v>
      </c>
      <c r="F862" s="34">
        <v>51.720411500049273</v>
      </c>
      <c r="G862" s="13">
        <f t="shared" si="157"/>
        <v>2.7277450002956449</v>
      </c>
      <c r="H862" s="13">
        <f t="shared" si="158"/>
        <v>48.992666499753625</v>
      </c>
      <c r="I862" s="16">
        <f t="shared" si="166"/>
        <v>51.720801386900227</v>
      </c>
      <c r="J862" s="13">
        <f t="shared" si="159"/>
        <v>37.030024329607755</v>
      </c>
      <c r="K862" s="13">
        <f t="shared" si="160"/>
        <v>14.690777057292472</v>
      </c>
      <c r="L862" s="13">
        <f t="shared" si="161"/>
        <v>3.5750160797499833</v>
      </c>
      <c r="M862" s="13">
        <f t="shared" si="167"/>
        <v>3.5763451302120801</v>
      </c>
      <c r="N862" s="13">
        <f t="shared" si="162"/>
        <v>2.2173339807314898</v>
      </c>
      <c r="O862" s="13">
        <f t="shared" si="163"/>
        <v>4.9450789810271347</v>
      </c>
      <c r="Q862">
        <v>13.446543451011269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134.32411139666701</v>
      </c>
      <c r="G863" s="13">
        <f t="shared" si="157"/>
        <v>11.963070326036135</v>
      </c>
      <c r="H863" s="13">
        <f t="shared" si="158"/>
        <v>122.36104107063088</v>
      </c>
      <c r="I863" s="16">
        <f t="shared" si="166"/>
        <v>133.47680204817337</v>
      </c>
      <c r="J863" s="13">
        <f t="shared" si="159"/>
        <v>42.504693647076998</v>
      </c>
      <c r="K863" s="13">
        <f t="shared" si="160"/>
        <v>90.972108401096364</v>
      </c>
      <c r="L863" s="13">
        <f t="shared" si="161"/>
        <v>80.417227487532102</v>
      </c>
      <c r="M863" s="13">
        <f t="shared" si="167"/>
        <v>81.776238637012682</v>
      </c>
      <c r="N863" s="13">
        <f t="shared" si="162"/>
        <v>50.701267954947859</v>
      </c>
      <c r="O863" s="13">
        <f t="shared" si="163"/>
        <v>62.664338280983998</v>
      </c>
      <c r="Q863">
        <v>10.97694059354839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27.43399767867615</v>
      </c>
      <c r="G864" s="13">
        <f t="shared" si="157"/>
        <v>1.2455819343050633E-2</v>
      </c>
      <c r="H864" s="13">
        <f t="shared" si="158"/>
        <v>27.4215418593331</v>
      </c>
      <c r="I864" s="16">
        <f t="shared" si="166"/>
        <v>37.976422772897365</v>
      </c>
      <c r="J864" s="13">
        <f t="shared" si="159"/>
        <v>31.40688425104549</v>
      </c>
      <c r="K864" s="13">
        <f t="shared" si="160"/>
        <v>6.5695385218518751</v>
      </c>
      <c r="L864" s="13">
        <f t="shared" si="161"/>
        <v>0</v>
      </c>
      <c r="M864" s="13">
        <f t="shared" si="167"/>
        <v>31.074970682064823</v>
      </c>
      <c r="N864" s="13">
        <f t="shared" si="162"/>
        <v>19.266481822880191</v>
      </c>
      <c r="O864" s="13">
        <f t="shared" si="163"/>
        <v>19.278937642223241</v>
      </c>
      <c r="Q864">
        <v>14.19845590709885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31.540880054516069</v>
      </c>
      <c r="G865" s="13">
        <f t="shared" si="157"/>
        <v>0.47161678747039582</v>
      </c>
      <c r="H865" s="13">
        <f t="shared" si="158"/>
        <v>31.069263267045674</v>
      </c>
      <c r="I865" s="16">
        <f t="shared" si="166"/>
        <v>37.638801788897553</v>
      </c>
      <c r="J865" s="13">
        <f t="shared" si="159"/>
        <v>32.353743378587296</v>
      </c>
      <c r="K865" s="13">
        <f t="shared" si="160"/>
        <v>5.2850584103102562</v>
      </c>
      <c r="L865" s="13">
        <f t="shared" si="161"/>
        <v>0</v>
      </c>
      <c r="M865" s="13">
        <f t="shared" si="167"/>
        <v>11.808488859184632</v>
      </c>
      <c r="N865" s="13">
        <f t="shared" si="162"/>
        <v>7.3212630926944717</v>
      </c>
      <c r="O865" s="13">
        <f t="shared" si="163"/>
        <v>7.7928798801648673</v>
      </c>
      <c r="Q865">
        <v>15.99536343917109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19.516037022939951</v>
      </c>
      <c r="G866" s="13">
        <f t="shared" si="157"/>
        <v>0</v>
      </c>
      <c r="H866" s="13">
        <f t="shared" si="158"/>
        <v>19.516037022939951</v>
      </c>
      <c r="I866" s="16">
        <f t="shared" si="166"/>
        <v>24.801095433250207</v>
      </c>
      <c r="J866" s="13">
        <f t="shared" si="159"/>
        <v>23.388183272862168</v>
      </c>
      <c r="K866" s="13">
        <f t="shared" si="160"/>
        <v>1.4129121603880392</v>
      </c>
      <c r="L866" s="13">
        <f t="shared" si="161"/>
        <v>0</v>
      </c>
      <c r="M866" s="13">
        <f t="shared" si="167"/>
        <v>4.4872257664901598</v>
      </c>
      <c r="N866" s="13">
        <f t="shared" si="162"/>
        <v>2.7820799752238989</v>
      </c>
      <c r="O866" s="13">
        <f t="shared" si="163"/>
        <v>2.7820799752238989</v>
      </c>
      <c r="Q866">
        <v>17.482634714976481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11.64241478842662</v>
      </c>
      <c r="G867" s="13">
        <f t="shared" si="157"/>
        <v>0</v>
      </c>
      <c r="H867" s="13">
        <f t="shared" si="158"/>
        <v>11.64241478842662</v>
      </c>
      <c r="I867" s="16">
        <f t="shared" si="166"/>
        <v>13.05532694881466</v>
      </c>
      <c r="J867" s="13">
        <f t="shared" si="159"/>
        <v>12.911468423645882</v>
      </c>
      <c r="K867" s="13">
        <f t="shared" si="160"/>
        <v>0.14385852516877762</v>
      </c>
      <c r="L867" s="13">
        <f t="shared" si="161"/>
        <v>0</v>
      </c>
      <c r="M867" s="13">
        <f t="shared" si="167"/>
        <v>1.7051457912662609</v>
      </c>
      <c r="N867" s="13">
        <f t="shared" si="162"/>
        <v>1.0571903905850817</v>
      </c>
      <c r="O867" s="13">
        <f t="shared" si="163"/>
        <v>1.0571903905850817</v>
      </c>
      <c r="Q867">
        <v>20.530166958233369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0.60045417066474638</v>
      </c>
      <c r="G868" s="13">
        <f t="shared" si="157"/>
        <v>0</v>
      </c>
      <c r="H868" s="13">
        <f t="shared" si="158"/>
        <v>0.60045417066474638</v>
      </c>
      <c r="I868" s="16">
        <f t="shared" si="166"/>
        <v>0.744312695833524</v>
      </c>
      <c r="J868" s="13">
        <f t="shared" si="159"/>
        <v>0.74429650196990105</v>
      </c>
      <c r="K868" s="13">
        <f t="shared" si="160"/>
        <v>1.6193863622948612E-5</v>
      </c>
      <c r="L868" s="13">
        <f t="shared" si="161"/>
        <v>0</v>
      </c>
      <c r="M868" s="13">
        <f t="shared" si="167"/>
        <v>0.64795540068117918</v>
      </c>
      <c r="N868" s="13">
        <f t="shared" si="162"/>
        <v>0.40173234842233108</v>
      </c>
      <c r="O868" s="13">
        <f t="shared" si="163"/>
        <v>0.40173234842233108</v>
      </c>
      <c r="Q868">
        <v>24.184701000000011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6.0858335166471371E-2</v>
      </c>
      <c r="G869" s="13">
        <f t="shared" si="157"/>
        <v>0</v>
      </c>
      <c r="H869" s="13">
        <f t="shared" si="158"/>
        <v>6.0858335166471371E-2</v>
      </c>
      <c r="I869" s="16">
        <f t="shared" si="166"/>
        <v>6.087452903009432E-2</v>
      </c>
      <c r="J869" s="13">
        <f t="shared" si="159"/>
        <v>6.08745206183764E-2</v>
      </c>
      <c r="K869" s="13">
        <f t="shared" si="160"/>
        <v>8.4117179194320713E-9</v>
      </c>
      <c r="L869" s="13">
        <f t="shared" si="161"/>
        <v>0</v>
      </c>
      <c r="M869" s="13">
        <f t="shared" si="167"/>
        <v>0.24622305225884811</v>
      </c>
      <c r="N869" s="13">
        <f t="shared" si="162"/>
        <v>0.15265829240048581</v>
      </c>
      <c r="O869" s="13">
        <f t="shared" si="163"/>
        <v>0.15265829240048581</v>
      </c>
      <c r="Q869">
        <v>24.555810298767721</v>
      </c>
    </row>
    <row r="870" spans="1:17" x14ac:dyDescent="0.2">
      <c r="A870" s="14">
        <f t="shared" si="164"/>
        <v>48458</v>
      </c>
      <c r="B870" s="1">
        <v>9</v>
      </c>
      <c r="F870" s="34">
        <v>9.9403027877282391E-2</v>
      </c>
      <c r="G870" s="13">
        <f t="shared" si="157"/>
        <v>0</v>
      </c>
      <c r="H870" s="13">
        <f t="shared" si="158"/>
        <v>9.9403027877282391E-2</v>
      </c>
      <c r="I870" s="16">
        <f t="shared" si="166"/>
        <v>9.940303628900031E-2</v>
      </c>
      <c r="J870" s="13">
        <f t="shared" si="159"/>
        <v>9.9402985336005806E-2</v>
      </c>
      <c r="K870" s="13">
        <f t="shared" si="160"/>
        <v>5.0952994504194216E-8</v>
      </c>
      <c r="L870" s="13">
        <f t="shared" si="161"/>
        <v>0</v>
      </c>
      <c r="M870" s="13">
        <f t="shared" si="167"/>
        <v>9.3564759858362295E-2</v>
      </c>
      <c r="N870" s="13">
        <f t="shared" si="162"/>
        <v>5.8010151112184626E-2</v>
      </c>
      <c r="O870" s="13">
        <f t="shared" si="163"/>
        <v>5.8010151112184626E-2</v>
      </c>
      <c r="Q870">
        <v>22.204476398201091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102.1706854541272</v>
      </c>
      <c r="G871" s="13">
        <f t="shared" si="157"/>
        <v>8.3682271254518721</v>
      </c>
      <c r="H871" s="13">
        <f t="shared" si="158"/>
        <v>93.802458328675328</v>
      </c>
      <c r="I871" s="16">
        <f t="shared" si="166"/>
        <v>93.80245837962832</v>
      </c>
      <c r="J871" s="13">
        <f t="shared" si="159"/>
        <v>61.085554996161662</v>
      </c>
      <c r="K871" s="13">
        <f t="shared" si="160"/>
        <v>32.716903383466658</v>
      </c>
      <c r="L871" s="13">
        <f t="shared" si="161"/>
        <v>21.733684598214122</v>
      </c>
      <c r="M871" s="13">
        <f t="shared" si="167"/>
        <v>21.7692392069603</v>
      </c>
      <c r="N871" s="13">
        <f t="shared" si="162"/>
        <v>13.496928308315386</v>
      </c>
      <c r="O871" s="13">
        <f t="shared" si="163"/>
        <v>21.865155433767256</v>
      </c>
      <c r="Q871">
        <v>19.397910574701172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35.726338781222793</v>
      </c>
      <c r="G872" s="13">
        <f t="shared" si="157"/>
        <v>0.93956281200650582</v>
      </c>
      <c r="H872" s="13">
        <f t="shared" si="158"/>
        <v>34.786775969216286</v>
      </c>
      <c r="I872" s="16">
        <f t="shared" si="166"/>
        <v>45.769994754468826</v>
      </c>
      <c r="J872" s="13">
        <f t="shared" si="159"/>
        <v>36.097890485880356</v>
      </c>
      <c r="K872" s="13">
        <f t="shared" si="160"/>
        <v>9.6721042685884697</v>
      </c>
      <c r="L872" s="13">
        <f t="shared" si="161"/>
        <v>0</v>
      </c>
      <c r="M872" s="13">
        <f t="shared" si="167"/>
        <v>8.2723108986449141</v>
      </c>
      <c r="N872" s="13">
        <f t="shared" si="162"/>
        <v>5.1288327571598469</v>
      </c>
      <c r="O872" s="13">
        <f t="shared" si="163"/>
        <v>6.0683955691663529</v>
      </c>
      <c r="Q872">
        <v>14.915106022324039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59.844349816854091</v>
      </c>
      <c r="G873" s="13">
        <f t="shared" si="157"/>
        <v>3.6360240891965185</v>
      </c>
      <c r="H873" s="13">
        <f t="shared" si="158"/>
        <v>56.208325727657574</v>
      </c>
      <c r="I873" s="16">
        <f t="shared" si="166"/>
        <v>65.88042999624605</v>
      </c>
      <c r="J873" s="13">
        <f t="shared" si="159"/>
        <v>41.028407899396562</v>
      </c>
      <c r="K873" s="13">
        <f t="shared" si="160"/>
        <v>24.852022096849488</v>
      </c>
      <c r="L873" s="13">
        <f t="shared" si="161"/>
        <v>13.810974547448394</v>
      </c>
      <c r="M873" s="13">
        <f t="shared" si="167"/>
        <v>16.954452688933458</v>
      </c>
      <c r="N873" s="13">
        <f t="shared" si="162"/>
        <v>10.511760667138743</v>
      </c>
      <c r="O873" s="13">
        <f t="shared" si="163"/>
        <v>14.147784756335263</v>
      </c>
      <c r="Q873">
        <v>13.28048393807854</v>
      </c>
    </row>
    <row r="874" spans="1:17" x14ac:dyDescent="0.2">
      <c r="A874" s="14">
        <f t="shared" si="164"/>
        <v>48580</v>
      </c>
      <c r="B874" s="1">
        <v>1</v>
      </c>
      <c r="F874" s="34">
        <v>25.714383389411012</v>
      </c>
      <c r="G874" s="13">
        <f t="shared" si="157"/>
        <v>0</v>
      </c>
      <c r="H874" s="13">
        <f t="shared" si="158"/>
        <v>25.714383389411012</v>
      </c>
      <c r="I874" s="16">
        <f t="shared" si="166"/>
        <v>36.755430938812104</v>
      </c>
      <c r="J874" s="13">
        <f t="shared" si="159"/>
        <v>28.512438294186317</v>
      </c>
      <c r="K874" s="13">
        <f t="shared" si="160"/>
        <v>8.2429926446257866</v>
      </c>
      <c r="L874" s="13">
        <f t="shared" si="161"/>
        <v>0</v>
      </c>
      <c r="M874" s="13">
        <f t="shared" si="167"/>
        <v>6.4426920217947146</v>
      </c>
      <c r="N874" s="13">
        <f t="shared" si="162"/>
        <v>3.9944690535127232</v>
      </c>
      <c r="O874" s="13">
        <f t="shared" si="163"/>
        <v>3.9944690535127232</v>
      </c>
      <c r="Q874">
        <v>11.09017594261358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41.001735176060123</v>
      </c>
      <c r="G875" s="13">
        <f t="shared" si="157"/>
        <v>1.5293669247706623</v>
      </c>
      <c r="H875" s="13">
        <f t="shared" si="158"/>
        <v>39.47236825128946</v>
      </c>
      <c r="I875" s="16">
        <f t="shared" si="166"/>
        <v>47.715360895915246</v>
      </c>
      <c r="J875" s="13">
        <f t="shared" si="159"/>
        <v>32.051320523906014</v>
      </c>
      <c r="K875" s="13">
        <f t="shared" si="160"/>
        <v>15.664040372009232</v>
      </c>
      <c r="L875" s="13">
        <f t="shared" si="161"/>
        <v>4.5554355882642232</v>
      </c>
      <c r="M875" s="13">
        <f t="shared" si="167"/>
        <v>7.0036585565462133</v>
      </c>
      <c r="N875" s="13">
        <f t="shared" si="162"/>
        <v>4.3422683050586519</v>
      </c>
      <c r="O875" s="13">
        <f t="shared" si="163"/>
        <v>5.8716352298293142</v>
      </c>
      <c r="Q875">
        <v>10.444438593548391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13.338970786687961</v>
      </c>
      <c r="G876" s="13">
        <f t="shared" si="157"/>
        <v>0</v>
      </c>
      <c r="H876" s="13">
        <f t="shared" si="158"/>
        <v>13.338970786687961</v>
      </c>
      <c r="I876" s="16">
        <f t="shared" si="166"/>
        <v>24.447575570432967</v>
      </c>
      <c r="J876" s="13">
        <f t="shared" si="159"/>
        <v>22.573787536750007</v>
      </c>
      <c r="K876" s="13">
        <f t="shared" si="160"/>
        <v>1.8737880336829598</v>
      </c>
      <c r="L876" s="13">
        <f t="shared" si="161"/>
        <v>0</v>
      </c>
      <c r="M876" s="13">
        <f t="shared" si="167"/>
        <v>2.6613902514875614</v>
      </c>
      <c r="N876" s="13">
        <f t="shared" si="162"/>
        <v>1.650061955922288</v>
      </c>
      <c r="O876" s="13">
        <f t="shared" si="163"/>
        <v>1.650061955922288</v>
      </c>
      <c r="Q876">
        <v>14.934527049112001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128.68337945446481</v>
      </c>
      <c r="G877" s="13">
        <f t="shared" si="157"/>
        <v>11.33242067442572</v>
      </c>
      <c r="H877" s="13">
        <f t="shared" si="158"/>
        <v>117.35095878003909</v>
      </c>
      <c r="I877" s="16">
        <f t="shared" si="166"/>
        <v>119.22474681372205</v>
      </c>
      <c r="J877" s="13">
        <f t="shared" si="159"/>
        <v>49.234195147918953</v>
      </c>
      <c r="K877" s="13">
        <f t="shared" si="160"/>
        <v>69.990551665803096</v>
      </c>
      <c r="L877" s="13">
        <f t="shared" si="161"/>
        <v>59.281397921957272</v>
      </c>
      <c r="M877" s="13">
        <f t="shared" si="167"/>
        <v>60.292726217522542</v>
      </c>
      <c r="N877" s="13">
        <f t="shared" si="162"/>
        <v>37.381490254863976</v>
      </c>
      <c r="O877" s="13">
        <f t="shared" si="163"/>
        <v>48.713910929289696</v>
      </c>
      <c r="Q877">
        <v>13.72257735112111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4.4476833093989274</v>
      </c>
      <c r="G878" s="13">
        <f t="shared" si="157"/>
        <v>0</v>
      </c>
      <c r="H878" s="13">
        <f t="shared" si="158"/>
        <v>4.4476833093989274</v>
      </c>
      <c r="I878" s="16">
        <f t="shared" si="166"/>
        <v>15.15683705324475</v>
      </c>
      <c r="J878" s="13">
        <f t="shared" si="159"/>
        <v>14.856562558726273</v>
      </c>
      <c r="K878" s="13">
        <f t="shared" si="160"/>
        <v>0.30027449451847765</v>
      </c>
      <c r="L878" s="13">
        <f t="shared" si="161"/>
        <v>0</v>
      </c>
      <c r="M878" s="13">
        <f t="shared" si="167"/>
        <v>22.911235962658566</v>
      </c>
      <c r="N878" s="13">
        <f t="shared" si="162"/>
        <v>14.20496629684831</v>
      </c>
      <c r="O878" s="13">
        <f t="shared" si="163"/>
        <v>14.20496629684831</v>
      </c>
      <c r="Q878">
        <v>18.400974591487671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2.712095474799221</v>
      </c>
      <c r="G879" s="13">
        <f t="shared" si="157"/>
        <v>0</v>
      </c>
      <c r="H879" s="13">
        <f t="shared" si="158"/>
        <v>2.712095474799221</v>
      </c>
      <c r="I879" s="16">
        <f t="shared" si="166"/>
        <v>3.0123699693176986</v>
      </c>
      <c r="J879" s="13">
        <f t="shared" si="159"/>
        <v>3.0109968767501192</v>
      </c>
      <c r="K879" s="13">
        <f t="shared" si="160"/>
        <v>1.3730925675794481E-3</v>
      </c>
      <c r="L879" s="13">
        <f t="shared" si="161"/>
        <v>0</v>
      </c>
      <c r="M879" s="13">
        <f t="shared" si="167"/>
        <v>8.7062696658102556</v>
      </c>
      <c r="N879" s="13">
        <f t="shared" si="162"/>
        <v>5.3978871928023588</v>
      </c>
      <c r="O879" s="13">
        <f t="shared" si="163"/>
        <v>5.3978871928023588</v>
      </c>
      <c r="Q879">
        <v>22.42809225733814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0.83439450972892748</v>
      </c>
      <c r="G880" s="13">
        <f t="shared" si="157"/>
        <v>0</v>
      </c>
      <c r="H880" s="13">
        <f t="shared" si="158"/>
        <v>0.83439450972892748</v>
      </c>
      <c r="I880" s="16">
        <f t="shared" si="166"/>
        <v>0.83576760229650693</v>
      </c>
      <c r="J880" s="13">
        <f t="shared" si="159"/>
        <v>0.83574034836638045</v>
      </c>
      <c r="K880" s="13">
        <f t="shared" si="160"/>
        <v>2.7253930126480697E-5</v>
      </c>
      <c r="L880" s="13">
        <f t="shared" si="161"/>
        <v>0</v>
      </c>
      <c r="M880" s="13">
        <f t="shared" si="167"/>
        <v>3.3083824730078968</v>
      </c>
      <c r="N880" s="13">
        <f t="shared" si="162"/>
        <v>2.0511971332648962</v>
      </c>
      <c r="O880" s="13">
        <f t="shared" si="163"/>
        <v>2.0511971332648962</v>
      </c>
      <c r="Q880">
        <v>22.952427243003481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0.56966580500210118</v>
      </c>
      <c r="G881" s="13">
        <f t="shared" si="157"/>
        <v>0</v>
      </c>
      <c r="H881" s="13">
        <f t="shared" si="158"/>
        <v>0.56966580500210118</v>
      </c>
      <c r="I881" s="16">
        <f t="shared" si="166"/>
        <v>0.56969305893222766</v>
      </c>
      <c r="J881" s="13">
        <f t="shared" si="159"/>
        <v>0.56968679372777131</v>
      </c>
      <c r="K881" s="13">
        <f t="shared" si="160"/>
        <v>6.2652044563460407E-6</v>
      </c>
      <c r="L881" s="13">
        <f t="shared" si="161"/>
        <v>0</v>
      </c>
      <c r="M881" s="13">
        <f t="shared" si="167"/>
        <v>1.2571853397430006</v>
      </c>
      <c r="N881" s="13">
        <f t="shared" si="162"/>
        <v>0.77945491064066041</v>
      </c>
      <c r="O881" s="13">
        <f t="shared" si="163"/>
        <v>0.77945491064066041</v>
      </c>
      <c r="Q881">
        <v>25.242850000000011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8.2010458688705441</v>
      </c>
      <c r="G882" s="13">
        <f t="shared" si="157"/>
        <v>0</v>
      </c>
      <c r="H882" s="13">
        <f t="shared" si="158"/>
        <v>8.2010458688705441</v>
      </c>
      <c r="I882" s="16">
        <f t="shared" si="166"/>
        <v>8.2010521340750007</v>
      </c>
      <c r="J882" s="13">
        <f t="shared" si="159"/>
        <v>8.1808279557598222</v>
      </c>
      <c r="K882" s="13">
        <f t="shared" si="160"/>
        <v>2.022417831517842E-2</v>
      </c>
      <c r="L882" s="13">
        <f t="shared" si="161"/>
        <v>0</v>
      </c>
      <c r="M882" s="13">
        <f t="shared" si="167"/>
        <v>0.4777304291023402</v>
      </c>
      <c r="N882" s="13">
        <f t="shared" si="162"/>
        <v>0.29619286604345091</v>
      </c>
      <c r="O882" s="13">
        <f t="shared" si="163"/>
        <v>0.29619286604345091</v>
      </c>
      <c r="Q882">
        <v>24.649983176659219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26.018819910306171</v>
      </c>
      <c r="G883" s="13">
        <f t="shared" si="157"/>
        <v>0</v>
      </c>
      <c r="H883" s="13">
        <f t="shared" si="158"/>
        <v>26.018819910306171</v>
      </c>
      <c r="I883" s="16">
        <f t="shared" si="166"/>
        <v>26.039044088621349</v>
      </c>
      <c r="J883" s="13">
        <f t="shared" si="159"/>
        <v>25.04363628085494</v>
      </c>
      <c r="K883" s="13">
        <f t="shared" si="160"/>
        <v>0.99540780776640858</v>
      </c>
      <c r="L883" s="13">
        <f t="shared" si="161"/>
        <v>0</v>
      </c>
      <c r="M883" s="13">
        <f t="shared" si="167"/>
        <v>0.1815375630588893</v>
      </c>
      <c r="N883" s="13">
        <f t="shared" si="162"/>
        <v>0.11255328909651137</v>
      </c>
      <c r="O883" s="13">
        <f t="shared" si="163"/>
        <v>0.11255328909651137</v>
      </c>
      <c r="Q883">
        <v>21.20028400553872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1.9189980488942131</v>
      </c>
      <c r="G884" s="13">
        <f t="shared" si="157"/>
        <v>0</v>
      </c>
      <c r="H884" s="13">
        <f t="shared" si="158"/>
        <v>1.9189980488942131</v>
      </c>
      <c r="I884" s="16">
        <f t="shared" si="166"/>
        <v>2.9144058566606219</v>
      </c>
      <c r="J884" s="13">
        <f t="shared" si="159"/>
        <v>2.9123364275950037</v>
      </c>
      <c r="K884" s="13">
        <f t="shared" si="160"/>
        <v>2.0694290656182446E-3</v>
      </c>
      <c r="L884" s="13">
        <f t="shared" si="161"/>
        <v>0</v>
      </c>
      <c r="M884" s="13">
        <f t="shared" si="167"/>
        <v>6.8984273962377926E-2</v>
      </c>
      <c r="N884" s="13">
        <f t="shared" si="162"/>
        <v>4.2770249856674311E-2</v>
      </c>
      <c r="O884" s="13">
        <f t="shared" si="163"/>
        <v>4.2770249856674311E-2</v>
      </c>
      <c r="Q884">
        <v>18.82542982132566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9.8044373287362312</v>
      </c>
      <c r="G885" s="13">
        <f t="shared" si="157"/>
        <v>0</v>
      </c>
      <c r="H885" s="13">
        <f t="shared" si="158"/>
        <v>9.8044373287362312</v>
      </c>
      <c r="I885" s="16">
        <f t="shared" si="166"/>
        <v>9.8065067578018486</v>
      </c>
      <c r="J885" s="13">
        <f t="shared" si="159"/>
        <v>9.6520633426867271</v>
      </c>
      <c r="K885" s="13">
        <f t="shared" si="160"/>
        <v>0.1544434151151215</v>
      </c>
      <c r="L885" s="13">
        <f t="shared" si="161"/>
        <v>0</v>
      </c>
      <c r="M885" s="13">
        <f t="shared" si="167"/>
        <v>2.6214024105703615E-2</v>
      </c>
      <c r="N885" s="13">
        <f t="shared" si="162"/>
        <v>1.6252694945536241E-2</v>
      </c>
      <c r="O885" s="13">
        <f t="shared" si="163"/>
        <v>1.6252694945536241E-2</v>
      </c>
      <c r="Q885">
        <v>13.8670224907692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13.56737338985892</v>
      </c>
      <c r="G886" s="13">
        <f t="shared" si="157"/>
        <v>0</v>
      </c>
      <c r="H886" s="13">
        <f t="shared" si="158"/>
        <v>13.56737338985892</v>
      </c>
      <c r="I886" s="16">
        <f t="shared" si="166"/>
        <v>13.721816804974042</v>
      </c>
      <c r="J886" s="13">
        <f t="shared" si="159"/>
        <v>13.277005226019611</v>
      </c>
      <c r="K886" s="13">
        <f t="shared" si="160"/>
        <v>0.44481157895443069</v>
      </c>
      <c r="L886" s="13">
        <f t="shared" si="161"/>
        <v>0</v>
      </c>
      <c r="M886" s="13">
        <f t="shared" si="167"/>
        <v>9.9613291601673738E-3</v>
      </c>
      <c r="N886" s="13">
        <f t="shared" si="162"/>
        <v>6.1760240793037715E-3</v>
      </c>
      <c r="O886" s="13">
        <f t="shared" si="163"/>
        <v>6.1760240793037715E-3</v>
      </c>
      <c r="Q886">
        <v>13.31728159354839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66.894902767088297</v>
      </c>
      <c r="G887" s="13">
        <f t="shared" si="157"/>
        <v>4.4242956836077321</v>
      </c>
      <c r="H887" s="13">
        <f t="shared" si="158"/>
        <v>62.470607083480566</v>
      </c>
      <c r="I887" s="16">
        <f t="shared" si="166"/>
        <v>62.915418662434995</v>
      </c>
      <c r="J887" s="13">
        <f t="shared" si="159"/>
        <v>43.536159602269109</v>
      </c>
      <c r="K887" s="13">
        <f t="shared" si="160"/>
        <v>19.379259060165886</v>
      </c>
      <c r="L887" s="13">
        <f t="shared" si="161"/>
        <v>8.2979714726312395</v>
      </c>
      <c r="M887" s="13">
        <f t="shared" si="167"/>
        <v>8.3017567777121037</v>
      </c>
      <c r="N887" s="13">
        <f t="shared" si="162"/>
        <v>5.1470892021815047</v>
      </c>
      <c r="O887" s="13">
        <f t="shared" si="163"/>
        <v>9.5713848857892359</v>
      </c>
      <c r="Q887">
        <v>15.298993489216681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63.254991277283587</v>
      </c>
      <c r="G888" s="13">
        <f t="shared" si="157"/>
        <v>4.017343370245027</v>
      </c>
      <c r="H888" s="13">
        <f t="shared" si="158"/>
        <v>59.237647907038557</v>
      </c>
      <c r="I888" s="16">
        <f t="shared" si="166"/>
        <v>70.318935494573196</v>
      </c>
      <c r="J888" s="13">
        <f t="shared" si="159"/>
        <v>45.045565261816449</v>
      </c>
      <c r="K888" s="13">
        <f t="shared" si="160"/>
        <v>25.273370232756747</v>
      </c>
      <c r="L888" s="13">
        <f t="shared" si="161"/>
        <v>14.235420764698251</v>
      </c>
      <c r="M888" s="13">
        <f t="shared" si="167"/>
        <v>17.39008834022885</v>
      </c>
      <c r="N888" s="13">
        <f t="shared" si="162"/>
        <v>10.781854770941887</v>
      </c>
      <c r="O888" s="13">
        <f t="shared" si="163"/>
        <v>14.799198141186913</v>
      </c>
      <c r="Q888">
        <v>14.902241813142529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46.45553291727461</v>
      </c>
      <c r="G889" s="13">
        <f t="shared" si="157"/>
        <v>2.1391168084192369</v>
      </c>
      <c r="H889" s="13">
        <f t="shared" si="158"/>
        <v>44.316416108855371</v>
      </c>
      <c r="I889" s="16">
        <f t="shared" si="166"/>
        <v>55.354365576913878</v>
      </c>
      <c r="J889" s="13">
        <f t="shared" si="159"/>
        <v>41.614911376646667</v>
      </c>
      <c r="K889" s="13">
        <f t="shared" si="160"/>
        <v>13.739454200267211</v>
      </c>
      <c r="L889" s="13">
        <f t="shared" si="161"/>
        <v>2.6166983523480192</v>
      </c>
      <c r="M889" s="13">
        <f t="shared" si="167"/>
        <v>9.2249319216349832</v>
      </c>
      <c r="N889" s="13">
        <f t="shared" si="162"/>
        <v>5.7194577914136895</v>
      </c>
      <c r="O889" s="13">
        <f t="shared" si="163"/>
        <v>7.8585745998329264</v>
      </c>
      <c r="Q889">
        <v>15.94900574139464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7.7891666566610764</v>
      </c>
      <c r="G890" s="13">
        <f t="shared" si="157"/>
        <v>0</v>
      </c>
      <c r="H890" s="13">
        <f t="shared" si="158"/>
        <v>7.7891666566610764</v>
      </c>
      <c r="I890" s="16">
        <f t="shared" si="166"/>
        <v>18.911922504580268</v>
      </c>
      <c r="J890" s="13">
        <f t="shared" si="159"/>
        <v>18.48356908927521</v>
      </c>
      <c r="K890" s="13">
        <f t="shared" si="160"/>
        <v>0.42835341530505744</v>
      </c>
      <c r="L890" s="13">
        <f t="shared" si="161"/>
        <v>0</v>
      </c>
      <c r="M890" s="13">
        <f t="shared" si="167"/>
        <v>3.5054741302212937</v>
      </c>
      <c r="N890" s="13">
        <f t="shared" si="162"/>
        <v>2.1733939607372021</v>
      </c>
      <c r="O890" s="13">
        <f t="shared" si="163"/>
        <v>2.1733939607372021</v>
      </c>
      <c r="Q890">
        <v>20.550470125478231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0.3915466843977925</v>
      </c>
      <c r="G891" s="13">
        <f t="shared" si="157"/>
        <v>0</v>
      </c>
      <c r="H891" s="13">
        <f t="shared" si="158"/>
        <v>0.3915466843977925</v>
      </c>
      <c r="I891" s="16">
        <f t="shared" si="166"/>
        <v>0.81990009970284994</v>
      </c>
      <c r="J891" s="13">
        <f t="shared" si="159"/>
        <v>0.81987622859346654</v>
      </c>
      <c r="K891" s="13">
        <f t="shared" si="160"/>
        <v>2.3871109383399869E-5</v>
      </c>
      <c r="L891" s="13">
        <f t="shared" si="161"/>
        <v>0</v>
      </c>
      <c r="M891" s="13">
        <f t="shared" si="167"/>
        <v>1.3320801694840916</v>
      </c>
      <c r="N891" s="13">
        <f t="shared" si="162"/>
        <v>0.82588970508013682</v>
      </c>
      <c r="O891" s="13">
        <f t="shared" si="163"/>
        <v>0.82588970508013682</v>
      </c>
      <c r="Q891">
        <v>23.48622387410639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0.40835485005244387</v>
      </c>
      <c r="G892" s="13">
        <f t="shared" si="157"/>
        <v>0</v>
      </c>
      <c r="H892" s="13">
        <f t="shared" si="158"/>
        <v>0.40835485005244387</v>
      </c>
      <c r="I892" s="16">
        <f t="shared" si="166"/>
        <v>0.40837872116182727</v>
      </c>
      <c r="J892" s="13">
        <f t="shared" si="159"/>
        <v>0.40837633438684251</v>
      </c>
      <c r="K892" s="13">
        <f t="shared" si="160"/>
        <v>2.3867749847639175E-6</v>
      </c>
      <c r="L892" s="13">
        <f t="shared" si="161"/>
        <v>0</v>
      </c>
      <c r="M892" s="13">
        <f t="shared" si="167"/>
        <v>0.50619046440395477</v>
      </c>
      <c r="N892" s="13">
        <f t="shared" si="162"/>
        <v>0.31383808793045193</v>
      </c>
      <c r="O892" s="13">
        <f t="shared" si="163"/>
        <v>0.31383808793045193</v>
      </c>
      <c r="Q892">
        <v>25.00103596443525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0.13239400097019441</v>
      </c>
      <c r="G893" s="13">
        <f t="shared" si="157"/>
        <v>0</v>
      </c>
      <c r="H893" s="13">
        <f t="shared" si="158"/>
        <v>0.13239400097019441</v>
      </c>
      <c r="I893" s="16">
        <f t="shared" si="166"/>
        <v>0.13239638774517917</v>
      </c>
      <c r="J893" s="13">
        <f t="shared" si="159"/>
        <v>0.13239630409105371</v>
      </c>
      <c r="K893" s="13">
        <f t="shared" si="160"/>
        <v>8.3654125460075335E-8</v>
      </c>
      <c r="L893" s="13">
        <f t="shared" si="161"/>
        <v>0</v>
      </c>
      <c r="M893" s="13">
        <f t="shared" si="167"/>
        <v>0.19235237647350284</v>
      </c>
      <c r="N893" s="13">
        <f t="shared" si="162"/>
        <v>0.11925847341357176</v>
      </c>
      <c r="O893" s="13">
        <f t="shared" si="163"/>
        <v>0.11925847341357176</v>
      </c>
      <c r="Q893">
        <v>24.798797000000011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4.3003370972028891</v>
      </c>
      <c r="G894" s="13">
        <f t="shared" si="157"/>
        <v>0</v>
      </c>
      <c r="H894" s="13">
        <f t="shared" si="158"/>
        <v>4.3003370972028891</v>
      </c>
      <c r="I894" s="16">
        <f t="shared" si="166"/>
        <v>4.3003371808570146</v>
      </c>
      <c r="J894" s="13">
        <f t="shared" si="159"/>
        <v>4.2968444646150141</v>
      </c>
      <c r="K894" s="13">
        <f t="shared" si="160"/>
        <v>3.4927162420004265E-3</v>
      </c>
      <c r="L894" s="13">
        <f t="shared" si="161"/>
        <v>0</v>
      </c>
      <c r="M894" s="13">
        <f t="shared" si="167"/>
        <v>7.3093903059931076E-2</v>
      </c>
      <c r="N894" s="13">
        <f t="shared" si="162"/>
        <v>4.5318219897157265E-2</v>
      </c>
      <c r="O894" s="13">
        <f t="shared" si="163"/>
        <v>4.5318219897157265E-2</v>
      </c>
      <c r="Q894">
        <v>23.378387618176511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12.142275787723189</v>
      </c>
      <c r="G895" s="13">
        <f t="shared" si="157"/>
        <v>0</v>
      </c>
      <c r="H895" s="13">
        <f t="shared" si="158"/>
        <v>12.142275787723189</v>
      </c>
      <c r="I895" s="16">
        <f t="shared" si="166"/>
        <v>12.14576850396519</v>
      </c>
      <c r="J895" s="13">
        <f t="shared" si="159"/>
        <v>12.067372700373404</v>
      </c>
      <c r="K895" s="13">
        <f t="shared" si="160"/>
        <v>7.8395803591785551E-2</v>
      </c>
      <c r="L895" s="13">
        <f t="shared" si="161"/>
        <v>0</v>
      </c>
      <c r="M895" s="13">
        <f t="shared" si="167"/>
        <v>2.7775683162773811E-2</v>
      </c>
      <c r="N895" s="13">
        <f t="shared" si="162"/>
        <v>1.7220923560919761E-2</v>
      </c>
      <c r="O895" s="13">
        <f t="shared" si="163"/>
        <v>1.7220923560919761E-2</v>
      </c>
      <c r="Q895">
        <v>23.344728481508788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6.2082840985087913</v>
      </c>
      <c r="G896" s="13">
        <f t="shared" si="157"/>
        <v>0</v>
      </c>
      <c r="H896" s="13">
        <f t="shared" si="158"/>
        <v>6.2082840985087913</v>
      </c>
      <c r="I896" s="16">
        <f t="shared" si="166"/>
        <v>6.2866799021005768</v>
      </c>
      <c r="J896" s="13">
        <f t="shared" si="159"/>
        <v>6.2605487460787135</v>
      </c>
      <c r="K896" s="13">
        <f t="shared" si="160"/>
        <v>2.6131156021863333E-2</v>
      </c>
      <c r="L896" s="13">
        <f t="shared" si="161"/>
        <v>0</v>
      </c>
      <c r="M896" s="13">
        <f t="shared" si="167"/>
        <v>1.055475960185405E-2</v>
      </c>
      <c r="N896" s="13">
        <f t="shared" si="162"/>
        <v>6.5439509531495105E-3</v>
      </c>
      <c r="O896" s="13">
        <f t="shared" si="163"/>
        <v>6.5439509531495105E-3</v>
      </c>
      <c r="Q896">
        <v>17.164090082938699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38.641696794773537</v>
      </c>
      <c r="G897" s="13">
        <f t="shared" si="157"/>
        <v>1.2655080145802722</v>
      </c>
      <c r="H897" s="13">
        <f t="shared" si="158"/>
        <v>37.376188780193267</v>
      </c>
      <c r="I897" s="16">
        <f t="shared" si="166"/>
        <v>37.402319936215129</v>
      </c>
      <c r="J897" s="13">
        <f t="shared" si="159"/>
        <v>30.418700715676053</v>
      </c>
      <c r="K897" s="13">
        <f t="shared" si="160"/>
        <v>6.9836192205390759</v>
      </c>
      <c r="L897" s="13">
        <f t="shared" si="161"/>
        <v>0</v>
      </c>
      <c r="M897" s="13">
        <f t="shared" si="167"/>
        <v>4.0108086487045391E-3</v>
      </c>
      <c r="N897" s="13">
        <f t="shared" si="162"/>
        <v>2.4867013621968142E-3</v>
      </c>
      <c r="O897" s="13">
        <f t="shared" si="163"/>
        <v>1.2679947159424689</v>
      </c>
      <c r="Q897">
        <v>13.23566698603376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20.270478265691779</v>
      </c>
      <c r="G898" s="13">
        <f t="shared" si="157"/>
        <v>0</v>
      </c>
      <c r="H898" s="13">
        <f t="shared" si="158"/>
        <v>20.270478265691779</v>
      </c>
      <c r="I898" s="16">
        <f t="shared" si="166"/>
        <v>27.254097486230854</v>
      </c>
      <c r="J898" s="13">
        <f t="shared" si="159"/>
        <v>23.69933286543073</v>
      </c>
      <c r="K898" s="13">
        <f t="shared" si="160"/>
        <v>3.5547646208001247</v>
      </c>
      <c r="L898" s="13">
        <f t="shared" si="161"/>
        <v>0</v>
      </c>
      <c r="M898" s="13">
        <f t="shared" si="167"/>
        <v>1.5241072865077249E-3</v>
      </c>
      <c r="N898" s="13">
        <f t="shared" si="162"/>
        <v>9.4494651763478942E-4</v>
      </c>
      <c r="O898" s="13">
        <f t="shared" si="163"/>
        <v>9.4494651763478942E-4</v>
      </c>
      <c r="Q898">
        <v>11.98305659354839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0.114285714</v>
      </c>
      <c r="G899" s="13">
        <f t="shared" si="157"/>
        <v>0</v>
      </c>
      <c r="H899" s="13">
        <f t="shared" si="158"/>
        <v>0.114285714</v>
      </c>
      <c r="I899" s="16">
        <f t="shared" si="166"/>
        <v>3.6690503348001249</v>
      </c>
      <c r="J899" s="13">
        <f t="shared" si="159"/>
        <v>3.6616044546005084</v>
      </c>
      <c r="K899" s="13">
        <f t="shared" si="160"/>
        <v>7.4458801996164503E-3</v>
      </c>
      <c r="L899" s="13">
        <f t="shared" si="161"/>
        <v>0</v>
      </c>
      <c r="M899" s="13">
        <f t="shared" si="167"/>
        <v>5.7916076887293548E-4</v>
      </c>
      <c r="N899" s="13">
        <f t="shared" si="162"/>
        <v>3.5907967670122001E-4</v>
      </c>
      <c r="O899" s="13">
        <f t="shared" si="163"/>
        <v>3.5907967670122001E-4</v>
      </c>
      <c r="Q899">
        <v>14.61533904370431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20.23173638971414</v>
      </c>
      <c r="G900" s="13">
        <f t="shared" si="157"/>
        <v>0</v>
      </c>
      <c r="H900" s="13">
        <f t="shared" si="158"/>
        <v>20.23173638971414</v>
      </c>
      <c r="I900" s="16">
        <f t="shared" si="166"/>
        <v>20.239182269913755</v>
      </c>
      <c r="J900" s="13">
        <f t="shared" si="159"/>
        <v>19.21023217287436</v>
      </c>
      <c r="K900" s="13">
        <f t="shared" si="160"/>
        <v>1.0289500970393952</v>
      </c>
      <c r="L900" s="13">
        <f t="shared" si="161"/>
        <v>0</v>
      </c>
      <c r="M900" s="13">
        <f t="shared" si="167"/>
        <v>2.2008109217171547E-4</v>
      </c>
      <c r="N900" s="13">
        <f t="shared" si="162"/>
        <v>1.3645027714646358E-4</v>
      </c>
      <c r="O900" s="13">
        <f t="shared" si="163"/>
        <v>1.3645027714646358E-4</v>
      </c>
      <c r="Q900">
        <v>15.46871420716966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63.35903611488952</v>
      </c>
      <c r="G901" s="13">
        <f t="shared" si="157"/>
        <v>4.028975874902291</v>
      </c>
      <c r="H901" s="13">
        <f t="shared" si="158"/>
        <v>59.330060239987226</v>
      </c>
      <c r="I901" s="16">
        <f t="shared" si="166"/>
        <v>60.359010337026618</v>
      </c>
      <c r="J901" s="13">
        <f t="shared" si="159"/>
        <v>45.363482957919196</v>
      </c>
      <c r="K901" s="13">
        <f t="shared" si="160"/>
        <v>14.995527379107422</v>
      </c>
      <c r="L901" s="13">
        <f t="shared" si="161"/>
        <v>3.8820071645011041</v>
      </c>
      <c r="M901" s="13">
        <f t="shared" si="167"/>
        <v>3.8820907953161292</v>
      </c>
      <c r="N901" s="13">
        <f t="shared" si="162"/>
        <v>2.4068962930960001</v>
      </c>
      <c r="O901" s="13">
        <f t="shared" si="163"/>
        <v>6.4358721679982906</v>
      </c>
      <c r="Q901">
        <v>17.170736602981279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11.60278177585719</v>
      </c>
      <c r="G902" s="13">
        <f t="shared" ref="G902:G965" si="172">IF((F902-$J$2)&gt;0,$I$2*(F902-$J$2),0)</f>
        <v>0</v>
      </c>
      <c r="H902" s="13">
        <f t="shared" ref="H902:H965" si="173">F902-G902</f>
        <v>11.60278177585719</v>
      </c>
      <c r="I902" s="16">
        <f t="shared" si="166"/>
        <v>22.716301990463506</v>
      </c>
      <c r="J902" s="13">
        <f t="shared" ref="J902:J965" si="174">I902/SQRT(1+(I902/($K$2*(300+(25*Q902)+0.05*(Q902)^3)))^2)</f>
        <v>21.866312924618196</v>
      </c>
      <c r="K902" s="13">
        <f t="shared" ref="K902:K965" si="175">I902-J902</f>
        <v>0.84998906584531042</v>
      </c>
      <c r="L902" s="13">
        <f t="shared" ref="L902:L965" si="176">IF(K902&gt;$N$2,(K902-$N$2)/$L$2,0)</f>
        <v>0</v>
      </c>
      <c r="M902" s="13">
        <f t="shared" si="167"/>
        <v>1.4751945022201292</v>
      </c>
      <c r="N902" s="13">
        <f t="shared" ref="N902:N965" si="177">$M$2*M902</f>
        <v>0.91462059137648011</v>
      </c>
      <c r="O902" s="13">
        <f t="shared" ref="O902:O965" si="178">N902+G902</f>
        <v>0.91462059137648011</v>
      </c>
      <c r="Q902">
        <v>19.43256705801678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1.6847087127416229</v>
      </c>
      <c r="G903" s="13">
        <f t="shared" si="172"/>
        <v>0</v>
      </c>
      <c r="H903" s="13">
        <f t="shared" si="173"/>
        <v>1.6847087127416229</v>
      </c>
      <c r="I903" s="16">
        <f t="shared" ref="I903:I966" si="180">H903+K902-L902</f>
        <v>2.5346977785869331</v>
      </c>
      <c r="J903" s="13">
        <f t="shared" si="174"/>
        <v>2.5340864504399714</v>
      </c>
      <c r="K903" s="13">
        <f t="shared" si="175"/>
        <v>6.1132814696174265E-4</v>
      </c>
      <c r="L903" s="13">
        <f t="shared" si="176"/>
        <v>0</v>
      </c>
      <c r="M903" s="13">
        <f t="shared" ref="M903:M966" si="181">L903+M902-N902</f>
        <v>0.56057391084364905</v>
      </c>
      <c r="N903" s="13">
        <f t="shared" si="177"/>
        <v>0.3475558247230624</v>
      </c>
      <c r="O903" s="13">
        <f t="shared" si="178"/>
        <v>0.3475558247230624</v>
      </c>
      <c r="Q903">
        <v>24.505090151860021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0.485714286</v>
      </c>
      <c r="G904" s="13">
        <f t="shared" si="172"/>
        <v>0</v>
      </c>
      <c r="H904" s="13">
        <f t="shared" si="173"/>
        <v>0.485714286</v>
      </c>
      <c r="I904" s="16">
        <f t="shared" si="180"/>
        <v>0.48632561414696174</v>
      </c>
      <c r="J904" s="13">
        <f t="shared" si="174"/>
        <v>0.48632103295258872</v>
      </c>
      <c r="K904" s="13">
        <f t="shared" si="175"/>
        <v>4.5811943730211802E-6</v>
      </c>
      <c r="L904" s="13">
        <f t="shared" si="176"/>
        <v>0</v>
      </c>
      <c r="M904" s="13">
        <f t="shared" si="181"/>
        <v>0.21301808612058665</v>
      </c>
      <c r="N904" s="13">
        <f t="shared" si="177"/>
        <v>0.13207121339476371</v>
      </c>
      <c r="O904" s="13">
        <f t="shared" si="178"/>
        <v>0.13207121339476371</v>
      </c>
      <c r="Q904">
        <v>24.084231713597639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0.28571428599999998</v>
      </c>
      <c r="G905" s="13">
        <f t="shared" si="172"/>
        <v>0</v>
      </c>
      <c r="H905" s="13">
        <f t="shared" si="173"/>
        <v>0.28571428599999998</v>
      </c>
      <c r="I905" s="16">
        <f t="shared" si="180"/>
        <v>0.28571886719437301</v>
      </c>
      <c r="J905" s="13">
        <f t="shared" si="174"/>
        <v>0.28571807466915905</v>
      </c>
      <c r="K905" s="13">
        <f t="shared" si="175"/>
        <v>7.9252521395511977E-7</v>
      </c>
      <c r="L905" s="13">
        <f t="shared" si="176"/>
        <v>0</v>
      </c>
      <c r="M905" s="13">
        <f t="shared" si="181"/>
        <v>8.0946872725822933E-2</v>
      </c>
      <c r="N905" s="13">
        <f t="shared" si="177"/>
        <v>5.018706109001022E-2</v>
      </c>
      <c r="O905" s="13">
        <f t="shared" si="178"/>
        <v>5.018706109001022E-2</v>
      </c>
      <c r="Q905">
        <v>25.22332500000001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4.9104353598876864</v>
      </c>
      <c r="G906" s="13">
        <f t="shared" si="172"/>
        <v>0</v>
      </c>
      <c r="H906" s="13">
        <f t="shared" si="173"/>
        <v>4.9104353598876864</v>
      </c>
      <c r="I906" s="16">
        <f t="shared" si="180"/>
        <v>4.9104361524129008</v>
      </c>
      <c r="J906" s="13">
        <f t="shared" si="174"/>
        <v>4.9061797477738791</v>
      </c>
      <c r="K906" s="13">
        <f t="shared" si="175"/>
        <v>4.2564046390216603E-3</v>
      </c>
      <c r="L906" s="13">
        <f t="shared" si="176"/>
        <v>0</v>
      </c>
      <c r="M906" s="13">
        <f t="shared" si="181"/>
        <v>3.0759811635812713E-2</v>
      </c>
      <c r="N906" s="13">
        <f t="shared" si="177"/>
        <v>1.9071083214203883E-2</v>
      </c>
      <c r="O906" s="13">
        <f t="shared" si="178"/>
        <v>1.9071083214203883E-2</v>
      </c>
      <c r="Q906">
        <v>24.80890338494423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0.21936060574759711</v>
      </c>
      <c r="G907" s="13">
        <f t="shared" si="172"/>
        <v>0</v>
      </c>
      <c r="H907" s="13">
        <f t="shared" si="173"/>
        <v>0.21936060574759711</v>
      </c>
      <c r="I907" s="16">
        <f t="shared" si="180"/>
        <v>0.22361701038661877</v>
      </c>
      <c r="J907" s="13">
        <f t="shared" si="174"/>
        <v>0.22361657480410324</v>
      </c>
      <c r="K907" s="13">
        <f t="shared" si="175"/>
        <v>4.3558251552888727E-7</v>
      </c>
      <c r="L907" s="13">
        <f t="shared" si="176"/>
        <v>0</v>
      </c>
      <c r="M907" s="13">
        <f t="shared" si="181"/>
        <v>1.168872842160883E-2</v>
      </c>
      <c r="N907" s="13">
        <f t="shared" si="177"/>
        <v>7.2470116213974745E-3</v>
      </c>
      <c r="O907" s="13">
        <f t="shared" si="178"/>
        <v>7.2470116213974745E-3</v>
      </c>
      <c r="Q907">
        <v>24.243002936388109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3.788061239436864</v>
      </c>
      <c r="G908" s="13">
        <f t="shared" si="172"/>
        <v>0</v>
      </c>
      <c r="H908" s="13">
        <f t="shared" si="173"/>
        <v>3.788061239436864</v>
      </c>
      <c r="I908" s="16">
        <f t="shared" si="180"/>
        <v>3.7880616750193794</v>
      </c>
      <c r="J908" s="13">
        <f t="shared" si="174"/>
        <v>3.781778650113611</v>
      </c>
      <c r="K908" s="13">
        <f t="shared" si="175"/>
        <v>6.2830249057683751E-3</v>
      </c>
      <c r="L908" s="13">
        <f t="shared" si="176"/>
        <v>0</v>
      </c>
      <c r="M908" s="13">
        <f t="shared" si="181"/>
        <v>4.4417168002113556E-3</v>
      </c>
      <c r="N908" s="13">
        <f t="shared" si="177"/>
        <v>2.7538644161310406E-3</v>
      </c>
      <c r="O908" s="13">
        <f t="shared" si="178"/>
        <v>2.7538644161310406E-3</v>
      </c>
      <c r="Q908">
        <v>16.519615112278959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15.82021052724641</v>
      </c>
      <c r="G909" s="13">
        <f t="shared" si="172"/>
        <v>0</v>
      </c>
      <c r="H909" s="13">
        <f t="shared" si="173"/>
        <v>15.82021052724641</v>
      </c>
      <c r="I909" s="16">
        <f t="shared" si="180"/>
        <v>15.826493552152177</v>
      </c>
      <c r="J909" s="13">
        <f t="shared" si="174"/>
        <v>15.063229090027862</v>
      </c>
      <c r="K909" s="13">
        <f t="shared" si="175"/>
        <v>0.7632644621243152</v>
      </c>
      <c r="L909" s="13">
        <f t="shared" si="176"/>
        <v>0</v>
      </c>
      <c r="M909" s="13">
        <f t="shared" si="181"/>
        <v>1.687852384080315E-3</v>
      </c>
      <c r="N909" s="13">
        <f t="shared" si="177"/>
        <v>1.0464684781297954E-3</v>
      </c>
      <c r="O909" s="13">
        <f t="shared" si="178"/>
        <v>1.0464684781297954E-3</v>
      </c>
      <c r="Q909">
        <v>12.317761737050329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7.2588911688640003</v>
      </c>
      <c r="G910" s="13">
        <f t="shared" si="172"/>
        <v>0</v>
      </c>
      <c r="H910" s="13">
        <f t="shared" si="173"/>
        <v>7.2588911688640003</v>
      </c>
      <c r="I910" s="16">
        <f t="shared" si="180"/>
        <v>8.0221556309883155</v>
      </c>
      <c r="J910" s="13">
        <f t="shared" si="174"/>
        <v>7.8961747417352584</v>
      </c>
      <c r="K910" s="13">
        <f t="shared" si="175"/>
        <v>0.12598088925305717</v>
      </c>
      <c r="L910" s="13">
        <f t="shared" si="176"/>
        <v>0</v>
      </c>
      <c r="M910" s="13">
        <f t="shared" si="181"/>
        <v>6.4138390595051961E-4</v>
      </c>
      <c r="N910" s="13">
        <f t="shared" si="177"/>
        <v>3.9765802168932217E-4</v>
      </c>
      <c r="O910" s="13">
        <f t="shared" si="178"/>
        <v>3.9765802168932217E-4</v>
      </c>
      <c r="Q910">
        <v>10.94103859354839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20.213162021401558</v>
      </c>
      <c r="G911" s="13">
        <f t="shared" si="172"/>
        <v>0</v>
      </c>
      <c r="H911" s="13">
        <f t="shared" si="173"/>
        <v>20.213162021401558</v>
      </c>
      <c r="I911" s="16">
        <f t="shared" si="180"/>
        <v>20.339142910654616</v>
      </c>
      <c r="J911" s="13">
        <f t="shared" si="174"/>
        <v>19.099821078376458</v>
      </c>
      <c r="K911" s="13">
        <f t="shared" si="175"/>
        <v>1.2393218322781578</v>
      </c>
      <c r="L911" s="13">
        <f t="shared" si="176"/>
        <v>0</v>
      </c>
      <c r="M911" s="13">
        <f t="shared" si="181"/>
        <v>2.4372588426119744E-4</v>
      </c>
      <c r="N911" s="13">
        <f t="shared" si="177"/>
        <v>1.511100482419424E-4</v>
      </c>
      <c r="O911" s="13">
        <f t="shared" si="178"/>
        <v>1.511100482419424E-4</v>
      </c>
      <c r="Q911">
        <v>14.120692830410469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3.5731319526911332</v>
      </c>
      <c r="G912" s="13">
        <f t="shared" si="172"/>
        <v>0</v>
      </c>
      <c r="H912" s="13">
        <f t="shared" si="173"/>
        <v>3.5731319526911332</v>
      </c>
      <c r="I912" s="16">
        <f t="shared" si="180"/>
        <v>4.812453784969291</v>
      </c>
      <c r="J912" s="13">
        <f t="shared" si="174"/>
        <v>4.7972926733263561</v>
      </c>
      <c r="K912" s="13">
        <f t="shared" si="175"/>
        <v>1.5161111642934877E-2</v>
      </c>
      <c r="L912" s="13">
        <f t="shared" si="176"/>
        <v>0</v>
      </c>
      <c r="M912" s="13">
        <f t="shared" si="181"/>
        <v>9.2615836019255038E-5</v>
      </c>
      <c r="N912" s="13">
        <f t="shared" si="177"/>
        <v>5.742181833193812E-5</v>
      </c>
      <c r="O912" s="13">
        <f t="shared" si="178"/>
        <v>5.742181833193812E-5</v>
      </c>
      <c r="Q912">
        <v>15.341188355290001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7.2882945016777843</v>
      </c>
      <c r="G913" s="13">
        <f t="shared" si="172"/>
        <v>0</v>
      </c>
      <c r="H913" s="13">
        <f t="shared" si="173"/>
        <v>7.2882945016777843</v>
      </c>
      <c r="I913" s="16">
        <f t="shared" si="180"/>
        <v>7.3034556133207191</v>
      </c>
      <c r="J913" s="13">
        <f t="shared" si="174"/>
        <v>7.2608520787738984</v>
      </c>
      <c r="K913" s="13">
        <f t="shared" si="175"/>
        <v>4.2603534546820754E-2</v>
      </c>
      <c r="L913" s="13">
        <f t="shared" si="176"/>
        <v>0</v>
      </c>
      <c r="M913" s="13">
        <f t="shared" si="181"/>
        <v>3.5194017687316918E-5</v>
      </c>
      <c r="N913" s="13">
        <f t="shared" si="177"/>
        <v>2.1820290966136491E-5</v>
      </c>
      <c r="O913" s="13">
        <f t="shared" si="178"/>
        <v>2.1820290966136491E-5</v>
      </c>
      <c r="Q913">
        <v>16.868758440552419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2.6476501733942059E-2</v>
      </c>
      <c r="G914" s="13">
        <f t="shared" si="172"/>
        <v>0</v>
      </c>
      <c r="H914" s="13">
        <f t="shared" si="173"/>
        <v>2.6476501733942059E-2</v>
      </c>
      <c r="I914" s="16">
        <f t="shared" si="180"/>
        <v>6.9080036280762813E-2</v>
      </c>
      <c r="J914" s="13">
        <f t="shared" si="174"/>
        <v>6.9080020821320101E-2</v>
      </c>
      <c r="K914" s="13">
        <f t="shared" si="175"/>
        <v>1.5459442712084659E-8</v>
      </c>
      <c r="L914" s="13">
        <f t="shared" si="176"/>
        <v>0</v>
      </c>
      <c r="M914" s="13">
        <f t="shared" si="181"/>
        <v>1.3373726721180428E-5</v>
      </c>
      <c r="N914" s="13">
        <f t="shared" si="177"/>
        <v>8.2917105671318649E-6</v>
      </c>
      <c r="O914" s="13">
        <f t="shared" si="178"/>
        <v>8.2917105671318649E-6</v>
      </c>
      <c r="Q914">
        <v>22.92064475723091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4.4954402072939041</v>
      </c>
      <c r="G915" s="13">
        <f t="shared" si="172"/>
        <v>0</v>
      </c>
      <c r="H915" s="13">
        <f t="shared" si="173"/>
        <v>4.4954402072939041</v>
      </c>
      <c r="I915" s="16">
        <f t="shared" si="180"/>
        <v>4.4954402227533468</v>
      </c>
      <c r="J915" s="13">
        <f t="shared" si="174"/>
        <v>4.4921687852321766</v>
      </c>
      <c r="K915" s="13">
        <f t="shared" si="175"/>
        <v>3.2714375211702063E-3</v>
      </c>
      <c r="L915" s="13">
        <f t="shared" si="176"/>
        <v>0</v>
      </c>
      <c r="M915" s="13">
        <f t="shared" si="181"/>
        <v>5.0820161540485627E-6</v>
      </c>
      <c r="N915" s="13">
        <f t="shared" si="177"/>
        <v>3.1508500155101089E-6</v>
      </c>
      <c r="O915" s="13">
        <f t="shared" si="178"/>
        <v>3.1508500155101089E-6</v>
      </c>
      <c r="Q915">
        <v>24.798188137644448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1.654777817764765</v>
      </c>
      <c r="G916" s="13">
        <f t="shared" si="172"/>
        <v>0</v>
      </c>
      <c r="H916" s="13">
        <f t="shared" si="173"/>
        <v>1.654777817764765</v>
      </c>
      <c r="I916" s="16">
        <f t="shared" si="180"/>
        <v>1.6580492552859352</v>
      </c>
      <c r="J916" s="13">
        <f t="shared" si="174"/>
        <v>1.6579055339549358</v>
      </c>
      <c r="K916" s="13">
        <f t="shared" si="175"/>
        <v>1.4372133099938011E-4</v>
      </c>
      <c r="L916" s="13">
        <f t="shared" si="176"/>
        <v>0</v>
      </c>
      <c r="M916" s="13">
        <f t="shared" si="181"/>
        <v>1.9311661385384538E-6</v>
      </c>
      <c r="N916" s="13">
        <f t="shared" si="177"/>
        <v>1.1973230058938413E-6</v>
      </c>
      <c r="O916" s="13">
        <f t="shared" si="178"/>
        <v>1.1973230058938413E-6</v>
      </c>
      <c r="Q916">
        <v>25.761278000000011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1.8142857139999999</v>
      </c>
      <c r="G917" s="13">
        <f t="shared" si="172"/>
        <v>0</v>
      </c>
      <c r="H917" s="13">
        <f t="shared" si="173"/>
        <v>1.8142857139999999</v>
      </c>
      <c r="I917" s="16">
        <f t="shared" si="180"/>
        <v>1.8144294353309993</v>
      </c>
      <c r="J917" s="13">
        <f t="shared" si="174"/>
        <v>1.8142493792783696</v>
      </c>
      <c r="K917" s="13">
        <f t="shared" si="175"/>
        <v>1.8005605262971791E-4</v>
      </c>
      <c r="L917" s="13">
        <f t="shared" si="176"/>
        <v>0</v>
      </c>
      <c r="M917" s="13">
        <f t="shared" si="181"/>
        <v>7.3384313264461245E-7</v>
      </c>
      <c r="N917" s="13">
        <f t="shared" si="177"/>
        <v>4.5498274223965972E-7</v>
      </c>
      <c r="O917" s="13">
        <f t="shared" si="178"/>
        <v>4.5498274223965972E-7</v>
      </c>
      <c r="Q917">
        <v>26.086468752104182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11.44005155958593</v>
      </c>
      <c r="G918" s="13">
        <f t="shared" si="172"/>
        <v>0</v>
      </c>
      <c r="H918" s="13">
        <f t="shared" si="173"/>
        <v>11.44005155958593</v>
      </c>
      <c r="I918" s="16">
        <f t="shared" si="180"/>
        <v>11.44023161563856</v>
      </c>
      <c r="J918" s="13">
        <f t="shared" si="174"/>
        <v>11.381344266931658</v>
      </c>
      <c r="K918" s="13">
        <f t="shared" si="175"/>
        <v>5.8887348706901932E-2</v>
      </c>
      <c r="L918" s="13">
        <f t="shared" si="176"/>
        <v>0</v>
      </c>
      <c r="M918" s="13">
        <f t="shared" si="181"/>
        <v>2.7886039040495272E-7</v>
      </c>
      <c r="N918" s="13">
        <f t="shared" si="177"/>
        <v>1.7289344205107069E-7</v>
      </c>
      <c r="O918" s="13">
        <f t="shared" si="178"/>
        <v>1.7289344205107069E-7</v>
      </c>
      <c r="Q918">
        <v>24.119155527120689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10.10568134431991</v>
      </c>
      <c r="G919" s="13">
        <f t="shared" si="172"/>
        <v>0</v>
      </c>
      <c r="H919" s="13">
        <f t="shared" si="173"/>
        <v>10.10568134431991</v>
      </c>
      <c r="I919" s="16">
        <f t="shared" si="180"/>
        <v>10.164568693026812</v>
      </c>
      <c r="J919" s="13">
        <f t="shared" si="174"/>
        <v>10.097269337831001</v>
      </c>
      <c r="K919" s="13">
        <f t="shared" si="175"/>
        <v>6.7299355195810762E-2</v>
      </c>
      <c r="L919" s="13">
        <f t="shared" si="176"/>
        <v>0</v>
      </c>
      <c r="M919" s="13">
        <f t="shared" si="181"/>
        <v>1.0596694835388204E-7</v>
      </c>
      <c r="N919" s="13">
        <f t="shared" si="177"/>
        <v>6.5699507979406857E-8</v>
      </c>
      <c r="O919" s="13">
        <f t="shared" si="178"/>
        <v>6.5699507979406857E-8</v>
      </c>
      <c r="Q919">
        <v>20.639485602879741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11.255178097197691</v>
      </c>
      <c r="G920" s="13">
        <f t="shared" si="172"/>
        <v>0</v>
      </c>
      <c r="H920" s="13">
        <f t="shared" si="173"/>
        <v>11.255178097197691</v>
      </c>
      <c r="I920" s="16">
        <f t="shared" si="180"/>
        <v>11.322477452393501</v>
      </c>
      <c r="J920" s="13">
        <f t="shared" si="174"/>
        <v>11.174398649405372</v>
      </c>
      <c r="K920" s="13">
        <f t="shared" si="175"/>
        <v>0.14807880298812925</v>
      </c>
      <c r="L920" s="13">
        <f t="shared" si="176"/>
        <v>0</v>
      </c>
      <c r="M920" s="13">
        <f t="shared" si="181"/>
        <v>4.0267440374475179E-8</v>
      </c>
      <c r="N920" s="13">
        <f t="shared" si="177"/>
        <v>2.4965813032174609E-8</v>
      </c>
      <c r="O920" s="13">
        <f t="shared" si="178"/>
        <v>2.4965813032174609E-8</v>
      </c>
      <c r="Q920">
        <v>17.284234797164881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31.628919589238379</v>
      </c>
      <c r="G921" s="13">
        <f t="shared" si="172"/>
        <v>0.48145985437544914</v>
      </c>
      <c r="H921" s="13">
        <f t="shared" si="173"/>
        <v>31.147459734862931</v>
      </c>
      <c r="I921" s="16">
        <f t="shared" si="180"/>
        <v>31.295538537851058</v>
      </c>
      <c r="J921" s="13">
        <f t="shared" si="174"/>
        <v>26.147679961793738</v>
      </c>
      <c r="K921" s="13">
        <f t="shared" si="175"/>
        <v>5.1478585760573203</v>
      </c>
      <c r="L921" s="13">
        <f t="shared" si="176"/>
        <v>0</v>
      </c>
      <c r="M921" s="13">
        <f t="shared" si="181"/>
        <v>1.530162734230057E-8</v>
      </c>
      <c r="N921" s="13">
        <f t="shared" si="177"/>
        <v>9.4870089522263529E-9</v>
      </c>
      <c r="O921" s="13">
        <f t="shared" si="178"/>
        <v>0.48145986386245809</v>
      </c>
      <c r="Q921">
        <v>11.857714593548391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22.384094468952469</v>
      </c>
      <c r="G922" s="13">
        <f t="shared" si="172"/>
        <v>0</v>
      </c>
      <c r="H922" s="13">
        <f t="shared" si="173"/>
        <v>22.384094468952469</v>
      </c>
      <c r="I922" s="16">
        <f t="shared" si="180"/>
        <v>27.531953045009789</v>
      </c>
      <c r="J922" s="13">
        <f t="shared" si="174"/>
        <v>24.015092510995178</v>
      </c>
      <c r="K922" s="13">
        <f t="shared" si="175"/>
        <v>3.5168605340146115</v>
      </c>
      <c r="L922" s="13">
        <f t="shared" si="176"/>
        <v>0</v>
      </c>
      <c r="M922" s="13">
        <f t="shared" si="181"/>
        <v>5.8146183900742167E-9</v>
      </c>
      <c r="N922" s="13">
        <f t="shared" si="177"/>
        <v>3.6050634018460142E-9</v>
      </c>
      <c r="O922" s="13">
        <f t="shared" si="178"/>
        <v>3.6050634018460142E-9</v>
      </c>
      <c r="Q922">
        <v>12.320587381083531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59.403009634311807</v>
      </c>
      <c r="G923" s="13">
        <f t="shared" si="172"/>
        <v>3.586681018968418</v>
      </c>
      <c r="H923" s="13">
        <f t="shared" si="173"/>
        <v>55.816328615343387</v>
      </c>
      <c r="I923" s="16">
        <f t="shared" si="180"/>
        <v>59.333189149357999</v>
      </c>
      <c r="J923" s="13">
        <f t="shared" si="174"/>
        <v>39.861132258953965</v>
      </c>
      <c r="K923" s="13">
        <f t="shared" si="175"/>
        <v>19.472056890404033</v>
      </c>
      <c r="L923" s="13">
        <f t="shared" si="176"/>
        <v>8.3914516251629827</v>
      </c>
      <c r="M923" s="13">
        <f t="shared" si="181"/>
        <v>8.3914516273725379</v>
      </c>
      <c r="N923" s="13">
        <f t="shared" si="177"/>
        <v>5.2027000089709734</v>
      </c>
      <c r="O923" s="13">
        <f t="shared" si="178"/>
        <v>8.7893810279393918</v>
      </c>
      <c r="Q923">
        <v>13.656819031434649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16.457833300729408</v>
      </c>
      <c r="G924" s="13">
        <f t="shared" si="172"/>
        <v>0</v>
      </c>
      <c r="H924" s="13">
        <f t="shared" si="173"/>
        <v>16.457833300729408</v>
      </c>
      <c r="I924" s="16">
        <f t="shared" si="180"/>
        <v>27.538438565970456</v>
      </c>
      <c r="J924" s="13">
        <f t="shared" si="174"/>
        <v>24.839455262934827</v>
      </c>
      <c r="K924" s="13">
        <f t="shared" si="175"/>
        <v>2.6989833030356287</v>
      </c>
      <c r="L924" s="13">
        <f t="shared" si="176"/>
        <v>0</v>
      </c>
      <c r="M924" s="13">
        <f t="shared" si="181"/>
        <v>3.1887516184015645</v>
      </c>
      <c r="N924" s="13">
        <f t="shared" si="177"/>
        <v>1.9770260034089699</v>
      </c>
      <c r="O924" s="13">
        <f t="shared" si="178"/>
        <v>1.9770260034089699</v>
      </c>
      <c r="Q924">
        <v>14.622354812817379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73.296522875674796</v>
      </c>
      <c r="G925" s="13">
        <f t="shared" si="172"/>
        <v>5.1400147662709923</v>
      </c>
      <c r="H925" s="13">
        <f t="shared" si="173"/>
        <v>68.156508109403802</v>
      </c>
      <c r="I925" s="16">
        <f t="shared" si="180"/>
        <v>70.855491412439434</v>
      </c>
      <c r="J925" s="13">
        <f t="shared" si="174"/>
        <v>44.886767959490946</v>
      </c>
      <c r="K925" s="13">
        <f t="shared" si="175"/>
        <v>25.968723452948488</v>
      </c>
      <c r="L925" s="13">
        <f t="shared" si="176"/>
        <v>14.935886766113891</v>
      </c>
      <c r="M925" s="13">
        <f t="shared" si="181"/>
        <v>16.147612381106487</v>
      </c>
      <c r="N925" s="13">
        <f t="shared" si="177"/>
        <v>10.011519676286023</v>
      </c>
      <c r="O925" s="13">
        <f t="shared" si="178"/>
        <v>15.151534442557015</v>
      </c>
      <c r="Q925">
        <v>14.742115658651469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0.58095378351286375</v>
      </c>
      <c r="G926" s="13">
        <f t="shared" si="172"/>
        <v>0</v>
      </c>
      <c r="H926" s="13">
        <f t="shared" si="173"/>
        <v>0.58095378351286375</v>
      </c>
      <c r="I926" s="16">
        <f t="shared" si="180"/>
        <v>11.613790470347462</v>
      </c>
      <c r="J926" s="13">
        <f t="shared" si="174"/>
        <v>11.516095577869921</v>
      </c>
      <c r="K926" s="13">
        <f t="shared" si="175"/>
        <v>9.7694892477541373E-2</v>
      </c>
      <c r="L926" s="13">
        <f t="shared" si="176"/>
        <v>0</v>
      </c>
      <c r="M926" s="13">
        <f t="shared" si="181"/>
        <v>6.1360927048204648</v>
      </c>
      <c r="N926" s="13">
        <f t="shared" si="177"/>
        <v>3.8043774769886882</v>
      </c>
      <c r="O926" s="13">
        <f t="shared" si="178"/>
        <v>3.8043774769886882</v>
      </c>
      <c r="Q926">
        <v>20.81214657170214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0.3620781760479066</v>
      </c>
      <c r="G927" s="13">
        <f t="shared" si="172"/>
        <v>0</v>
      </c>
      <c r="H927" s="13">
        <f t="shared" si="173"/>
        <v>0.3620781760479066</v>
      </c>
      <c r="I927" s="16">
        <f t="shared" si="180"/>
        <v>0.45977306852544797</v>
      </c>
      <c r="J927" s="13">
        <f t="shared" si="174"/>
        <v>0.45976885701035902</v>
      </c>
      <c r="K927" s="13">
        <f t="shared" si="175"/>
        <v>4.2115150889476816E-6</v>
      </c>
      <c r="L927" s="13">
        <f t="shared" si="176"/>
        <v>0</v>
      </c>
      <c r="M927" s="13">
        <f t="shared" si="181"/>
        <v>2.3317152278317765</v>
      </c>
      <c r="N927" s="13">
        <f t="shared" si="177"/>
        <v>1.4456634412557015</v>
      </c>
      <c r="O927" s="13">
        <f t="shared" si="178"/>
        <v>1.4456634412557015</v>
      </c>
      <c r="Q927">
        <v>23.482861704217719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1.662970393394883</v>
      </c>
      <c r="G928" s="13">
        <f t="shared" si="172"/>
        <v>0</v>
      </c>
      <c r="H928" s="13">
        <f t="shared" si="173"/>
        <v>1.662970393394883</v>
      </c>
      <c r="I928" s="16">
        <f t="shared" si="180"/>
        <v>1.6629746049099718</v>
      </c>
      <c r="J928" s="13">
        <f t="shared" si="174"/>
        <v>1.6627799445227709</v>
      </c>
      <c r="K928" s="13">
        <f t="shared" si="175"/>
        <v>1.9466038720095113E-4</v>
      </c>
      <c r="L928" s="13">
        <f t="shared" si="176"/>
        <v>0</v>
      </c>
      <c r="M928" s="13">
        <f t="shared" si="181"/>
        <v>0.88605178657607508</v>
      </c>
      <c r="N928" s="13">
        <f t="shared" si="177"/>
        <v>0.54935210767716658</v>
      </c>
      <c r="O928" s="13">
        <f t="shared" si="178"/>
        <v>0.54935210767716658</v>
      </c>
      <c r="Q928">
        <v>23.64885814407506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0.22485481705672769</v>
      </c>
      <c r="G929" s="13">
        <f t="shared" si="172"/>
        <v>0</v>
      </c>
      <c r="H929" s="13">
        <f t="shared" si="173"/>
        <v>0.22485481705672769</v>
      </c>
      <c r="I929" s="16">
        <f t="shared" si="180"/>
        <v>0.22504947744392864</v>
      </c>
      <c r="J929" s="13">
        <f t="shared" si="174"/>
        <v>0.22504910123274463</v>
      </c>
      <c r="K929" s="13">
        <f t="shared" si="175"/>
        <v>3.7621118401109932E-7</v>
      </c>
      <c r="L929" s="13">
        <f t="shared" si="176"/>
        <v>0</v>
      </c>
      <c r="M929" s="13">
        <f t="shared" si="181"/>
        <v>0.33669967889890851</v>
      </c>
      <c r="N929" s="13">
        <f t="shared" si="177"/>
        <v>0.20875380091732326</v>
      </c>
      <c r="O929" s="13">
        <f t="shared" si="178"/>
        <v>0.20875380091732326</v>
      </c>
      <c r="Q929">
        <v>25.432199000000011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1.6972841988533409</v>
      </c>
      <c r="G930" s="13">
        <f t="shared" si="172"/>
        <v>0</v>
      </c>
      <c r="H930" s="13">
        <f t="shared" si="173"/>
        <v>1.6972841988533409</v>
      </c>
      <c r="I930" s="16">
        <f t="shared" si="180"/>
        <v>1.6972845750645249</v>
      </c>
      <c r="J930" s="13">
        <f t="shared" si="174"/>
        <v>1.6970742993594818</v>
      </c>
      <c r="K930" s="13">
        <f t="shared" si="175"/>
        <v>2.1027570504306148E-4</v>
      </c>
      <c r="L930" s="13">
        <f t="shared" si="176"/>
        <v>0</v>
      </c>
      <c r="M930" s="13">
        <f t="shared" si="181"/>
        <v>0.12794587798158524</v>
      </c>
      <c r="N930" s="13">
        <f t="shared" si="177"/>
        <v>7.9326444348582853E-2</v>
      </c>
      <c r="O930" s="13">
        <f t="shared" si="178"/>
        <v>7.9326444348582853E-2</v>
      </c>
      <c r="Q930">
        <v>23.53548304070409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1.6849507505989829</v>
      </c>
      <c r="G931" s="13">
        <f t="shared" si="172"/>
        <v>0</v>
      </c>
      <c r="H931" s="13">
        <f t="shared" si="173"/>
        <v>1.6849507505989829</v>
      </c>
      <c r="I931" s="16">
        <f t="shared" si="180"/>
        <v>1.685161026304026</v>
      </c>
      <c r="J931" s="13">
        <f t="shared" si="174"/>
        <v>1.6849430114768791</v>
      </c>
      <c r="K931" s="13">
        <f t="shared" si="175"/>
        <v>2.1801482714689513E-4</v>
      </c>
      <c r="L931" s="13">
        <f t="shared" si="176"/>
        <v>0</v>
      </c>
      <c r="M931" s="13">
        <f t="shared" si="181"/>
        <v>4.861943363300239E-2</v>
      </c>
      <c r="N931" s="13">
        <f t="shared" si="177"/>
        <v>3.0144048852461483E-2</v>
      </c>
      <c r="O931" s="13">
        <f t="shared" si="178"/>
        <v>3.0144048852461483E-2</v>
      </c>
      <c r="Q931">
        <v>23.125077117521091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31.537055113171959</v>
      </c>
      <c r="G932" s="13">
        <f t="shared" si="172"/>
        <v>0.47118914830037145</v>
      </c>
      <c r="H932" s="13">
        <f t="shared" si="173"/>
        <v>31.065865964871588</v>
      </c>
      <c r="I932" s="16">
        <f t="shared" si="180"/>
        <v>31.066083979698735</v>
      </c>
      <c r="J932" s="13">
        <f t="shared" si="174"/>
        <v>27.7412066270374</v>
      </c>
      <c r="K932" s="13">
        <f t="shared" si="175"/>
        <v>3.3248773526613356</v>
      </c>
      <c r="L932" s="13">
        <f t="shared" si="176"/>
        <v>0</v>
      </c>
      <c r="M932" s="13">
        <f t="shared" si="181"/>
        <v>1.8475384780540907E-2</v>
      </c>
      <c r="N932" s="13">
        <f t="shared" si="177"/>
        <v>1.1454738563935363E-2</v>
      </c>
      <c r="O932" s="13">
        <f t="shared" si="178"/>
        <v>0.48264388686430681</v>
      </c>
      <c r="Q932">
        <v>15.61041467775137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51.143719167021018</v>
      </c>
      <c r="G933" s="13">
        <f t="shared" si="172"/>
        <v>2.6632691800231649</v>
      </c>
      <c r="H933" s="13">
        <f t="shared" si="173"/>
        <v>48.480449986997854</v>
      </c>
      <c r="I933" s="16">
        <f t="shared" si="180"/>
        <v>51.805327339659186</v>
      </c>
      <c r="J933" s="13">
        <f t="shared" si="174"/>
        <v>36.370352051519255</v>
      </c>
      <c r="K933" s="13">
        <f t="shared" si="175"/>
        <v>15.434975288139931</v>
      </c>
      <c r="L933" s="13">
        <f t="shared" si="176"/>
        <v>4.3246862385774216</v>
      </c>
      <c r="M933" s="13">
        <f t="shared" si="181"/>
        <v>4.3317068847940279</v>
      </c>
      <c r="N933" s="13">
        <f t="shared" si="177"/>
        <v>2.6856582685722974</v>
      </c>
      <c r="O933" s="13">
        <f t="shared" si="178"/>
        <v>5.3489274485954628</v>
      </c>
      <c r="Q933">
        <v>12.89569959354839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13.455785017115449</v>
      </c>
      <c r="G934" s="13">
        <f t="shared" si="172"/>
        <v>0</v>
      </c>
      <c r="H934" s="13">
        <f t="shared" si="173"/>
        <v>13.455785017115449</v>
      </c>
      <c r="I934" s="16">
        <f t="shared" si="180"/>
        <v>24.56607406667796</v>
      </c>
      <c r="J934" s="13">
        <f t="shared" si="174"/>
        <v>22.592465746030015</v>
      </c>
      <c r="K934" s="13">
        <f t="shared" si="175"/>
        <v>1.9736083206479442</v>
      </c>
      <c r="L934" s="13">
        <f t="shared" si="176"/>
        <v>0</v>
      </c>
      <c r="M934" s="13">
        <f t="shared" si="181"/>
        <v>1.6460486162217305</v>
      </c>
      <c r="N934" s="13">
        <f t="shared" si="177"/>
        <v>1.020550142057473</v>
      </c>
      <c r="O934" s="13">
        <f t="shared" si="178"/>
        <v>1.020550142057473</v>
      </c>
      <c r="Q934">
        <v>14.621740240084559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16.669173435466838</v>
      </c>
      <c r="G935" s="13">
        <f t="shared" si="172"/>
        <v>0</v>
      </c>
      <c r="H935" s="13">
        <f t="shared" si="173"/>
        <v>16.669173435466838</v>
      </c>
      <c r="I935" s="16">
        <f t="shared" si="180"/>
        <v>18.642781756114783</v>
      </c>
      <c r="J935" s="13">
        <f t="shared" si="174"/>
        <v>17.582187205053653</v>
      </c>
      <c r="K935" s="13">
        <f t="shared" si="175"/>
        <v>1.0605945510611292</v>
      </c>
      <c r="L935" s="13">
        <f t="shared" si="176"/>
        <v>0</v>
      </c>
      <c r="M935" s="13">
        <f t="shared" si="181"/>
        <v>0.62549847416425752</v>
      </c>
      <c r="N935" s="13">
        <f t="shared" si="177"/>
        <v>0.38780905398183968</v>
      </c>
      <c r="O935" s="13">
        <f t="shared" si="178"/>
        <v>0.38780905398183968</v>
      </c>
      <c r="Q935">
        <v>13.40282612942937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38.800964670066527</v>
      </c>
      <c r="G936" s="13">
        <f t="shared" si="172"/>
        <v>1.2833146097341348</v>
      </c>
      <c r="H936" s="13">
        <f t="shared" si="173"/>
        <v>37.517650060332393</v>
      </c>
      <c r="I936" s="16">
        <f t="shared" si="180"/>
        <v>38.578244611393522</v>
      </c>
      <c r="J936" s="13">
        <f t="shared" si="174"/>
        <v>33.148218333480713</v>
      </c>
      <c r="K936" s="13">
        <f t="shared" si="175"/>
        <v>5.430026277912809</v>
      </c>
      <c r="L936" s="13">
        <f t="shared" si="176"/>
        <v>0</v>
      </c>
      <c r="M936" s="13">
        <f t="shared" si="181"/>
        <v>0.23768942018241784</v>
      </c>
      <c r="N936" s="13">
        <f t="shared" si="177"/>
        <v>0.14736744051309905</v>
      </c>
      <c r="O936" s="13">
        <f t="shared" si="178"/>
        <v>1.4306820502472339</v>
      </c>
      <c r="Q936">
        <v>16.32540483208318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6.3387767651689479</v>
      </c>
      <c r="G937" s="13">
        <f t="shared" si="172"/>
        <v>0</v>
      </c>
      <c r="H937" s="13">
        <f t="shared" si="173"/>
        <v>6.3387767651689479</v>
      </c>
      <c r="I937" s="16">
        <f t="shared" si="180"/>
        <v>11.768803043081757</v>
      </c>
      <c r="J937" s="13">
        <f t="shared" si="174"/>
        <v>11.625655444277013</v>
      </c>
      <c r="K937" s="13">
        <f t="shared" si="175"/>
        <v>0.14314759880474348</v>
      </c>
      <c r="L937" s="13">
        <f t="shared" si="176"/>
        <v>0</v>
      </c>
      <c r="M937" s="13">
        <f t="shared" si="181"/>
        <v>9.0321979669318792E-2</v>
      </c>
      <c r="N937" s="13">
        <f t="shared" si="177"/>
        <v>5.5999627394977651E-2</v>
      </c>
      <c r="O937" s="13">
        <f t="shared" si="178"/>
        <v>5.5999627394977651E-2</v>
      </c>
      <c r="Q937">
        <v>18.355105751179419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19.007091534331689</v>
      </c>
      <c r="G938" s="13">
        <f t="shared" si="172"/>
        <v>0</v>
      </c>
      <c r="H938" s="13">
        <f t="shared" si="173"/>
        <v>19.007091534331689</v>
      </c>
      <c r="I938" s="16">
        <f t="shared" si="180"/>
        <v>19.150239133136431</v>
      </c>
      <c r="J938" s="13">
        <f t="shared" si="174"/>
        <v>18.65097696441558</v>
      </c>
      <c r="K938" s="13">
        <f t="shared" si="175"/>
        <v>0.4992621687208505</v>
      </c>
      <c r="L938" s="13">
        <f t="shared" si="176"/>
        <v>0</v>
      </c>
      <c r="M938" s="13">
        <f t="shared" si="181"/>
        <v>3.432235227434114E-2</v>
      </c>
      <c r="N938" s="13">
        <f t="shared" si="177"/>
        <v>2.1279858410091508E-2</v>
      </c>
      <c r="O938" s="13">
        <f t="shared" si="178"/>
        <v>2.1279858410091508E-2</v>
      </c>
      <c r="Q938">
        <v>19.69701533749619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7.7296156208665678</v>
      </c>
      <c r="G939" s="13">
        <f t="shared" si="172"/>
        <v>0</v>
      </c>
      <c r="H939" s="13">
        <f t="shared" si="173"/>
        <v>7.7296156208665678</v>
      </c>
      <c r="I939" s="16">
        <f t="shared" si="180"/>
        <v>8.2288777895874183</v>
      </c>
      <c r="J939" s="13">
        <f t="shared" si="174"/>
        <v>8.2065397076473765</v>
      </c>
      <c r="K939" s="13">
        <f t="shared" si="175"/>
        <v>2.2338081940041832E-2</v>
      </c>
      <c r="L939" s="13">
        <f t="shared" si="176"/>
        <v>0</v>
      </c>
      <c r="M939" s="13">
        <f t="shared" si="181"/>
        <v>1.3042493864249632E-2</v>
      </c>
      <c r="N939" s="13">
        <f t="shared" si="177"/>
        <v>8.0863461958347715E-3</v>
      </c>
      <c r="O939" s="13">
        <f t="shared" si="178"/>
        <v>8.0863461958347715E-3</v>
      </c>
      <c r="Q939">
        <v>24.008701652851929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0.2145847011249232</v>
      </c>
      <c r="G940" s="13">
        <f t="shared" si="172"/>
        <v>0</v>
      </c>
      <c r="H940" s="13">
        <f t="shared" si="173"/>
        <v>0.2145847011249232</v>
      </c>
      <c r="I940" s="16">
        <f t="shared" si="180"/>
        <v>0.23692278306496503</v>
      </c>
      <c r="J940" s="13">
        <f t="shared" si="174"/>
        <v>0.23692238554586198</v>
      </c>
      <c r="K940" s="13">
        <f t="shared" si="175"/>
        <v>3.9751910305141358E-7</v>
      </c>
      <c r="L940" s="13">
        <f t="shared" si="176"/>
        <v>0</v>
      </c>
      <c r="M940" s="13">
        <f t="shared" si="181"/>
        <v>4.9561476684148609E-3</v>
      </c>
      <c r="N940" s="13">
        <f t="shared" si="177"/>
        <v>3.0728115544172139E-3</v>
      </c>
      <c r="O940" s="13">
        <f t="shared" si="178"/>
        <v>3.0728115544172139E-3</v>
      </c>
      <c r="Q940">
        <v>26.14838000000001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4.5071428569999998</v>
      </c>
      <c r="G941" s="13">
        <f t="shared" si="172"/>
        <v>0</v>
      </c>
      <c r="H941" s="13">
        <f t="shared" si="173"/>
        <v>4.5071428569999998</v>
      </c>
      <c r="I941" s="16">
        <f t="shared" si="180"/>
        <v>4.5071432545191028</v>
      </c>
      <c r="J941" s="13">
        <f t="shared" si="174"/>
        <v>4.5042754719488656</v>
      </c>
      <c r="K941" s="13">
        <f t="shared" si="175"/>
        <v>2.8677825702372317E-3</v>
      </c>
      <c r="L941" s="13">
        <f t="shared" si="176"/>
        <v>0</v>
      </c>
      <c r="M941" s="13">
        <f t="shared" si="181"/>
        <v>1.883336113997647E-3</v>
      </c>
      <c r="N941" s="13">
        <f t="shared" si="177"/>
        <v>1.1676683906785411E-3</v>
      </c>
      <c r="O941" s="13">
        <f t="shared" si="178"/>
        <v>1.1676683906785411E-3</v>
      </c>
      <c r="Q941">
        <v>25.803331265302859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1.309801330700946</v>
      </c>
      <c r="G942" s="13">
        <f t="shared" si="172"/>
        <v>0</v>
      </c>
      <c r="H942" s="13">
        <f t="shared" si="173"/>
        <v>1.309801330700946</v>
      </c>
      <c r="I942" s="16">
        <f t="shared" si="180"/>
        <v>1.3126691132711832</v>
      </c>
      <c r="J942" s="13">
        <f t="shared" si="174"/>
        <v>1.3125756726465407</v>
      </c>
      <c r="K942" s="13">
        <f t="shared" si="175"/>
        <v>9.3440624642449066E-5</v>
      </c>
      <c r="L942" s="13">
        <f t="shared" si="176"/>
        <v>0</v>
      </c>
      <c r="M942" s="13">
        <f t="shared" si="181"/>
        <v>7.1566772331910591E-4</v>
      </c>
      <c r="N942" s="13">
        <f t="shared" si="177"/>
        <v>4.4371398845784567E-4</v>
      </c>
      <c r="O942" s="13">
        <f t="shared" si="178"/>
        <v>4.4371398845784567E-4</v>
      </c>
      <c r="Q942">
        <v>23.822613943531469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31.641063045585579</v>
      </c>
      <c r="G943" s="13">
        <f t="shared" si="172"/>
        <v>0.48281752685362722</v>
      </c>
      <c r="H943" s="13">
        <f t="shared" si="173"/>
        <v>31.158245518731952</v>
      </c>
      <c r="I943" s="16">
        <f t="shared" si="180"/>
        <v>31.158338959356595</v>
      </c>
      <c r="J943" s="13">
        <f t="shared" si="174"/>
        <v>29.578993571563537</v>
      </c>
      <c r="K943" s="13">
        <f t="shared" si="175"/>
        <v>1.5793453877930581</v>
      </c>
      <c r="L943" s="13">
        <f t="shared" si="176"/>
        <v>0</v>
      </c>
      <c r="M943" s="13">
        <f t="shared" si="181"/>
        <v>2.7195373486126024E-4</v>
      </c>
      <c r="N943" s="13">
        <f t="shared" si="177"/>
        <v>1.6861131561398134E-4</v>
      </c>
      <c r="O943" s="13">
        <f t="shared" si="178"/>
        <v>0.48298613816924119</v>
      </c>
      <c r="Q943">
        <v>21.604274059066199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17.697959194168678</v>
      </c>
      <c r="G944" s="13">
        <f t="shared" si="172"/>
        <v>0</v>
      </c>
      <c r="H944" s="13">
        <f t="shared" si="173"/>
        <v>17.697959194168678</v>
      </c>
      <c r="I944" s="16">
        <f t="shared" si="180"/>
        <v>19.277304581961737</v>
      </c>
      <c r="J944" s="13">
        <f t="shared" si="174"/>
        <v>18.55143351873669</v>
      </c>
      <c r="K944" s="13">
        <f t="shared" si="175"/>
        <v>0.72587106322504624</v>
      </c>
      <c r="L944" s="13">
        <f t="shared" si="176"/>
        <v>0</v>
      </c>
      <c r="M944" s="13">
        <f t="shared" si="181"/>
        <v>1.033424192472789E-4</v>
      </c>
      <c r="N944" s="13">
        <f t="shared" si="177"/>
        <v>6.407229993331292E-5</v>
      </c>
      <c r="O944" s="13">
        <f t="shared" si="178"/>
        <v>6.407229993331292E-5</v>
      </c>
      <c r="Q944">
        <v>17.062853615027539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100.569206190469</v>
      </c>
      <c r="G945" s="13">
        <f t="shared" si="172"/>
        <v>8.1891772521311701</v>
      </c>
      <c r="H945" s="13">
        <f t="shared" si="173"/>
        <v>92.38002893833783</v>
      </c>
      <c r="I945" s="16">
        <f t="shared" si="180"/>
        <v>93.105900001562873</v>
      </c>
      <c r="J945" s="13">
        <f t="shared" si="174"/>
        <v>42.066733926442431</v>
      </c>
      <c r="K945" s="13">
        <f t="shared" si="175"/>
        <v>51.039166075120441</v>
      </c>
      <c r="L945" s="13">
        <f t="shared" si="176"/>
        <v>40.190666908543726</v>
      </c>
      <c r="M945" s="13">
        <f t="shared" si="181"/>
        <v>40.190706178663035</v>
      </c>
      <c r="N945" s="13">
        <f t="shared" si="177"/>
        <v>24.91823783077108</v>
      </c>
      <c r="O945" s="13">
        <f t="shared" si="178"/>
        <v>33.10741508290225</v>
      </c>
      <c r="Q945">
        <v>11.723037593548391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19.026214872992099</v>
      </c>
      <c r="G946" s="13">
        <f t="shared" si="172"/>
        <v>0</v>
      </c>
      <c r="H946" s="13">
        <f t="shared" si="173"/>
        <v>19.026214872992099</v>
      </c>
      <c r="I946" s="16">
        <f t="shared" si="180"/>
        <v>29.874714039568808</v>
      </c>
      <c r="J946" s="13">
        <f t="shared" si="174"/>
        <v>25.374017332441891</v>
      </c>
      <c r="K946" s="13">
        <f t="shared" si="175"/>
        <v>4.5006967071269166</v>
      </c>
      <c r="L946" s="13">
        <f t="shared" si="176"/>
        <v>0</v>
      </c>
      <c r="M946" s="13">
        <f t="shared" si="181"/>
        <v>15.272468347891955</v>
      </c>
      <c r="N946" s="13">
        <f t="shared" si="177"/>
        <v>9.468930375693013</v>
      </c>
      <c r="O946" s="13">
        <f t="shared" si="178"/>
        <v>9.468930375693013</v>
      </c>
      <c r="Q946">
        <v>12.00734753104795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0.73996326992849581</v>
      </c>
      <c r="G947" s="13">
        <f t="shared" si="172"/>
        <v>0</v>
      </c>
      <c r="H947" s="13">
        <f t="shared" si="173"/>
        <v>0.73996326992849581</v>
      </c>
      <c r="I947" s="16">
        <f t="shared" si="180"/>
        <v>5.2406599770554125</v>
      </c>
      <c r="J947" s="13">
        <f t="shared" si="174"/>
        <v>5.2202848887501077</v>
      </c>
      <c r="K947" s="13">
        <f t="shared" si="175"/>
        <v>2.0375088305304878E-2</v>
      </c>
      <c r="L947" s="13">
        <f t="shared" si="176"/>
        <v>0</v>
      </c>
      <c r="M947" s="13">
        <f t="shared" si="181"/>
        <v>5.8035379721989422</v>
      </c>
      <c r="N947" s="13">
        <f t="shared" si="177"/>
        <v>3.5981935427633442</v>
      </c>
      <c r="O947" s="13">
        <f t="shared" si="178"/>
        <v>3.5981935427633442</v>
      </c>
      <c r="Q947">
        <v>15.04738526815393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7.6718434897304411</v>
      </c>
      <c r="G948" s="13">
        <f t="shared" si="172"/>
        <v>0</v>
      </c>
      <c r="H948" s="13">
        <f t="shared" si="173"/>
        <v>7.6718434897304411</v>
      </c>
      <c r="I948" s="16">
        <f t="shared" si="180"/>
        <v>7.6922185780357459</v>
      </c>
      <c r="J948" s="13">
        <f t="shared" si="174"/>
        <v>7.6295909778577053</v>
      </c>
      <c r="K948" s="13">
        <f t="shared" si="175"/>
        <v>6.2627600178040588E-2</v>
      </c>
      <c r="L948" s="13">
        <f t="shared" si="176"/>
        <v>0</v>
      </c>
      <c r="M948" s="13">
        <f t="shared" si="181"/>
        <v>2.2053444294355979</v>
      </c>
      <c r="N948" s="13">
        <f t="shared" si="177"/>
        <v>1.3673135462500707</v>
      </c>
      <c r="O948" s="13">
        <f t="shared" si="178"/>
        <v>1.3673135462500707</v>
      </c>
      <c r="Q948">
        <v>15.20498698892999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37.454446787733843</v>
      </c>
      <c r="G949" s="13">
        <f t="shared" si="172"/>
        <v>1.1327701339318024</v>
      </c>
      <c r="H949" s="13">
        <f t="shared" si="173"/>
        <v>36.321676653802044</v>
      </c>
      <c r="I949" s="16">
        <f t="shared" si="180"/>
        <v>36.384304253980083</v>
      </c>
      <c r="J949" s="13">
        <f t="shared" si="174"/>
        <v>31.077794322789487</v>
      </c>
      <c r="K949" s="13">
        <f t="shared" si="175"/>
        <v>5.3065099311905968</v>
      </c>
      <c r="L949" s="13">
        <f t="shared" si="176"/>
        <v>0</v>
      </c>
      <c r="M949" s="13">
        <f t="shared" si="181"/>
        <v>0.83803088318552721</v>
      </c>
      <c r="N949" s="13">
        <f t="shared" si="177"/>
        <v>0.51957914757502688</v>
      </c>
      <c r="O949" s="13">
        <f t="shared" si="178"/>
        <v>1.6523492815068292</v>
      </c>
      <c r="Q949">
        <v>15.16914942638615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19.061182036718129</v>
      </c>
      <c r="G950" s="13">
        <f t="shared" si="172"/>
        <v>0</v>
      </c>
      <c r="H950" s="13">
        <f t="shared" si="173"/>
        <v>19.061182036718129</v>
      </c>
      <c r="I950" s="16">
        <f t="shared" si="180"/>
        <v>24.367691967908726</v>
      </c>
      <c r="J950" s="13">
        <f t="shared" si="174"/>
        <v>23.468012203893178</v>
      </c>
      <c r="K950" s="13">
        <f t="shared" si="175"/>
        <v>0.8996797640155485</v>
      </c>
      <c r="L950" s="13">
        <f t="shared" si="176"/>
        <v>0</v>
      </c>
      <c r="M950" s="13">
        <f t="shared" si="181"/>
        <v>0.31845173561050033</v>
      </c>
      <c r="N950" s="13">
        <f t="shared" si="177"/>
        <v>0.19744007607851019</v>
      </c>
      <c r="O950" s="13">
        <f t="shared" si="178"/>
        <v>0.19744007607851019</v>
      </c>
      <c r="Q950">
        <v>20.523150589900499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1.49049445453837</v>
      </c>
      <c r="G951" s="13">
        <f t="shared" si="172"/>
        <v>0</v>
      </c>
      <c r="H951" s="13">
        <f t="shared" si="173"/>
        <v>1.49049445453837</v>
      </c>
      <c r="I951" s="16">
        <f t="shared" si="180"/>
        <v>2.3901742185539185</v>
      </c>
      <c r="J951" s="13">
        <f t="shared" si="174"/>
        <v>2.3894618718797784</v>
      </c>
      <c r="K951" s="13">
        <f t="shared" si="175"/>
        <v>7.1234667414010744E-4</v>
      </c>
      <c r="L951" s="13">
        <f t="shared" si="176"/>
        <v>0</v>
      </c>
      <c r="M951" s="13">
        <f t="shared" si="181"/>
        <v>0.12101165953199014</v>
      </c>
      <c r="N951" s="13">
        <f t="shared" si="177"/>
        <v>7.502722890983389E-2</v>
      </c>
      <c r="O951" s="13">
        <f t="shared" si="178"/>
        <v>7.502722890983389E-2</v>
      </c>
      <c r="Q951">
        <v>22.161633376051981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2.0947461626174462E-3</v>
      </c>
      <c r="G952" s="13">
        <f t="shared" si="172"/>
        <v>0</v>
      </c>
      <c r="H952" s="13">
        <f t="shared" si="173"/>
        <v>2.0947461626174462E-3</v>
      </c>
      <c r="I952" s="16">
        <f t="shared" si="180"/>
        <v>2.8070928367575536E-3</v>
      </c>
      <c r="J952" s="13">
        <f t="shared" si="174"/>
        <v>2.8070928361220173E-3</v>
      </c>
      <c r="K952" s="13">
        <f t="shared" si="175"/>
        <v>6.3553632842494601E-13</v>
      </c>
      <c r="L952" s="13">
        <f t="shared" si="176"/>
        <v>0</v>
      </c>
      <c r="M952" s="13">
        <f t="shared" si="181"/>
        <v>4.598443062215625E-2</v>
      </c>
      <c r="N952" s="13">
        <f t="shared" si="177"/>
        <v>2.8510346985736876E-2</v>
      </c>
      <c r="O952" s="13">
        <f t="shared" si="178"/>
        <v>2.8510346985736876E-2</v>
      </c>
      <c r="Q952">
        <v>26.434996132278521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0.14172199150800721</v>
      </c>
      <c r="G953" s="13">
        <f t="shared" si="172"/>
        <v>0</v>
      </c>
      <c r="H953" s="13">
        <f t="shared" si="173"/>
        <v>0.14172199150800721</v>
      </c>
      <c r="I953" s="16">
        <f t="shared" si="180"/>
        <v>0.14172199150864276</v>
      </c>
      <c r="J953" s="13">
        <f t="shared" si="174"/>
        <v>0.14172190511464228</v>
      </c>
      <c r="K953" s="13">
        <f t="shared" si="175"/>
        <v>8.6394000481382349E-8</v>
      </c>
      <c r="L953" s="13">
        <f t="shared" si="176"/>
        <v>0</v>
      </c>
      <c r="M953" s="13">
        <f t="shared" si="181"/>
        <v>1.7474083636419373E-2</v>
      </c>
      <c r="N953" s="13">
        <f t="shared" si="177"/>
        <v>1.0833931854580011E-2</v>
      </c>
      <c r="O953" s="13">
        <f t="shared" si="178"/>
        <v>1.0833931854580011E-2</v>
      </c>
      <c r="Q953">
        <v>26.037805000000009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2.6307052720622508</v>
      </c>
      <c r="G954" s="13">
        <f t="shared" si="172"/>
        <v>0</v>
      </c>
      <c r="H954" s="13">
        <f t="shared" si="173"/>
        <v>2.6307052720622508</v>
      </c>
      <c r="I954" s="16">
        <f t="shared" si="180"/>
        <v>2.6307053584562512</v>
      </c>
      <c r="J954" s="13">
        <f t="shared" si="174"/>
        <v>2.6297535100934502</v>
      </c>
      <c r="K954" s="13">
        <f t="shared" si="175"/>
        <v>9.5184836280104435E-4</v>
      </c>
      <c r="L954" s="13">
        <f t="shared" si="176"/>
        <v>0</v>
      </c>
      <c r="M954" s="13">
        <f t="shared" si="181"/>
        <v>6.6401517818393627E-3</v>
      </c>
      <c r="N954" s="13">
        <f t="shared" si="177"/>
        <v>4.116894104740405E-3</v>
      </c>
      <c r="O954" s="13">
        <f t="shared" si="178"/>
        <v>4.116894104740405E-3</v>
      </c>
      <c r="Q954">
        <v>22.14548225661521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11.250890791345</v>
      </c>
      <c r="G955" s="13">
        <f t="shared" si="172"/>
        <v>0</v>
      </c>
      <c r="H955" s="13">
        <f t="shared" si="173"/>
        <v>11.250890791345</v>
      </c>
      <c r="I955" s="16">
        <f t="shared" si="180"/>
        <v>11.251842639707801</v>
      </c>
      <c r="J955" s="13">
        <f t="shared" si="174"/>
        <v>11.168802968852498</v>
      </c>
      <c r="K955" s="13">
        <f t="shared" si="175"/>
        <v>8.3039670855303171E-2</v>
      </c>
      <c r="L955" s="13">
        <f t="shared" si="176"/>
        <v>0</v>
      </c>
      <c r="M955" s="13">
        <f t="shared" si="181"/>
        <v>2.5232576770989577E-3</v>
      </c>
      <c r="N955" s="13">
        <f t="shared" si="177"/>
        <v>1.5644197598013538E-3</v>
      </c>
      <c r="O955" s="13">
        <f t="shared" si="178"/>
        <v>1.5644197598013538E-3</v>
      </c>
      <c r="Q955">
        <v>21.300493204395671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18.581354113740002</v>
      </c>
      <c r="G956" s="13">
        <f t="shared" si="172"/>
        <v>0</v>
      </c>
      <c r="H956" s="13">
        <f t="shared" si="173"/>
        <v>18.581354113740002</v>
      </c>
      <c r="I956" s="16">
        <f t="shared" si="180"/>
        <v>18.664393784595305</v>
      </c>
      <c r="J956" s="13">
        <f t="shared" si="174"/>
        <v>17.929599564270426</v>
      </c>
      <c r="K956" s="13">
        <f t="shared" si="175"/>
        <v>0.73479422032487918</v>
      </c>
      <c r="L956" s="13">
        <f t="shared" si="176"/>
        <v>0</v>
      </c>
      <c r="M956" s="13">
        <f t="shared" si="181"/>
        <v>9.588379172976039E-4</v>
      </c>
      <c r="N956" s="13">
        <f t="shared" si="177"/>
        <v>5.9447950872451442E-4</v>
      </c>
      <c r="O956" s="13">
        <f t="shared" si="178"/>
        <v>5.9447950872451442E-4</v>
      </c>
      <c r="Q956">
        <v>16.267489852842122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52.087872250894989</v>
      </c>
      <c r="G957" s="13">
        <f t="shared" si="172"/>
        <v>2.768828142851588</v>
      </c>
      <c r="H957" s="13">
        <f t="shared" si="173"/>
        <v>49.3190441080434</v>
      </c>
      <c r="I957" s="16">
        <f t="shared" si="180"/>
        <v>50.053838328368279</v>
      </c>
      <c r="J957" s="13">
        <f t="shared" si="174"/>
        <v>38.442282435871128</v>
      </c>
      <c r="K957" s="13">
        <f t="shared" si="175"/>
        <v>11.611555892497151</v>
      </c>
      <c r="L957" s="13">
        <f t="shared" si="176"/>
        <v>0.47315407041919549</v>
      </c>
      <c r="M957" s="13">
        <f t="shared" si="181"/>
        <v>0.47351842882776862</v>
      </c>
      <c r="N957" s="13">
        <f t="shared" si="177"/>
        <v>0.29358142587321656</v>
      </c>
      <c r="O957" s="13">
        <f t="shared" si="178"/>
        <v>3.0624095687248047</v>
      </c>
      <c r="Q957">
        <v>15.232204116398171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17.4108218900274</v>
      </c>
      <c r="G958" s="13">
        <f t="shared" si="172"/>
        <v>0</v>
      </c>
      <c r="H958" s="13">
        <f t="shared" si="173"/>
        <v>17.4108218900274</v>
      </c>
      <c r="I958" s="16">
        <f t="shared" si="180"/>
        <v>28.549223712105356</v>
      </c>
      <c r="J958" s="13">
        <f t="shared" si="174"/>
        <v>25.098700857675045</v>
      </c>
      <c r="K958" s="13">
        <f t="shared" si="175"/>
        <v>3.4505228544303108</v>
      </c>
      <c r="L958" s="13">
        <f t="shared" si="176"/>
        <v>0</v>
      </c>
      <c r="M958" s="13">
        <f t="shared" si="181"/>
        <v>0.17993700295455206</v>
      </c>
      <c r="N958" s="13">
        <f t="shared" si="177"/>
        <v>0.11156094183182227</v>
      </c>
      <c r="O958" s="13">
        <f t="shared" si="178"/>
        <v>0.11156094183182227</v>
      </c>
      <c r="Q958">
        <v>13.343261593548389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6.5265022793779623</v>
      </c>
      <c r="G959" s="13">
        <f t="shared" si="172"/>
        <v>0</v>
      </c>
      <c r="H959" s="13">
        <f t="shared" si="173"/>
        <v>6.5265022793779623</v>
      </c>
      <c r="I959" s="16">
        <f t="shared" si="180"/>
        <v>9.9770251338082723</v>
      </c>
      <c r="J959" s="13">
        <f t="shared" si="174"/>
        <v>9.8130463315368957</v>
      </c>
      <c r="K959" s="13">
        <f t="shared" si="175"/>
        <v>0.16397880227137662</v>
      </c>
      <c r="L959" s="13">
        <f t="shared" si="176"/>
        <v>0</v>
      </c>
      <c r="M959" s="13">
        <f t="shared" si="181"/>
        <v>6.8376061122729787E-2</v>
      </c>
      <c r="N959" s="13">
        <f t="shared" si="177"/>
        <v>4.2393157896092465E-2</v>
      </c>
      <c r="O959" s="13">
        <f t="shared" si="178"/>
        <v>4.2393157896092465E-2</v>
      </c>
      <c r="Q959">
        <v>13.800060038505309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60.1622522635884</v>
      </c>
      <c r="G960" s="13">
        <f t="shared" si="172"/>
        <v>3.6715664743574092</v>
      </c>
      <c r="H960" s="13">
        <f t="shared" si="173"/>
        <v>56.490685789230987</v>
      </c>
      <c r="I960" s="16">
        <f t="shared" si="180"/>
        <v>56.654664591502367</v>
      </c>
      <c r="J960" s="13">
        <f t="shared" si="174"/>
        <v>41.21343974270799</v>
      </c>
      <c r="K960" s="13">
        <f t="shared" si="175"/>
        <v>15.441224848794377</v>
      </c>
      <c r="L960" s="13">
        <f t="shared" si="176"/>
        <v>4.3309817508941935</v>
      </c>
      <c r="M960" s="13">
        <f t="shared" si="181"/>
        <v>4.3569646541208309</v>
      </c>
      <c r="N960" s="13">
        <f t="shared" si="177"/>
        <v>2.7013180855549153</v>
      </c>
      <c r="O960" s="13">
        <f t="shared" si="178"/>
        <v>6.3728845599123245</v>
      </c>
      <c r="Q960">
        <v>15.24124539841872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18.818931295157231</v>
      </c>
      <c r="G961" s="13">
        <f t="shared" si="172"/>
        <v>0</v>
      </c>
      <c r="H961" s="13">
        <f t="shared" si="173"/>
        <v>18.818931295157231</v>
      </c>
      <c r="I961" s="16">
        <f t="shared" si="180"/>
        <v>29.929174393057412</v>
      </c>
      <c r="J961" s="13">
        <f t="shared" si="174"/>
        <v>27.685719121866637</v>
      </c>
      <c r="K961" s="13">
        <f t="shared" si="175"/>
        <v>2.2434552711907756</v>
      </c>
      <c r="L961" s="13">
        <f t="shared" si="176"/>
        <v>0</v>
      </c>
      <c r="M961" s="13">
        <f t="shared" si="181"/>
        <v>1.6556465685659156</v>
      </c>
      <c r="N961" s="13">
        <f t="shared" si="177"/>
        <v>1.0265008725108677</v>
      </c>
      <c r="O961" s="13">
        <f t="shared" si="178"/>
        <v>1.0265008725108677</v>
      </c>
      <c r="Q961">
        <v>17.994311797513369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7.4881358342845763</v>
      </c>
      <c r="G962" s="13">
        <f t="shared" si="172"/>
        <v>0</v>
      </c>
      <c r="H962" s="13">
        <f t="shared" si="173"/>
        <v>7.4881358342845763</v>
      </c>
      <c r="I962" s="16">
        <f t="shared" si="180"/>
        <v>9.7315911054753528</v>
      </c>
      <c r="J962" s="13">
        <f t="shared" si="174"/>
        <v>9.6651603369694339</v>
      </c>
      <c r="K962" s="13">
        <f t="shared" si="175"/>
        <v>6.6430768505918891E-2</v>
      </c>
      <c r="L962" s="13">
        <f t="shared" si="176"/>
        <v>0</v>
      </c>
      <c r="M962" s="13">
        <f t="shared" si="181"/>
        <v>0.62914569605504789</v>
      </c>
      <c r="N962" s="13">
        <f t="shared" si="177"/>
        <v>0.39007033155412968</v>
      </c>
      <c r="O962" s="13">
        <f t="shared" si="178"/>
        <v>0.39007033155412968</v>
      </c>
      <c r="Q962">
        <v>19.807056756204449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0.73588173479924956</v>
      </c>
      <c r="G963" s="13">
        <f t="shared" si="172"/>
        <v>0</v>
      </c>
      <c r="H963" s="13">
        <f t="shared" si="173"/>
        <v>0.73588173479924956</v>
      </c>
      <c r="I963" s="16">
        <f t="shared" si="180"/>
        <v>0.80231250330516846</v>
      </c>
      <c r="J963" s="13">
        <f t="shared" si="174"/>
        <v>0.8022913257939136</v>
      </c>
      <c r="K963" s="13">
        <f t="shared" si="175"/>
        <v>2.1177511254855119E-5</v>
      </c>
      <c r="L963" s="13">
        <f t="shared" si="176"/>
        <v>0</v>
      </c>
      <c r="M963" s="13">
        <f t="shared" si="181"/>
        <v>0.23907536450091821</v>
      </c>
      <c r="N963" s="13">
        <f t="shared" si="177"/>
        <v>0.1482267259905693</v>
      </c>
      <c r="O963" s="13">
        <f t="shared" si="178"/>
        <v>0.1482267259905693</v>
      </c>
      <c r="Q963">
        <v>23.8760965819075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0.1026648057842372</v>
      </c>
      <c r="G964" s="13">
        <f t="shared" si="172"/>
        <v>0</v>
      </c>
      <c r="H964" s="13">
        <f t="shared" si="173"/>
        <v>0.1026648057842372</v>
      </c>
      <c r="I964" s="16">
        <f t="shared" si="180"/>
        <v>0.10268598329549206</v>
      </c>
      <c r="J964" s="13">
        <f t="shared" si="174"/>
        <v>0.10268595447530335</v>
      </c>
      <c r="K964" s="13">
        <f t="shared" si="175"/>
        <v>2.88201887077566E-8</v>
      </c>
      <c r="L964" s="13">
        <f t="shared" si="176"/>
        <v>0</v>
      </c>
      <c r="M964" s="13">
        <f t="shared" si="181"/>
        <v>9.0848638510348911E-2</v>
      </c>
      <c r="N964" s="13">
        <f t="shared" si="177"/>
        <v>5.6326155876416324E-2</v>
      </c>
      <c r="O964" s="13">
        <f t="shared" si="178"/>
        <v>5.6326155876416324E-2</v>
      </c>
      <c r="Q964">
        <v>26.991187000000011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4.5086249690204321</v>
      </c>
      <c r="G965" s="13">
        <f t="shared" si="172"/>
        <v>0</v>
      </c>
      <c r="H965" s="13">
        <f t="shared" si="173"/>
        <v>4.5086249690204321</v>
      </c>
      <c r="I965" s="16">
        <f t="shared" si="180"/>
        <v>4.508624997840621</v>
      </c>
      <c r="J965" s="13">
        <f t="shared" si="174"/>
        <v>4.5060598079674152</v>
      </c>
      <c r="K965" s="13">
        <f t="shared" si="175"/>
        <v>2.5651898732057532E-3</v>
      </c>
      <c r="L965" s="13">
        <f t="shared" si="176"/>
        <v>0</v>
      </c>
      <c r="M965" s="13">
        <f t="shared" si="181"/>
        <v>3.4522482633932587E-2</v>
      </c>
      <c r="N965" s="13">
        <f t="shared" si="177"/>
        <v>2.1403939233038204E-2</v>
      </c>
      <c r="O965" s="13">
        <f t="shared" si="178"/>
        <v>2.1403939233038204E-2</v>
      </c>
      <c r="Q965">
        <v>26.619165906487321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5.1626911404110434</v>
      </c>
      <c r="G966" s="13">
        <f t="shared" ref="G966:G1029" si="183">IF((F966-$J$2)&gt;0,$I$2*(F966-$J$2),0)</f>
        <v>0</v>
      </c>
      <c r="H966" s="13">
        <f t="shared" ref="H966:H1029" si="184">F966-G966</f>
        <v>5.1626911404110434</v>
      </c>
      <c r="I966" s="16">
        <f t="shared" si="180"/>
        <v>5.1652563302842491</v>
      </c>
      <c r="J966" s="13">
        <f t="shared" ref="J966:J1029" si="185">I966/SQRT(1+(I966/($K$2*(300+(25*Q966)+0.05*(Q966)^3)))^2)</f>
        <v>5.1598127944046981</v>
      </c>
      <c r="K966" s="13">
        <f t="shared" ref="K966:K1029" si="186">I966-J966</f>
        <v>5.4435358795510425E-3</v>
      </c>
      <c r="L966" s="13">
        <f t="shared" ref="L966:L1029" si="187">IF(K966&gt;$N$2,(K966-$N$2)/$L$2,0)</f>
        <v>0</v>
      </c>
      <c r="M966" s="13">
        <f t="shared" si="181"/>
        <v>1.3118543400894384E-2</v>
      </c>
      <c r="N966" s="13">
        <f t="shared" ref="N966:N1029" si="188">$M$2*M966</f>
        <v>8.1334969085545186E-3</v>
      </c>
      <c r="O966" s="13">
        <f t="shared" ref="O966:O1029" si="189">N966+G966</f>
        <v>8.1334969085545186E-3</v>
      </c>
      <c r="Q966">
        <v>24.132130480689199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20.512645748067101</v>
      </c>
      <c r="G967" s="13">
        <f t="shared" si="183"/>
        <v>0</v>
      </c>
      <c r="H967" s="13">
        <f t="shared" si="184"/>
        <v>20.512645748067101</v>
      </c>
      <c r="I967" s="16">
        <f t="shared" ref="I967:I1030" si="191">H967+K966-L966</f>
        <v>20.518089283946651</v>
      </c>
      <c r="J967" s="13">
        <f t="shared" si="185"/>
        <v>20.154354614542513</v>
      </c>
      <c r="K967" s="13">
        <f t="shared" si="186"/>
        <v>0.36373466940413834</v>
      </c>
      <c r="L967" s="13">
        <f t="shared" si="187"/>
        <v>0</v>
      </c>
      <c r="M967" s="13">
        <f t="shared" ref="M967:M1030" si="192">L967+M966-N966</f>
        <v>4.985046492339865E-3</v>
      </c>
      <c r="N967" s="13">
        <f t="shared" si="188"/>
        <v>3.0907288252507163E-3</v>
      </c>
      <c r="O967" s="13">
        <f t="shared" si="189"/>
        <v>3.0907288252507163E-3</v>
      </c>
      <c r="Q967">
        <v>23.495497667690159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38.601192800031193</v>
      </c>
      <c r="G968" s="13">
        <f t="shared" si="183"/>
        <v>1.2609795543671607</v>
      </c>
      <c r="H968" s="13">
        <f t="shared" si="184"/>
        <v>37.340213245664032</v>
      </c>
      <c r="I968" s="16">
        <f t="shared" si="191"/>
        <v>37.70394791506817</v>
      </c>
      <c r="J968" s="13">
        <f t="shared" si="185"/>
        <v>33.498463694055417</v>
      </c>
      <c r="K968" s="13">
        <f t="shared" si="186"/>
        <v>4.2054842210127532</v>
      </c>
      <c r="L968" s="13">
        <f t="shared" si="187"/>
        <v>0</v>
      </c>
      <c r="M968" s="13">
        <f t="shared" si="192"/>
        <v>1.8943176670891486E-3</v>
      </c>
      <c r="N968" s="13">
        <f t="shared" si="188"/>
        <v>1.1744769535952722E-3</v>
      </c>
      <c r="O968" s="13">
        <f t="shared" si="189"/>
        <v>1.262154031320756</v>
      </c>
      <c r="Q968">
        <v>18.014903170217789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127.8260412401528</v>
      </c>
      <c r="G969" s="13">
        <f t="shared" si="183"/>
        <v>11.236567857502624</v>
      </c>
      <c r="H969" s="13">
        <f t="shared" si="184"/>
        <v>116.58947338265018</v>
      </c>
      <c r="I969" s="16">
        <f t="shared" si="191"/>
        <v>120.79495760366294</v>
      </c>
      <c r="J969" s="13">
        <f t="shared" si="185"/>
        <v>49.462828052780708</v>
      </c>
      <c r="K969" s="13">
        <f t="shared" si="186"/>
        <v>71.332129550882229</v>
      </c>
      <c r="L969" s="13">
        <f t="shared" si="187"/>
        <v>60.632840137885893</v>
      </c>
      <c r="M969" s="13">
        <f t="shared" si="192"/>
        <v>60.633559978599386</v>
      </c>
      <c r="N969" s="13">
        <f t="shared" si="188"/>
        <v>37.592807186731619</v>
      </c>
      <c r="O969" s="13">
        <f t="shared" si="189"/>
        <v>48.82937504423424</v>
      </c>
      <c r="Q969">
        <v>13.76482099335302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97.635249461097217</v>
      </c>
      <c r="G970" s="13">
        <f t="shared" si="183"/>
        <v>7.8611526609650859</v>
      </c>
      <c r="H970" s="13">
        <f t="shared" si="184"/>
        <v>89.774096800132128</v>
      </c>
      <c r="I970" s="16">
        <f t="shared" si="191"/>
        <v>100.47338621312846</v>
      </c>
      <c r="J970" s="13">
        <f t="shared" si="185"/>
        <v>41.610970332532595</v>
      </c>
      <c r="K970" s="13">
        <f t="shared" si="186"/>
        <v>58.862415880595869</v>
      </c>
      <c r="L970" s="13">
        <f t="shared" si="187"/>
        <v>48.071439370927642</v>
      </c>
      <c r="M970" s="13">
        <f t="shared" si="192"/>
        <v>71.112192162795409</v>
      </c>
      <c r="N970" s="13">
        <f t="shared" si="188"/>
        <v>44.089559140933154</v>
      </c>
      <c r="O970" s="13">
        <f t="shared" si="189"/>
        <v>51.950711801898237</v>
      </c>
      <c r="Q970">
        <v>11.264588593548391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62.101793725287898</v>
      </c>
      <c r="G971" s="13">
        <f t="shared" si="183"/>
        <v>3.8884126495768618</v>
      </c>
      <c r="H971" s="13">
        <f t="shared" si="184"/>
        <v>58.213381075711034</v>
      </c>
      <c r="I971" s="16">
        <f t="shared" si="191"/>
        <v>69.004357585379267</v>
      </c>
      <c r="J971" s="13">
        <f t="shared" si="185"/>
        <v>39.37882338853845</v>
      </c>
      <c r="K971" s="13">
        <f t="shared" si="186"/>
        <v>29.625534196840817</v>
      </c>
      <c r="L971" s="13">
        <f t="shared" si="187"/>
        <v>18.619585245286384</v>
      </c>
      <c r="M971" s="13">
        <f t="shared" si="192"/>
        <v>45.642218267148642</v>
      </c>
      <c r="N971" s="13">
        <f t="shared" si="188"/>
        <v>28.298175325632158</v>
      </c>
      <c r="O971" s="13">
        <f t="shared" si="189"/>
        <v>32.186587975209022</v>
      </c>
      <c r="Q971">
        <v>11.971163824333649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46.087664267869393</v>
      </c>
      <c r="G972" s="13">
        <f t="shared" si="183"/>
        <v>2.097988061660315</v>
      </c>
      <c r="H972" s="13">
        <f t="shared" si="184"/>
        <v>43.989676206209076</v>
      </c>
      <c r="I972" s="16">
        <f t="shared" si="191"/>
        <v>54.995625157763513</v>
      </c>
      <c r="J972" s="13">
        <f t="shared" si="185"/>
        <v>39.310653771141254</v>
      </c>
      <c r="K972" s="13">
        <f t="shared" si="186"/>
        <v>15.684971386622259</v>
      </c>
      <c r="L972" s="13">
        <f t="shared" si="187"/>
        <v>4.5765205040822821</v>
      </c>
      <c r="M972" s="13">
        <f t="shared" si="192"/>
        <v>21.920563445598766</v>
      </c>
      <c r="N972" s="13">
        <f t="shared" si="188"/>
        <v>13.590749336271235</v>
      </c>
      <c r="O972" s="13">
        <f t="shared" si="189"/>
        <v>15.688737397931551</v>
      </c>
      <c r="Q972">
        <v>14.28765519571196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12.328324634035759</v>
      </c>
      <c r="G973" s="13">
        <f t="shared" si="183"/>
        <v>0</v>
      </c>
      <c r="H973" s="13">
        <f t="shared" si="184"/>
        <v>12.328324634035759</v>
      </c>
      <c r="I973" s="16">
        <f t="shared" si="191"/>
        <v>23.436775516575736</v>
      </c>
      <c r="J973" s="13">
        <f t="shared" si="185"/>
        <v>22.237826111856851</v>
      </c>
      <c r="K973" s="13">
        <f t="shared" si="186"/>
        <v>1.1989494047188849</v>
      </c>
      <c r="L973" s="13">
        <f t="shared" si="187"/>
        <v>0</v>
      </c>
      <c r="M973" s="13">
        <f t="shared" si="192"/>
        <v>8.3298141093275309</v>
      </c>
      <c r="N973" s="13">
        <f t="shared" si="188"/>
        <v>5.1644847477830691</v>
      </c>
      <c r="O973" s="13">
        <f t="shared" si="189"/>
        <v>5.1644847477830691</v>
      </c>
      <c r="Q973">
        <v>17.509326181245719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2.2286429345652459</v>
      </c>
      <c r="G974" s="13">
        <f t="shared" si="183"/>
        <v>0</v>
      </c>
      <c r="H974" s="13">
        <f t="shared" si="184"/>
        <v>2.2286429345652459</v>
      </c>
      <c r="I974" s="16">
        <f t="shared" si="191"/>
        <v>3.4275923392841308</v>
      </c>
      <c r="J974" s="13">
        <f t="shared" si="185"/>
        <v>3.4250486205590005</v>
      </c>
      <c r="K974" s="13">
        <f t="shared" si="186"/>
        <v>2.5437187251302618E-3</v>
      </c>
      <c r="L974" s="13">
        <f t="shared" si="187"/>
        <v>0</v>
      </c>
      <c r="M974" s="13">
        <f t="shared" si="192"/>
        <v>3.1653293615444618</v>
      </c>
      <c r="N974" s="13">
        <f t="shared" si="188"/>
        <v>1.9625042041575662</v>
      </c>
      <c r="O974" s="13">
        <f t="shared" si="189"/>
        <v>1.9625042041575662</v>
      </c>
      <c r="Q974">
        <v>20.803552557511178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1.6850505813545471</v>
      </c>
      <c r="G975" s="13">
        <f t="shared" si="183"/>
        <v>0</v>
      </c>
      <c r="H975" s="13">
        <f t="shared" si="184"/>
        <v>1.6850505813545471</v>
      </c>
      <c r="I975" s="16">
        <f t="shared" si="191"/>
        <v>1.6875943000796774</v>
      </c>
      <c r="J975" s="13">
        <f t="shared" si="185"/>
        <v>1.6873550483197226</v>
      </c>
      <c r="K975" s="13">
        <f t="shared" si="186"/>
        <v>2.3925175995476167E-4</v>
      </c>
      <c r="L975" s="13">
        <f t="shared" si="187"/>
        <v>0</v>
      </c>
      <c r="M975" s="13">
        <f t="shared" si="192"/>
        <v>1.2028251573868955</v>
      </c>
      <c r="N975" s="13">
        <f t="shared" si="188"/>
        <v>0.74575159757987519</v>
      </c>
      <c r="O975" s="13">
        <f t="shared" si="189"/>
        <v>0.74575159757987519</v>
      </c>
      <c r="Q975">
        <v>22.495517714787109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1.655153069217727</v>
      </c>
      <c r="G976" s="13">
        <f t="shared" si="183"/>
        <v>0</v>
      </c>
      <c r="H976" s="13">
        <f t="shared" si="184"/>
        <v>1.655153069217727</v>
      </c>
      <c r="I976" s="16">
        <f t="shared" si="191"/>
        <v>1.6553923209776817</v>
      </c>
      <c r="J976" s="13">
        <f t="shared" si="185"/>
        <v>1.6552052746829817</v>
      </c>
      <c r="K976" s="13">
        <f t="shared" si="186"/>
        <v>1.8704629470001066E-4</v>
      </c>
      <c r="L976" s="13">
        <f t="shared" si="187"/>
        <v>0</v>
      </c>
      <c r="M976" s="13">
        <f t="shared" si="192"/>
        <v>0.45707355980702036</v>
      </c>
      <c r="N976" s="13">
        <f t="shared" si="188"/>
        <v>0.2833856070803526</v>
      </c>
      <c r="O976" s="13">
        <f t="shared" si="189"/>
        <v>0.2833856070803526</v>
      </c>
      <c r="Q976">
        <v>23.835698569068981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0.485714286</v>
      </c>
      <c r="G977" s="13">
        <f t="shared" si="183"/>
        <v>0</v>
      </c>
      <c r="H977" s="13">
        <f t="shared" si="184"/>
        <v>0.485714286</v>
      </c>
      <c r="I977" s="16">
        <f t="shared" si="191"/>
        <v>0.48590133229470001</v>
      </c>
      <c r="J977" s="13">
        <f t="shared" si="185"/>
        <v>0.4858970709979536</v>
      </c>
      <c r="K977" s="13">
        <f t="shared" si="186"/>
        <v>4.2612967464106255E-6</v>
      </c>
      <c r="L977" s="13">
        <f t="shared" si="187"/>
        <v>0</v>
      </c>
      <c r="M977" s="13">
        <f t="shared" si="192"/>
        <v>0.17368795272666776</v>
      </c>
      <c r="N977" s="13">
        <f t="shared" si="188"/>
        <v>0.10768653069053401</v>
      </c>
      <c r="O977" s="13">
        <f t="shared" si="189"/>
        <v>0.10768653069053401</v>
      </c>
      <c r="Q977">
        <v>24.58344000000001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1.731989875081039</v>
      </c>
      <c r="G978" s="13">
        <f t="shared" si="183"/>
        <v>0</v>
      </c>
      <c r="H978" s="13">
        <f t="shared" si="184"/>
        <v>1.731989875081039</v>
      </c>
      <c r="I978" s="16">
        <f t="shared" si="191"/>
        <v>1.7319941363777853</v>
      </c>
      <c r="J978" s="13">
        <f t="shared" si="185"/>
        <v>1.7317536320424007</v>
      </c>
      <c r="K978" s="13">
        <f t="shared" si="186"/>
        <v>2.4050433538458371E-4</v>
      </c>
      <c r="L978" s="13">
        <f t="shared" si="187"/>
        <v>0</v>
      </c>
      <c r="M978" s="13">
        <f t="shared" si="192"/>
        <v>6.6001422036133753E-2</v>
      </c>
      <c r="N978" s="13">
        <f t="shared" si="188"/>
        <v>4.0920881662402923E-2</v>
      </c>
      <c r="O978" s="13">
        <f t="shared" si="189"/>
        <v>4.0920881662402923E-2</v>
      </c>
      <c r="Q978">
        <v>23.01166138042699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12.323535606387919</v>
      </c>
      <c r="G979" s="13">
        <f t="shared" si="183"/>
        <v>0</v>
      </c>
      <c r="H979" s="13">
        <f t="shared" si="184"/>
        <v>12.323535606387919</v>
      </c>
      <c r="I979" s="16">
        <f t="shared" si="191"/>
        <v>12.323776110723303</v>
      </c>
      <c r="J979" s="13">
        <f t="shared" si="185"/>
        <v>12.204094936945033</v>
      </c>
      <c r="K979" s="13">
        <f t="shared" si="186"/>
        <v>0.11968117377826992</v>
      </c>
      <c r="L979" s="13">
        <f t="shared" si="187"/>
        <v>0</v>
      </c>
      <c r="M979" s="13">
        <f t="shared" si="192"/>
        <v>2.5080540373730829E-2</v>
      </c>
      <c r="N979" s="13">
        <f t="shared" si="188"/>
        <v>1.5549935031713114E-2</v>
      </c>
      <c r="O979" s="13">
        <f t="shared" si="189"/>
        <v>1.5549935031713114E-2</v>
      </c>
      <c r="Q979">
        <v>20.621875482695899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12.33262932780999</v>
      </c>
      <c r="G980" s="13">
        <f t="shared" si="183"/>
        <v>0</v>
      </c>
      <c r="H980" s="13">
        <f t="shared" si="184"/>
        <v>12.33262932780999</v>
      </c>
      <c r="I980" s="16">
        <f t="shared" si="191"/>
        <v>12.45231050158826</v>
      </c>
      <c r="J980" s="13">
        <f t="shared" si="185"/>
        <v>12.255352029884191</v>
      </c>
      <c r="K980" s="13">
        <f t="shared" si="186"/>
        <v>0.19695847170406822</v>
      </c>
      <c r="L980" s="13">
        <f t="shared" si="187"/>
        <v>0</v>
      </c>
      <c r="M980" s="13">
        <f t="shared" si="192"/>
        <v>9.5306053420177155E-3</v>
      </c>
      <c r="N980" s="13">
        <f t="shared" si="188"/>
        <v>5.9089753120509835E-3</v>
      </c>
      <c r="O980" s="13">
        <f t="shared" si="189"/>
        <v>5.9089753120509835E-3</v>
      </c>
      <c r="Q980">
        <v>17.255310675737881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37.484931655222169</v>
      </c>
      <c r="G981" s="13">
        <f t="shared" si="183"/>
        <v>1.136178427617426</v>
      </c>
      <c r="H981" s="13">
        <f t="shared" si="184"/>
        <v>36.348753227604746</v>
      </c>
      <c r="I981" s="16">
        <f t="shared" si="191"/>
        <v>36.545711699308811</v>
      </c>
      <c r="J981" s="13">
        <f t="shared" si="185"/>
        <v>31.20943200414931</v>
      </c>
      <c r="K981" s="13">
        <f t="shared" si="186"/>
        <v>5.3362796951595008</v>
      </c>
      <c r="L981" s="13">
        <f t="shared" si="187"/>
        <v>0</v>
      </c>
      <c r="M981" s="13">
        <f t="shared" si="192"/>
        <v>3.621630029966732E-3</v>
      </c>
      <c r="N981" s="13">
        <f t="shared" si="188"/>
        <v>2.2454106185793737E-3</v>
      </c>
      <c r="O981" s="13">
        <f t="shared" si="189"/>
        <v>1.1384238382360055</v>
      </c>
      <c r="Q981">
        <v>15.2220555804738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68.090444471087466</v>
      </c>
      <c r="G982" s="13">
        <f t="shared" si="183"/>
        <v>4.5579605992318637</v>
      </c>
      <c r="H982" s="13">
        <f t="shared" si="184"/>
        <v>63.532483871855604</v>
      </c>
      <c r="I982" s="16">
        <f t="shared" si="191"/>
        <v>68.868763567015108</v>
      </c>
      <c r="J982" s="13">
        <f t="shared" si="185"/>
        <v>38.991336553783867</v>
      </c>
      <c r="K982" s="13">
        <f t="shared" si="186"/>
        <v>29.877427013231241</v>
      </c>
      <c r="L982" s="13">
        <f t="shared" si="187"/>
        <v>18.873330174854221</v>
      </c>
      <c r="M982" s="13">
        <f t="shared" si="192"/>
        <v>18.874706394265608</v>
      </c>
      <c r="N982" s="13">
        <f t="shared" si="188"/>
        <v>11.702317964444678</v>
      </c>
      <c r="O982" s="13">
        <f t="shared" si="189"/>
        <v>16.260278563676543</v>
      </c>
      <c r="Q982">
        <v>11.76956509354839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20.49913245426362</v>
      </c>
      <c r="G983" s="13">
        <f t="shared" si="183"/>
        <v>0</v>
      </c>
      <c r="H983" s="13">
        <f t="shared" si="184"/>
        <v>20.49913245426362</v>
      </c>
      <c r="I983" s="16">
        <f t="shared" si="191"/>
        <v>31.503229292640636</v>
      </c>
      <c r="J983" s="13">
        <f t="shared" si="185"/>
        <v>28.221502596682178</v>
      </c>
      <c r="K983" s="13">
        <f t="shared" si="186"/>
        <v>3.2817266959584579</v>
      </c>
      <c r="L983" s="13">
        <f t="shared" si="187"/>
        <v>0</v>
      </c>
      <c r="M983" s="13">
        <f t="shared" si="192"/>
        <v>7.1723884298209306</v>
      </c>
      <c r="N983" s="13">
        <f t="shared" si="188"/>
        <v>4.446880826488977</v>
      </c>
      <c r="O983" s="13">
        <f t="shared" si="189"/>
        <v>4.446880826488977</v>
      </c>
      <c r="Q983">
        <v>16.037991847216109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18.902902425823299</v>
      </c>
      <c r="G984" s="13">
        <f t="shared" si="183"/>
        <v>0</v>
      </c>
      <c r="H984" s="13">
        <f t="shared" si="184"/>
        <v>18.902902425823299</v>
      </c>
      <c r="I984" s="16">
        <f t="shared" si="191"/>
        <v>22.184629121781757</v>
      </c>
      <c r="J984" s="13">
        <f t="shared" si="185"/>
        <v>20.950028864337327</v>
      </c>
      <c r="K984" s="13">
        <f t="shared" si="186"/>
        <v>1.2346002574444306</v>
      </c>
      <c r="L984" s="13">
        <f t="shared" si="187"/>
        <v>0</v>
      </c>
      <c r="M984" s="13">
        <f t="shared" si="192"/>
        <v>2.7255076033319536</v>
      </c>
      <c r="N984" s="13">
        <f t="shared" si="188"/>
        <v>1.6898147140658113</v>
      </c>
      <c r="O984" s="13">
        <f t="shared" si="189"/>
        <v>1.6898147140658113</v>
      </c>
      <c r="Q984">
        <v>16.079170734567139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20.084425081538789</v>
      </c>
      <c r="G985" s="13">
        <f t="shared" si="183"/>
        <v>0</v>
      </c>
      <c r="H985" s="13">
        <f t="shared" si="184"/>
        <v>20.084425081538789</v>
      </c>
      <c r="I985" s="16">
        <f t="shared" si="191"/>
        <v>21.31902533898322</v>
      </c>
      <c r="J985" s="13">
        <f t="shared" si="185"/>
        <v>20.227196804978821</v>
      </c>
      <c r="K985" s="13">
        <f t="shared" si="186"/>
        <v>1.0918285340043994</v>
      </c>
      <c r="L985" s="13">
        <f t="shared" si="187"/>
        <v>0</v>
      </c>
      <c r="M985" s="13">
        <f t="shared" si="192"/>
        <v>1.0356928892661423</v>
      </c>
      <c r="N985" s="13">
        <f t="shared" si="188"/>
        <v>0.64212959134500824</v>
      </c>
      <c r="O985" s="13">
        <f t="shared" si="189"/>
        <v>0.64212959134500824</v>
      </c>
      <c r="Q985">
        <v>16.154689148073079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28.202806121273301</v>
      </c>
      <c r="G986" s="13">
        <f t="shared" si="183"/>
        <v>9.8410759490366012E-2</v>
      </c>
      <c r="H986" s="13">
        <f t="shared" si="184"/>
        <v>28.104395361782935</v>
      </c>
      <c r="I986" s="16">
        <f t="shared" si="191"/>
        <v>29.196223895787334</v>
      </c>
      <c r="J986" s="13">
        <f t="shared" si="185"/>
        <v>27.145432164320201</v>
      </c>
      <c r="K986" s="13">
        <f t="shared" si="186"/>
        <v>2.0507917314671325</v>
      </c>
      <c r="L986" s="13">
        <f t="shared" si="187"/>
        <v>0</v>
      </c>
      <c r="M986" s="13">
        <f t="shared" si="192"/>
        <v>0.39356329792113409</v>
      </c>
      <c r="N986" s="13">
        <f t="shared" si="188"/>
        <v>0.24400924471110313</v>
      </c>
      <c r="O986" s="13">
        <f t="shared" si="189"/>
        <v>0.34242000420146912</v>
      </c>
      <c r="Q986">
        <v>18.157974684261859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1.6820567312437349</v>
      </c>
      <c r="G987" s="13">
        <f t="shared" si="183"/>
        <v>0</v>
      </c>
      <c r="H987" s="13">
        <f t="shared" si="184"/>
        <v>1.6820567312437349</v>
      </c>
      <c r="I987" s="16">
        <f t="shared" si="191"/>
        <v>3.7328484627108676</v>
      </c>
      <c r="J987" s="13">
        <f t="shared" si="185"/>
        <v>3.7302942350800437</v>
      </c>
      <c r="K987" s="13">
        <f t="shared" si="186"/>
        <v>2.5542276308239131E-3</v>
      </c>
      <c r="L987" s="13">
        <f t="shared" si="187"/>
        <v>0</v>
      </c>
      <c r="M987" s="13">
        <f t="shared" si="192"/>
        <v>0.14955405321003096</v>
      </c>
      <c r="N987" s="13">
        <f t="shared" si="188"/>
        <v>9.2723512990219192E-2</v>
      </c>
      <c r="O987" s="13">
        <f t="shared" si="189"/>
        <v>9.2723512990219192E-2</v>
      </c>
      <c r="Q987">
        <v>22.58632896529528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5.2588415600312723E-2</v>
      </c>
      <c r="G988" s="13">
        <f t="shared" si="183"/>
        <v>0</v>
      </c>
      <c r="H988" s="13">
        <f t="shared" si="184"/>
        <v>5.2588415600312723E-2</v>
      </c>
      <c r="I988" s="16">
        <f t="shared" si="191"/>
        <v>5.5142643231136636E-2</v>
      </c>
      <c r="J988" s="13">
        <f t="shared" si="185"/>
        <v>5.5142637341168116E-2</v>
      </c>
      <c r="K988" s="13">
        <f t="shared" si="186"/>
        <v>5.8899685198565699E-9</v>
      </c>
      <c r="L988" s="13">
        <f t="shared" si="187"/>
        <v>0</v>
      </c>
      <c r="M988" s="13">
        <f t="shared" si="192"/>
        <v>5.6830540219811765E-2</v>
      </c>
      <c r="N988" s="13">
        <f t="shared" si="188"/>
        <v>3.5234934936283296E-2</v>
      </c>
      <c r="O988" s="13">
        <f t="shared" si="189"/>
        <v>3.5234934936283296E-2</v>
      </c>
      <c r="Q988">
        <v>24.984092000000011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0.55845876761154079</v>
      </c>
      <c r="G989" s="13">
        <f t="shared" si="183"/>
        <v>0</v>
      </c>
      <c r="H989" s="13">
        <f t="shared" si="184"/>
        <v>0.55845876761154079</v>
      </c>
      <c r="I989" s="16">
        <f t="shared" si="191"/>
        <v>0.5584587735015093</v>
      </c>
      <c r="J989" s="13">
        <f t="shared" si="185"/>
        <v>0.55845296621212748</v>
      </c>
      <c r="K989" s="13">
        <f t="shared" si="186"/>
        <v>5.8072893818206239E-6</v>
      </c>
      <c r="L989" s="13">
        <f t="shared" si="187"/>
        <v>0</v>
      </c>
      <c r="M989" s="13">
        <f t="shared" si="192"/>
        <v>2.1595605283528468E-2</v>
      </c>
      <c r="N989" s="13">
        <f t="shared" si="188"/>
        <v>1.338927527578765E-2</v>
      </c>
      <c r="O989" s="13">
        <f t="shared" si="189"/>
        <v>1.338927527578765E-2</v>
      </c>
      <c r="Q989">
        <v>25.359086941744071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1.4685450289713859</v>
      </c>
      <c r="G990" s="13">
        <f t="shared" si="183"/>
        <v>0</v>
      </c>
      <c r="H990" s="13">
        <f t="shared" si="184"/>
        <v>1.4685450289713859</v>
      </c>
      <c r="I990" s="16">
        <f t="shared" si="191"/>
        <v>1.4685508362607678</v>
      </c>
      <c r="J990" s="13">
        <f t="shared" si="185"/>
        <v>1.4684312595589388</v>
      </c>
      <c r="K990" s="13">
        <f t="shared" si="186"/>
        <v>1.1957670182893843E-4</v>
      </c>
      <c r="L990" s="13">
        <f t="shared" si="187"/>
        <v>0</v>
      </c>
      <c r="M990" s="13">
        <f t="shared" si="192"/>
        <v>8.2063300077408179E-3</v>
      </c>
      <c r="N990" s="13">
        <f t="shared" si="188"/>
        <v>5.0879246047993067E-3</v>
      </c>
      <c r="O990" s="13">
        <f t="shared" si="189"/>
        <v>5.0879246047993067E-3</v>
      </c>
      <c r="Q990">
        <v>24.46584967872101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15.948309615535569</v>
      </c>
      <c r="G991" s="13">
        <f t="shared" si="183"/>
        <v>0</v>
      </c>
      <c r="H991" s="13">
        <f t="shared" si="184"/>
        <v>15.948309615535569</v>
      </c>
      <c r="I991" s="16">
        <f t="shared" si="191"/>
        <v>15.948429192237398</v>
      </c>
      <c r="J991" s="13">
        <f t="shared" si="185"/>
        <v>15.69161219243014</v>
      </c>
      <c r="K991" s="13">
        <f t="shared" si="186"/>
        <v>0.25681699980725803</v>
      </c>
      <c r="L991" s="13">
        <f t="shared" si="187"/>
        <v>0</v>
      </c>
      <c r="M991" s="13">
        <f t="shared" si="192"/>
        <v>3.1184054029415112E-3</v>
      </c>
      <c r="N991" s="13">
        <f t="shared" si="188"/>
        <v>1.9334113498237369E-3</v>
      </c>
      <c r="O991" s="13">
        <f t="shared" si="189"/>
        <v>1.9334113498237369E-3</v>
      </c>
      <c r="Q991">
        <v>20.623454223481271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5.3590542939573478</v>
      </c>
      <c r="G992" s="13">
        <f t="shared" si="183"/>
        <v>0</v>
      </c>
      <c r="H992" s="13">
        <f t="shared" si="184"/>
        <v>5.3590542939573478</v>
      </c>
      <c r="I992" s="16">
        <f t="shared" si="191"/>
        <v>5.6158712937646058</v>
      </c>
      <c r="J992" s="13">
        <f t="shared" si="185"/>
        <v>5.5969610630439268</v>
      </c>
      <c r="K992" s="13">
        <f t="shared" si="186"/>
        <v>1.8910230720678989E-2</v>
      </c>
      <c r="L992" s="13">
        <f t="shared" si="187"/>
        <v>0</v>
      </c>
      <c r="M992" s="13">
        <f t="shared" si="192"/>
        <v>1.1849940531177743E-3</v>
      </c>
      <c r="N992" s="13">
        <f t="shared" si="188"/>
        <v>7.3469631293302006E-4</v>
      </c>
      <c r="O992" s="13">
        <f t="shared" si="189"/>
        <v>7.3469631293302006E-4</v>
      </c>
      <c r="Q992">
        <v>17.065476668216501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5.8616838530402644</v>
      </c>
      <c r="G993" s="13">
        <f t="shared" si="183"/>
        <v>0</v>
      </c>
      <c r="H993" s="13">
        <f t="shared" si="184"/>
        <v>5.8616838530402644</v>
      </c>
      <c r="I993" s="16">
        <f t="shared" si="191"/>
        <v>5.8805940837609434</v>
      </c>
      <c r="J993" s="13">
        <f t="shared" si="185"/>
        <v>5.8486931036292926</v>
      </c>
      <c r="K993" s="13">
        <f t="shared" si="186"/>
        <v>3.1900980131650769E-2</v>
      </c>
      <c r="L993" s="13">
        <f t="shared" si="187"/>
        <v>0</v>
      </c>
      <c r="M993" s="13">
        <f t="shared" si="192"/>
        <v>4.502977401847542E-4</v>
      </c>
      <c r="N993" s="13">
        <f t="shared" si="188"/>
        <v>2.791845989145476E-4</v>
      </c>
      <c r="O993" s="13">
        <f t="shared" si="189"/>
        <v>2.791845989145476E-4</v>
      </c>
      <c r="Q993">
        <v>14.29151049821894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44.597014734748768</v>
      </c>
      <c r="G994" s="13">
        <f t="shared" si="183"/>
        <v>1.9313292630561159</v>
      </c>
      <c r="H994" s="13">
        <f t="shared" si="184"/>
        <v>42.665685471692655</v>
      </c>
      <c r="I994" s="16">
        <f t="shared" si="191"/>
        <v>42.697586451824307</v>
      </c>
      <c r="J994" s="13">
        <f t="shared" si="185"/>
        <v>32.809392068810595</v>
      </c>
      <c r="K994" s="13">
        <f t="shared" si="186"/>
        <v>9.8881943830137118</v>
      </c>
      <c r="L994" s="13">
        <f t="shared" si="187"/>
        <v>0</v>
      </c>
      <c r="M994" s="13">
        <f t="shared" si="192"/>
        <v>1.7111314127020661E-4</v>
      </c>
      <c r="N994" s="13">
        <f t="shared" si="188"/>
        <v>1.0609014758752809E-4</v>
      </c>
      <c r="O994" s="13">
        <f t="shared" si="189"/>
        <v>1.9314353532037034</v>
      </c>
      <c r="Q994">
        <v>12.951352593548391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46.422348264503754</v>
      </c>
      <c r="G995" s="13">
        <f t="shared" si="183"/>
        <v>2.1354066711669812</v>
      </c>
      <c r="H995" s="13">
        <f t="shared" si="184"/>
        <v>44.28694159333677</v>
      </c>
      <c r="I995" s="16">
        <f t="shared" si="191"/>
        <v>54.175135976350482</v>
      </c>
      <c r="J995" s="13">
        <f t="shared" si="185"/>
        <v>39.093480432974189</v>
      </c>
      <c r="K995" s="13">
        <f t="shared" si="186"/>
        <v>15.081655543376293</v>
      </c>
      <c r="L995" s="13">
        <f t="shared" si="187"/>
        <v>3.968768610458095</v>
      </c>
      <c r="M995" s="13">
        <f t="shared" si="192"/>
        <v>3.9688336334517778</v>
      </c>
      <c r="N995" s="13">
        <f t="shared" si="188"/>
        <v>2.4606768527401024</v>
      </c>
      <c r="O995" s="13">
        <f t="shared" si="189"/>
        <v>4.5960835239070832</v>
      </c>
      <c r="Q995">
        <v>14.35365449971582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68.432166798383221</v>
      </c>
      <c r="G996" s="13">
        <f t="shared" si="183"/>
        <v>4.5961661138467687</v>
      </c>
      <c r="H996" s="13">
        <f t="shared" si="184"/>
        <v>63.836000684536451</v>
      </c>
      <c r="I996" s="16">
        <f t="shared" si="191"/>
        <v>74.948887617454645</v>
      </c>
      <c r="J996" s="13">
        <f t="shared" si="185"/>
        <v>49.12437617405778</v>
      </c>
      <c r="K996" s="13">
        <f t="shared" si="186"/>
        <v>25.824511443396865</v>
      </c>
      <c r="L996" s="13">
        <f t="shared" si="187"/>
        <v>14.790614396973377</v>
      </c>
      <c r="M996" s="13">
        <f t="shared" si="192"/>
        <v>16.298771177685051</v>
      </c>
      <c r="N996" s="13">
        <f t="shared" si="188"/>
        <v>10.105238130164732</v>
      </c>
      <c r="O996" s="13">
        <f t="shared" si="189"/>
        <v>14.701404244011501</v>
      </c>
      <c r="Q996">
        <v>16.379361634601931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44.498084174213027</v>
      </c>
      <c r="G997" s="13">
        <f t="shared" si="183"/>
        <v>1.9202685489192319</v>
      </c>
      <c r="H997" s="13">
        <f t="shared" si="184"/>
        <v>42.577815625293795</v>
      </c>
      <c r="I997" s="16">
        <f t="shared" si="191"/>
        <v>53.611712671717278</v>
      </c>
      <c r="J997" s="13">
        <f t="shared" si="185"/>
        <v>42.15082539552256</v>
      </c>
      <c r="K997" s="13">
        <f t="shared" si="186"/>
        <v>11.460887276194718</v>
      </c>
      <c r="L997" s="13">
        <f t="shared" si="187"/>
        <v>0.32137762050056201</v>
      </c>
      <c r="M997" s="13">
        <f t="shared" si="192"/>
        <v>6.5149106680208817</v>
      </c>
      <c r="N997" s="13">
        <f t="shared" si="188"/>
        <v>4.0392446141729463</v>
      </c>
      <c r="O997" s="13">
        <f t="shared" si="189"/>
        <v>5.9595131630921783</v>
      </c>
      <c r="Q997">
        <v>17.055521123577879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11.046386842919469</v>
      </c>
      <c r="G998" s="13">
        <f t="shared" si="183"/>
        <v>0</v>
      </c>
      <c r="H998" s="13">
        <f t="shared" si="184"/>
        <v>11.046386842919469</v>
      </c>
      <c r="I998" s="16">
        <f t="shared" si="191"/>
        <v>22.185896498613623</v>
      </c>
      <c r="J998" s="13">
        <f t="shared" si="185"/>
        <v>21.384047315209216</v>
      </c>
      <c r="K998" s="13">
        <f t="shared" si="186"/>
        <v>0.80184918340440703</v>
      </c>
      <c r="L998" s="13">
        <f t="shared" si="187"/>
        <v>0</v>
      </c>
      <c r="M998" s="13">
        <f t="shared" si="192"/>
        <v>2.4756660538479354</v>
      </c>
      <c r="N998" s="13">
        <f t="shared" si="188"/>
        <v>1.53491295338572</v>
      </c>
      <c r="O998" s="13">
        <f t="shared" si="189"/>
        <v>1.53491295338572</v>
      </c>
      <c r="Q998">
        <v>19.357898986227561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11.484441865285291</v>
      </c>
      <c r="G999" s="13">
        <f t="shared" si="183"/>
        <v>0</v>
      </c>
      <c r="H999" s="13">
        <f t="shared" si="184"/>
        <v>11.484441865285291</v>
      </c>
      <c r="I999" s="16">
        <f t="shared" si="191"/>
        <v>12.286291048689698</v>
      </c>
      <c r="J999" s="13">
        <f t="shared" si="185"/>
        <v>12.187493516942292</v>
      </c>
      <c r="K999" s="13">
        <f t="shared" si="186"/>
        <v>9.8797531747406353E-2</v>
      </c>
      <c r="L999" s="13">
        <f t="shared" si="187"/>
        <v>0</v>
      </c>
      <c r="M999" s="13">
        <f t="shared" si="192"/>
        <v>0.94075310046221539</v>
      </c>
      <c r="N999" s="13">
        <f t="shared" si="188"/>
        <v>0.58326692228657351</v>
      </c>
      <c r="O999" s="13">
        <f t="shared" si="189"/>
        <v>0.58326692228657351</v>
      </c>
      <c r="Q999">
        <v>21.930860139943452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0.22654558037845571</v>
      </c>
      <c r="G1000" s="13">
        <f t="shared" si="183"/>
        <v>0</v>
      </c>
      <c r="H1000" s="13">
        <f t="shared" si="184"/>
        <v>0.22654558037845571</v>
      </c>
      <c r="I1000" s="16">
        <f t="shared" si="191"/>
        <v>0.32534311212586209</v>
      </c>
      <c r="J1000" s="13">
        <f t="shared" si="185"/>
        <v>0.32534201949648489</v>
      </c>
      <c r="K1000" s="13">
        <f t="shared" si="186"/>
        <v>1.0926293771973405E-6</v>
      </c>
      <c r="L1000" s="13">
        <f t="shared" si="187"/>
        <v>0</v>
      </c>
      <c r="M1000" s="13">
        <f t="shared" si="192"/>
        <v>0.35748617817564188</v>
      </c>
      <c r="N1000" s="13">
        <f t="shared" si="188"/>
        <v>0.22164143046889798</v>
      </c>
      <c r="O1000" s="13">
        <f t="shared" si="189"/>
        <v>0.22164143046889798</v>
      </c>
      <c r="Q1000">
        <v>25.716974000000011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3.6845884199122478</v>
      </c>
      <c r="G1001" s="13">
        <f t="shared" si="183"/>
        <v>0</v>
      </c>
      <c r="H1001" s="13">
        <f t="shared" si="184"/>
        <v>3.6845884199122478</v>
      </c>
      <c r="I1001" s="16">
        <f t="shared" si="191"/>
        <v>3.684589512541625</v>
      </c>
      <c r="J1001" s="13">
        <f t="shared" si="185"/>
        <v>3.6831185036138803</v>
      </c>
      <c r="K1001" s="13">
        <f t="shared" si="186"/>
        <v>1.4710089277447658E-3</v>
      </c>
      <c r="L1001" s="13">
        <f t="shared" si="187"/>
        <v>0</v>
      </c>
      <c r="M1001" s="13">
        <f t="shared" si="192"/>
        <v>0.1358447477067439</v>
      </c>
      <c r="N1001" s="13">
        <f t="shared" si="188"/>
        <v>8.4223743578181215E-2</v>
      </c>
      <c r="O1001" s="13">
        <f t="shared" si="189"/>
        <v>8.4223743578181215E-2</v>
      </c>
      <c r="Q1001">
        <v>26.262333361224641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11.30660949303399</v>
      </c>
      <c r="G1002" s="13">
        <f t="shared" si="183"/>
        <v>0</v>
      </c>
      <c r="H1002" s="13">
        <f t="shared" si="184"/>
        <v>11.30660949303399</v>
      </c>
      <c r="I1002" s="16">
        <f t="shared" si="191"/>
        <v>11.308080501961735</v>
      </c>
      <c r="J1002" s="13">
        <f t="shared" si="185"/>
        <v>11.229506387473831</v>
      </c>
      <c r="K1002" s="13">
        <f t="shared" si="186"/>
        <v>7.8574114487903302E-2</v>
      </c>
      <c r="L1002" s="13">
        <f t="shared" si="187"/>
        <v>0</v>
      </c>
      <c r="M1002" s="13">
        <f t="shared" si="192"/>
        <v>5.1621004128562686E-2</v>
      </c>
      <c r="N1002" s="13">
        <f t="shared" si="188"/>
        <v>3.2005022559708864E-2</v>
      </c>
      <c r="O1002" s="13">
        <f t="shared" si="189"/>
        <v>3.2005022559708864E-2</v>
      </c>
      <c r="Q1002">
        <v>21.801907189483501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31.208670054066761</v>
      </c>
      <c r="G1003" s="13">
        <f t="shared" si="183"/>
        <v>0.43447477767599707</v>
      </c>
      <c r="H1003" s="13">
        <f t="shared" si="184"/>
        <v>30.774195276390763</v>
      </c>
      <c r="I1003" s="16">
        <f t="shared" si="191"/>
        <v>30.852769390878667</v>
      </c>
      <c r="J1003" s="13">
        <f t="shared" si="185"/>
        <v>29.353870783134589</v>
      </c>
      <c r="K1003" s="13">
        <f t="shared" si="186"/>
        <v>1.4988986077440778</v>
      </c>
      <c r="L1003" s="13">
        <f t="shared" si="187"/>
        <v>0</v>
      </c>
      <c r="M1003" s="13">
        <f t="shared" si="192"/>
        <v>1.9615981568853823E-2</v>
      </c>
      <c r="N1003" s="13">
        <f t="shared" si="188"/>
        <v>1.2161908572689371E-2</v>
      </c>
      <c r="O1003" s="13">
        <f t="shared" si="189"/>
        <v>0.44663668624868647</v>
      </c>
      <c r="Q1003">
        <v>21.788709726477499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13.178487893778289</v>
      </c>
      <c r="G1004" s="13">
        <f t="shared" si="183"/>
        <v>0</v>
      </c>
      <c r="H1004" s="13">
        <f t="shared" si="184"/>
        <v>13.178487893778289</v>
      </c>
      <c r="I1004" s="16">
        <f t="shared" si="191"/>
        <v>14.677386501522367</v>
      </c>
      <c r="J1004" s="13">
        <f t="shared" si="185"/>
        <v>14.390004828320526</v>
      </c>
      <c r="K1004" s="13">
        <f t="shared" si="186"/>
        <v>0.28738167320184083</v>
      </c>
      <c r="L1004" s="13">
        <f t="shared" si="187"/>
        <v>0</v>
      </c>
      <c r="M1004" s="13">
        <f t="shared" si="192"/>
        <v>7.4540729961644521E-3</v>
      </c>
      <c r="N1004" s="13">
        <f t="shared" si="188"/>
        <v>4.6215252576219607E-3</v>
      </c>
      <c r="O1004" s="13">
        <f t="shared" si="189"/>
        <v>4.6215252576219607E-3</v>
      </c>
      <c r="Q1004">
        <v>18.031871436176228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14.24812792816992</v>
      </c>
      <c r="G1005" s="13">
        <f t="shared" si="183"/>
        <v>0</v>
      </c>
      <c r="H1005" s="13">
        <f t="shared" si="184"/>
        <v>14.24812792816992</v>
      </c>
      <c r="I1005" s="16">
        <f t="shared" si="191"/>
        <v>14.535509601371761</v>
      </c>
      <c r="J1005" s="13">
        <f t="shared" si="185"/>
        <v>14.122284545503501</v>
      </c>
      <c r="K1005" s="13">
        <f t="shared" si="186"/>
        <v>0.41322505586825997</v>
      </c>
      <c r="L1005" s="13">
        <f t="shared" si="187"/>
        <v>0</v>
      </c>
      <c r="M1005" s="13">
        <f t="shared" si="192"/>
        <v>2.8325477385424914E-3</v>
      </c>
      <c r="N1005" s="13">
        <f t="shared" si="188"/>
        <v>1.7561795978963447E-3</v>
      </c>
      <c r="O1005" s="13">
        <f t="shared" si="189"/>
        <v>1.7561795978963447E-3</v>
      </c>
      <c r="Q1005">
        <v>15.142414226968221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16.459458208479681</v>
      </c>
      <c r="G1006" s="13">
        <f t="shared" si="183"/>
        <v>0</v>
      </c>
      <c r="H1006" s="13">
        <f t="shared" si="184"/>
        <v>16.459458208479681</v>
      </c>
      <c r="I1006" s="16">
        <f t="shared" si="191"/>
        <v>16.872683264347941</v>
      </c>
      <c r="J1006" s="13">
        <f t="shared" si="185"/>
        <v>15.956162766963541</v>
      </c>
      <c r="K1006" s="13">
        <f t="shared" si="186"/>
        <v>0.91652049738440056</v>
      </c>
      <c r="L1006" s="13">
        <f t="shared" si="187"/>
        <v>0</v>
      </c>
      <c r="M1006" s="13">
        <f t="shared" si="192"/>
        <v>1.0763681406461467E-3</v>
      </c>
      <c r="N1006" s="13">
        <f t="shared" si="188"/>
        <v>6.6734824720061101E-4</v>
      </c>
      <c r="O1006" s="13">
        <f t="shared" si="189"/>
        <v>6.6734824720061101E-4</v>
      </c>
      <c r="Q1006">
        <v>12.312873593548391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0.22061630187739581</v>
      </c>
      <c r="G1007" s="13">
        <f t="shared" si="183"/>
        <v>0</v>
      </c>
      <c r="H1007" s="13">
        <f t="shared" si="184"/>
        <v>0.22061630187739581</v>
      </c>
      <c r="I1007" s="16">
        <f t="shared" si="191"/>
        <v>1.1371367992617964</v>
      </c>
      <c r="J1007" s="13">
        <f t="shared" si="185"/>
        <v>1.1369036782933344</v>
      </c>
      <c r="K1007" s="13">
        <f t="shared" si="186"/>
        <v>2.3312096846206387E-4</v>
      </c>
      <c r="L1007" s="13">
        <f t="shared" si="187"/>
        <v>0</v>
      </c>
      <c r="M1007" s="13">
        <f t="shared" si="192"/>
        <v>4.090198934455357E-4</v>
      </c>
      <c r="N1007" s="13">
        <f t="shared" si="188"/>
        <v>2.5359233393623215E-4</v>
      </c>
      <c r="O1007" s="13">
        <f t="shared" si="189"/>
        <v>2.5359233393623215E-4</v>
      </c>
      <c r="Q1007">
        <v>14.271709928633269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11.50848934802897</v>
      </c>
      <c r="G1008" s="13">
        <f t="shared" si="183"/>
        <v>0</v>
      </c>
      <c r="H1008" s="13">
        <f t="shared" si="184"/>
        <v>11.50848934802897</v>
      </c>
      <c r="I1008" s="16">
        <f t="shared" si="191"/>
        <v>11.508722468997432</v>
      </c>
      <c r="J1008" s="13">
        <f t="shared" si="185"/>
        <v>11.325950681231413</v>
      </c>
      <c r="K1008" s="13">
        <f t="shared" si="186"/>
        <v>0.18277178776601843</v>
      </c>
      <c r="L1008" s="13">
        <f t="shared" si="187"/>
        <v>0</v>
      </c>
      <c r="M1008" s="13">
        <f t="shared" si="192"/>
        <v>1.5542755950930355E-4</v>
      </c>
      <c r="N1008" s="13">
        <f t="shared" si="188"/>
        <v>9.6365086895768199E-5</v>
      </c>
      <c r="O1008" s="13">
        <f t="shared" si="189"/>
        <v>9.6365086895768199E-5</v>
      </c>
      <c r="Q1008">
        <v>16.105096680253769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13.696919691073489</v>
      </c>
      <c r="G1009" s="13">
        <f t="shared" si="183"/>
        <v>0</v>
      </c>
      <c r="H1009" s="13">
        <f t="shared" si="184"/>
        <v>13.696919691073489</v>
      </c>
      <c r="I1009" s="16">
        <f t="shared" si="191"/>
        <v>13.879691478839508</v>
      </c>
      <c r="J1009" s="13">
        <f t="shared" si="185"/>
        <v>13.678606639662879</v>
      </c>
      <c r="K1009" s="13">
        <f t="shared" si="186"/>
        <v>0.20108483917662845</v>
      </c>
      <c r="L1009" s="13">
        <f t="shared" si="187"/>
        <v>0</v>
      </c>
      <c r="M1009" s="13">
        <f t="shared" si="192"/>
        <v>5.9062472613535355E-5</v>
      </c>
      <c r="N1009" s="13">
        <f t="shared" si="188"/>
        <v>3.6618733020391918E-5</v>
      </c>
      <c r="O1009" s="13">
        <f t="shared" si="189"/>
        <v>3.6618733020391918E-5</v>
      </c>
      <c r="Q1009">
        <v>19.425481722146639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0.79999502792671795</v>
      </c>
      <c r="G1010" s="13">
        <f t="shared" si="183"/>
        <v>0</v>
      </c>
      <c r="H1010" s="13">
        <f t="shared" si="184"/>
        <v>0.79999502792671795</v>
      </c>
      <c r="I1010" s="16">
        <f t="shared" si="191"/>
        <v>1.0010798671033463</v>
      </c>
      <c r="J1010" s="13">
        <f t="shared" si="185"/>
        <v>1.0010364934895817</v>
      </c>
      <c r="K1010" s="13">
        <f t="shared" si="186"/>
        <v>4.337361376460791E-5</v>
      </c>
      <c r="L1010" s="13">
        <f t="shared" si="187"/>
        <v>0</v>
      </c>
      <c r="M1010" s="13">
        <f t="shared" si="192"/>
        <v>2.2443739593143437E-5</v>
      </c>
      <c r="N1010" s="13">
        <f t="shared" si="188"/>
        <v>1.3915118547748932E-5</v>
      </c>
      <c r="O1010" s="13">
        <f t="shared" si="189"/>
        <v>1.3915118547748932E-5</v>
      </c>
      <c r="Q1010">
        <v>23.498707611900851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0.56026872624298318</v>
      </c>
      <c r="G1011" s="13">
        <f t="shared" si="183"/>
        <v>0</v>
      </c>
      <c r="H1011" s="13">
        <f t="shared" si="184"/>
        <v>0.56026872624298318</v>
      </c>
      <c r="I1011" s="16">
        <f t="shared" si="191"/>
        <v>0.56031209985674779</v>
      </c>
      <c r="J1011" s="13">
        <f t="shared" si="185"/>
        <v>0.56030419226876937</v>
      </c>
      <c r="K1011" s="13">
        <f t="shared" si="186"/>
        <v>7.9075879784173964E-6</v>
      </c>
      <c r="L1011" s="13">
        <f t="shared" si="187"/>
        <v>0</v>
      </c>
      <c r="M1011" s="13">
        <f t="shared" si="192"/>
        <v>8.5286210453945056E-6</v>
      </c>
      <c r="N1011" s="13">
        <f t="shared" si="188"/>
        <v>5.2877450481445938E-6</v>
      </c>
      <c r="O1011" s="13">
        <f t="shared" si="189"/>
        <v>5.2877450481445938E-6</v>
      </c>
      <c r="Q1011">
        <v>23.221427233827921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1.6634120671888859E-2</v>
      </c>
      <c r="G1012" s="13">
        <f t="shared" si="183"/>
        <v>0</v>
      </c>
      <c r="H1012" s="13">
        <f t="shared" si="184"/>
        <v>1.6634120671888859E-2</v>
      </c>
      <c r="I1012" s="16">
        <f t="shared" si="191"/>
        <v>1.6642028259867277E-2</v>
      </c>
      <c r="J1012" s="13">
        <f t="shared" si="185"/>
        <v>1.66420281646073E-2</v>
      </c>
      <c r="K1012" s="13">
        <f t="shared" si="186"/>
        <v>9.5259976989892081E-11</v>
      </c>
      <c r="L1012" s="13">
        <f t="shared" si="187"/>
        <v>0</v>
      </c>
      <c r="M1012" s="13">
        <f t="shared" si="192"/>
        <v>3.2408759972499118E-6</v>
      </c>
      <c r="N1012" s="13">
        <f t="shared" si="188"/>
        <v>2.0093431182949452E-6</v>
      </c>
      <c r="O1012" s="13">
        <f t="shared" si="189"/>
        <v>2.0093431182949452E-6</v>
      </c>
      <c r="Q1012">
        <v>28.850732000000011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4.0517744089509904</v>
      </c>
      <c r="G1013" s="13">
        <f t="shared" si="183"/>
        <v>0</v>
      </c>
      <c r="H1013" s="13">
        <f t="shared" si="184"/>
        <v>4.0517744089509904</v>
      </c>
      <c r="I1013" s="16">
        <f t="shared" si="191"/>
        <v>4.0517744090462502</v>
      </c>
      <c r="J1013" s="13">
        <f t="shared" si="185"/>
        <v>4.0501149161076118</v>
      </c>
      <c r="K1013" s="13">
        <f t="shared" si="186"/>
        <v>1.6594929386384294E-3</v>
      </c>
      <c r="L1013" s="13">
        <f t="shared" si="187"/>
        <v>0</v>
      </c>
      <c r="M1013" s="13">
        <f t="shared" si="192"/>
        <v>1.2315328789549666E-6</v>
      </c>
      <c r="N1013" s="13">
        <f t="shared" si="188"/>
        <v>7.6355038495207932E-7</v>
      </c>
      <c r="O1013" s="13">
        <f t="shared" si="189"/>
        <v>7.6355038495207932E-7</v>
      </c>
      <c r="Q1013">
        <v>27.45975573811733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17.71885216195432</v>
      </c>
      <c r="G1014" s="13">
        <f t="shared" si="183"/>
        <v>0</v>
      </c>
      <c r="H1014" s="13">
        <f t="shared" si="184"/>
        <v>17.71885216195432</v>
      </c>
      <c r="I1014" s="16">
        <f t="shared" si="191"/>
        <v>17.72051165489296</v>
      </c>
      <c r="J1014" s="13">
        <f t="shared" si="185"/>
        <v>17.478149389827877</v>
      </c>
      <c r="K1014" s="13">
        <f t="shared" si="186"/>
        <v>0.24236226506508274</v>
      </c>
      <c r="L1014" s="13">
        <f t="shared" si="187"/>
        <v>0</v>
      </c>
      <c r="M1014" s="13">
        <f t="shared" si="192"/>
        <v>4.6798249400288725E-7</v>
      </c>
      <c r="N1014" s="13">
        <f t="shared" si="188"/>
        <v>2.9014914628179009E-7</v>
      </c>
      <c r="O1014" s="13">
        <f t="shared" si="189"/>
        <v>2.9014914628179009E-7</v>
      </c>
      <c r="Q1014">
        <v>23.299179371888862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16.457358842393109</v>
      </c>
      <c r="G1015" s="13">
        <f t="shared" si="183"/>
        <v>0</v>
      </c>
      <c r="H1015" s="13">
        <f t="shared" si="184"/>
        <v>16.457358842393109</v>
      </c>
      <c r="I1015" s="16">
        <f t="shared" si="191"/>
        <v>16.699721107458192</v>
      </c>
      <c r="J1015" s="13">
        <f t="shared" si="185"/>
        <v>16.450515491726847</v>
      </c>
      <c r="K1015" s="13">
        <f t="shared" si="186"/>
        <v>0.24920561573134492</v>
      </c>
      <c r="L1015" s="13">
        <f t="shared" si="187"/>
        <v>0</v>
      </c>
      <c r="M1015" s="13">
        <f t="shared" si="192"/>
        <v>1.7783334772109716E-7</v>
      </c>
      <c r="N1015" s="13">
        <f t="shared" si="188"/>
        <v>1.1025667558708023E-7</v>
      </c>
      <c r="O1015" s="13">
        <f t="shared" si="189"/>
        <v>1.1025667558708023E-7</v>
      </c>
      <c r="Q1015">
        <v>21.825063520263399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31.588328142629781</v>
      </c>
      <c r="G1016" s="13">
        <f t="shared" si="183"/>
        <v>0.4769216167984156</v>
      </c>
      <c r="H1016" s="13">
        <f t="shared" si="184"/>
        <v>31.111406525831367</v>
      </c>
      <c r="I1016" s="16">
        <f t="shared" si="191"/>
        <v>31.360612141562711</v>
      </c>
      <c r="J1016" s="13">
        <f t="shared" si="185"/>
        <v>28.540683377956714</v>
      </c>
      <c r="K1016" s="13">
        <f t="shared" si="186"/>
        <v>2.8199287636059971</v>
      </c>
      <c r="L1016" s="13">
        <f t="shared" si="187"/>
        <v>0</v>
      </c>
      <c r="M1016" s="13">
        <f t="shared" si="192"/>
        <v>6.7576672134016929E-8</v>
      </c>
      <c r="N1016" s="13">
        <f t="shared" si="188"/>
        <v>4.1897536723090494E-8</v>
      </c>
      <c r="O1016" s="13">
        <f t="shared" si="189"/>
        <v>0.47692165869595232</v>
      </c>
      <c r="Q1016">
        <v>17.1912498899752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51.473576229585788</v>
      </c>
      <c r="G1017" s="13">
        <f t="shared" si="183"/>
        <v>2.7001481247628245</v>
      </c>
      <c r="H1017" s="13">
        <f t="shared" si="184"/>
        <v>48.773428104822962</v>
      </c>
      <c r="I1017" s="16">
        <f t="shared" si="191"/>
        <v>51.593356868428955</v>
      </c>
      <c r="J1017" s="13">
        <f t="shared" si="185"/>
        <v>39.043018485182188</v>
      </c>
      <c r="K1017" s="13">
        <f t="shared" si="186"/>
        <v>12.550338383246768</v>
      </c>
      <c r="L1017" s="13">
        <f t="shared" si="187"/>
        <v>1.4188392249555797</v>
      </c>
      <c r="M1017" s="13">
        <f t="shared" si="192"/>
        <v>1.4188392506347149</v>
      </c>
      <c r="N1017" s="13">
        <f t="shared" si="188"/>
        <v>0.8796803353935233</v>
      </c>
      <c r="O1017" s="13">
        <f t="shared" si="189"/>
        <v>3.5798284601563477</v>
      </c>
      <c r="Q1017">
        <v>15.160176069232399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20.16804601442033</v>
      </c>
      <c r="G1018" s="13">
        <f t="shared" si="183"/>
        <v>0</v>
      </c>
      <c r="H1018" s="13">
        <f t="shared" si="184"/>
        <v>20.16804601442033</v>
      </c>
      <c r="I1018" s="16">
        <f t="shared" si="191"/>
        <v>31.299545172711515</v>
      </c>
      <c r="J1018" s="13">
        <f t="shared" si="185"/>
        <v>27.734935834226459</v>
      </c>
      <c r="K1018" s="13">
        <f t="shared" si="186"/>
        <v>3.5646093384850559</v>
      </c>
      <c r="L1018" s="13">
        <f t="shared" si="187"/>
        <v>0</v>
      </c>
      <c r="M1018" s="13">
        <f t="shared" si="192"/>
        <v>0.53915891524119164</v>
      </c>
      <c r="N1018" s="13">
        <f t="shared" si="188"/>
        <v>0.33427852744953879</v>
      </c>
      <c r="O1018" s="13">
        <f t="shared" si="189"/>
        <v>0.33427852744953879</v>
      </c>
      <c r="Q1018">
        <v>15.188190343964321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28.421346127472781</v>
      </c>
      <c r="G1019" s="13">
        <f t="shared" si="183"/>
        <v>0.12284414511918787</v>
      </c>
      <c r="H1019" s="13">
        <f t="shared" si="184"/>
        <v>28.298501982353592</v>
      </c>
      <c r="I1019" s="16">
        <f t="shared" si="191"/>
        <v>31.863111320838648</v>
      </c>
      <c r="J1019" s="13">
        <f t="shared" si="185"/>
        <v>27.853693783049724</v>
      </c>
      <c r="K1019" s="13">
        <f t="shared" si="186"/>
        <v>4.0094175377889236</v>
      </c>
      <c r="L1019" s="13">
        <f t="shared" si="187"/>
        <v>0</v>
      </c>
      <c r="M1019" s="13">
        <f t="shared" si="192"/>
        <v>0.20488038779165285</v>
      </c>
      <c r="N1019" s="13">
        <f t="shared" si="188"/>
        <v>0.12702584043082477</v>
      </c>
      <c r="O1019" s="13">
        <f t="shared" si="189"/>
        <v>0.24986998555001264</v>
      </c>
      <c r="Q1019">
        <v>14.57840485741759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88.814436905236121</v>
      </c>
      <c r="G1020" s="13">
        <f t="shared" si="183"/>
        <v>6.874961077625497</v>
      </c>
      <c r="H1020" s="13">
        <f t="shared" si="184"/>
        <v>81.939475827610622</v>
      </c>
      <c r="I1020" s="16">
        <f t="shared" si="191"/>
        <v>85.948893365399542</v>
      </c>
      <c r="J1020" s="13">
        <f t="shared" si="185"/>
        <v>44.466336366741082</v>
      </c>
      <c r="K1020" s="13">
        <f t="shared" si="186"/>
        <v>41.48255699865846</v>
      </c>
      <c r="L1020" s="13">
        <f t="shared" si="187"/>
        <v>30.563790160873136</v>
      </c>
      <c r="M1020" s="13">
        <f t="shared" si="192"/>
        <v>30.641644708233965</v>
      </c>
      <c r="N1020" s="13">
        <f t="shared" si="188"/>
        <v>18.99781971910506</v>
      </c>
      <c r="O1020" s="13">
        <f t="shared" si="189"/>
        <v>25.872780796730556</v>
      </c>
      <c r="Q1020">
        <v>13.147029593548391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44.559020769919357</v>
      </c>
      <c r="G1021" s="13">
        <f t="shared" si="183"/>
        <v>1.9270814312271118</v>
      </c>
      <c r="H1021" s="13">
        <f t="shared" si="184"/>
        <v>42.631939338692248</v>
      </c>
      <c r="I1021" s="16">
        <f t="shared" si="191"/>
        <v>53.550706176477576</v>
      </c>
      <c r="J1021" s="13">
        <f t="shared" si="185"/>
        <v>37.948181938453388</v>
      </c>
      <c r="K1021" s="13">
        <f t="shared" si="186"/>
        <v>15.602524238024188</v>
      </c>
      <c r="L1021" s="13">
        <f t="shared" si="187"/>
        <v>4.4934671395049426</v>
      </c>
      <c r="M1021" s="13">
        <f t="shared" si="192"/>
        <v>16.137292128633845</v>
      </c>
      <c r="N1021" s="13">
        <f t="shared" si="188"/>
        <v>10.005121119752983</v>
      </c>
      <c r="O1021" s="13">
        <f t="shared" si="189"/>
        <v>11.932202550980096</v>
      </c>
      <c r="Q1021">
        <v>13.64855978149189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17.72014712209134</v>
      </c>
      <c r="G1022" s="13">
        <f t="shared" si="183"/>
        <v>0</v>
      </c>
      <c r="H1022" s="13">
        <f t="shared" si="184"/>
        <v>17.72014712209134</v>
      </c>
      <c r="I1022" s="16">
        <f t="shared" si="191"/>
        <v>28.829204220610585</v>
      </c>
      <c r="J1022" s="13">
        <f t="shared" si="185"/>
        <v>27.08278563832987</v>
      </c>
      <c r="K1022" s="13">
        <f t="shared" si="186"/>
        <v>1.7464185822807146</v>
      </c>
      <c r="L1022" s="13">
        <f t="shared" si="187"/>
        <v>0</v>
      </c>
      <c r="M1022" s="13">
        <f t="shared" si="192"/>
        <v>6.1321710088808619</v>
      </c>
      <c r="N1022" s="13">
        <f t="shared" si="188"/>
        <v>3.8019460255061341</v>
      </c>
      <c r="O1022" s="13">
        <f t="shared" si="189"/>
        <v>3.8019460255061341</v>
      </c>
      <c r="Q1022">
        <v>19.135899339328521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0.57924185114777715</v>
      </c>
      <c r="G1023" s="13">
        <f t="shared" si="183"/>
        <v>0</v>
      </c>
      <c r="H1023" s="13">
        <f t="shared" si="184"/>
        <v>0.57924185114777715</v>
      </c>
      <c r="I1023" s="16">
        <f t="shared" si="191"/>
        <v>2.3256604334284918</v>
      </c>
      <c r="J1023" s="13">
        <f t="shared" si="185"/>
        <v>2.3251645152903726</v>
      </c>
      <c r="K1023" s="13">
        <f t="shared" si="186"/>
        <v>4.9591813811922236E-4</v>
      </c>
      <c r="L1023" s="13">
        <f t="shared" si="187"/>
        <v>0</v>
      </c>
      <c r="M1023" s="13">
        <f t="shared" si="192"/>
        <v>2.3302249833747277</v>
      </c>
      <c r="N1023" s="13">
        <f t="shared" si="188"/>
        <v>1.4447394896923311</v>
      </c>
      <c r="O1023" s="13">
        <f t="shared" si="189"/>
        <v>1.4447394896923311</v>
      </c>
      <c r="Q1023">
        <v>24.154881498930269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0.27019756013337248</v>
      </c>
      <c r="G1024" s="13">
        <f t="shared" si="183"/>
        <v>0</v>
      </c>
      <c r="H1024" s="13">
        <f t="shared" si="184"/>
        <v>0.27019756013337248</v>
      </c>
      <c r="I1024" s="16">
        <f t="shared" si="191"/>
        <v>0.27069347827149171</v>
      </c>
      <c r="J1024" s="13">
        <f t="shared" si="185"/>
        <v>0.27069283479213585</v>
      </c>
      <c r="K1024" s="13">
        <f t="shared" si="186"/>
        <v>6.4347935585518101E-7</v>
      </c>
      <c r="L1024" s="13">
        <f t="shared" si="187"/>
        <v>0</v>
      </c>
      <c r="M1024" s="13">
        <f t="shared" si="192"/>
        <v>0.8854854936823966</v>
      </c>
      <c r="N1024" s="13">
        <f t="shared" si="188"/>
        <v>0.54900100608308589</v>
      </c>
      <c r="O1024" s="13">
        <f t="shared" si="189"/>
        <v>0.54900100608308589</v>
      </c>
      <c r="Q1024">
        <v>25.55661000000001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0.75298926550600165</v>
      </c>
      <c r="G1025" s="13">
        <f t="shared" si="183"/>
        <v>0</v>
      </c>
      <c r="H1025" s="13">
        <f t="shared" si="184"/>
        <v>0.75298926550600165</v>
      </c>
      <c r="I1025" s="16">
        <f t="shared" si="191"/>
        <v>0.75298990898535756</v>
      </c>
      <c r="J1025" s="13">
        <f t="shared" si="185"/>
        <v>0.75297591392809937</v>
      </c>
      <c r="K1025" s="13">
        <f t="shared" si="186"/>
        <v>1.399505725818706E-5</v>
      </c>
      <c r="L1025" s="13">
        <f t="shared" si="187"/>
        <v>0</v>
      </c>
      <c r="M1025" s="13">
        <f t="shared" si="192"/>
        <v>0.33648448759931071</v>
      </c>
      <c r="N1025" s="13">
        <f t="shared" si="188"/>
        <v>0.20862038231157265</v>
      </c>
      <c r="O1025" s="13">
        <f t="shared" si="189"/>
        <v>0.20862038231157265</v>
      </c>
      <c r="Q1025">
        <v>25.481636141136129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7.2812595011929329</v>
      </c>
      <c r="G1026" s="13">
        <f t="shared" si="183"/>
        <v>0</v>
      </c>
      <c r="H1026" s="13">
        <f t="shared" si="184"/>
        <v>7.2812595011929329</v>
      </c>
      <c r="I1026" s="16">
        <f t="shared" si="191"/>
        <v>7.2812734962501908</v>
      </c>
      <c r="J1026" s="13">
        <f t="shared" si="185"/>
        <v>7.2659741872695394</v>
      </c>
      <c r="K1026" s="13">
        <f t="shared" si="186"/>
        <v>1.529930898065146E-2</v>
      </c>
      <c r="L1026" s="13">
        <f t="shared" si="187"/>
        <v>0</v>
      </c>
      <c r="M1026" s="13">
        <f t="shared" si="192"/>
        <v>0.12786410528773806</v>
      </c>
      <c r="N1026" s="13">
        <f t="shared" si="188"/>
        <v>7.9275745278397591E-2</v>
      </c>
      <c r="O1026" s="13">
        <f t="shared" si="189"/>
        <v>7.9275745278397591E-2</v>
      </c>
      <c r="Q1026">
        <v>24.097116864749349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5.1595899456994481</v>
      </c>
      <c r="G1027" s="13">
        <f t="shared" si="183"/>
        <v>0</v>
      </c>
      <c r="H1027" s="13">
        <f t="shared" si="184"/>
        <v>5.1595899456994481</v>
      </c>
      <c r="I1027" s="16">
        <f t="shared" si="191"/>
        <v>5.1748892546800995</v>
      </c>
      <c r="J1027" s="13">
        <f t="shared" si="185"/>
        <v>5.1681284112101418</v>
      </c>
      <c r="K1027" s="13">
        <f t="shared" si="186"/>
        <v>6.7608434699577558E-3</v>
      </c>
      <c r="L1027" s="13">
        <f t="shared" si="187"/>
        <v>0</v>
      </c>
      <c r="M1027" s="13">
        <f t="shared" si="192"/>
        <v>4.858836000934047E-2</v>
      </c>
      <c r="N1027" s="13">
        <f t="shared" si="188"/>
        <v>3.0124783205791091E-2</v>
      </c>
      <c r="O1027" s="13">
        <f t="shared" si="189"/>
        <v>3.0124783205791091E-2</v>
      </c>
      <c r="Q1027">
        <v>22.62611734770044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103.4461818986488</v>
      </c>
      <c r="G1028" s="13">
        <f t="shared" si="183"/>
        <v>8.5108312053142168</v>
      </c>
      <c r="H1028" s="13">
        <f t="shared" si="184"/>
        <v>94.935350693334584</v>
      </c>
      <c r="I1028" s="16">
        <f t="shared" si="191"/>
        <v>94.942111536804546</v>
      </c>
      <c r="J1028" s="13">
        <f t="shared" si="185"/>
        <v>55.297984510216907</v>
      </c>
      <c r="K1028" s="13">
        <f t="shared" si="186"/>
        <v>39.64412702658764</v>
      </c>
      <c r="L1028" s="13">
        <f t="shared" si="187"/>
        <v>28.711842612454479</v>
      </c>
      <c r="M1028" s="13">
        <f t="shared" si="192"/>
        <v>28.730306189258027</v>
      </c>
      <c r="N1028" s="13">
        <f t="shared" si="188"/>
        <v>17.812789837339977</v>
      </c>
      <c r="O1028" s="13">
        <f t="shared" si="189"/>
        <v>26.323621042654196</v>
      </c>
      <c r="Q1028">
        <v>17.01717095528965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38.834547005900852</v>
      </c>
      <c r="G1029" s="13">
        <f t="shared" si="183"/>
        <v>1.2870692090682616</v>
      </c>
      <c r="H1029" s="13">
        <f t="shared" si="184"/>
        <v>37.547477796832588</v>
      </c>
      <c r="I1029" s="16">
        <f t="shared" si="191"/>
        <v>48.479762210965745</v>
      </c>
      <c r="J1029" s="13">
        <f t="shared" si="185"/>
        <v>37.903407785381845</v>
      </c>
      <c r="K1029" s="13">
        <f t="shared" si="186"/>
        <v>10.576354425583901</v>
      </c>
      <c r="L1029" s="13">
        <f t="shared" si="187"/>
        <v>0</v>
      </c>
      <c r="M1029" s="13">
        <f t="shared" si="192"/>
        <v>10.917516351918049</v>
      </c>
      <c r="N1029" s="13">
        <f t="shared" si="188"/>
        <v>6.7688601381891909</v>
      </c>
      <c r="O1029" s="13">
        <f t="shared" si="189"/>
        <v>8.055929347257452</v>
      </c>
      <c r="Q1029">
        <v>15.414246252799529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28.457208185502822</v>
      </c>
      <c r="G1030" s="13">
        <f t="shared" ref="G1030:G1093" si="194">IF((F1030-$J$2)&gt;0,$I$2*(F1030-$J$2),0)</f>
        <v>0.12685362378869688</v>
      </c>
      <c r="H1030" s="13">
        <f t="shared" ref="H1030:H1093" si="195">F1030-G1030</f>
        <v>28.330354561714124</v>
      </c>
      <c r="I1030" s="16">
        <f t="shared" si="191"/>
        <v>38.906708987298025</v>
      </c>
      <c r="J1030" s="13">
        <f t="shared" ref="J1030:J1093" si="196">I1030/SQRT(1+(I1030/($K$2*(300+(25*Q1030)+0.05*(Q1030)^3)))^2)</f>
        <v>30.765808073072126</v>
      </c>
      <c r="K1030" s="13">
        <f t="shared" ref="K1030:K1093" si="197">I1030-J1030</f>
        <v>8.1409009142258988</v>
      </c>
      <c r="L1030" s="13">
        <f t="shared" ref="L1030:L1093" si="198">IF(K1030&gt;$N$2,(K1030-$N$2)/$L$2,0)</f>
        <v>0</v>
      </c>
      <c r="M1030" s="13">
        <f t="shared" si="192"/>
        <v>4.1486562137288585</v>
      </c>
      <c r="N1030" s="13">
        <f t="shared" ref="N1030:N1093" si="199">$M$2*M1030</f>
        <v>2.5721668525118924</v>
      </c>
      <c r="O1030" s="13">
        <f t="shared" ref="O1030:O1093" si="200">N1030+G1030</f>
        <v>2.6990204763005892</v>
      </c>
      <c r="Q1030">
        <v>12.66104173893271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87.7799864593905</v>
      </c>
      <c r="G1031" s="13">
        <f t="shared" si="194"/>
        <v>6.7593066164730518</v>
      </c>
      <c r="H1031" s="13">
        <f t="shared" si="195"/>
        <v>81.020679842917446</v>
      </c>
      <c r="I1031" s="16">
        <f t="shared" ref="I1031:I1094" si="202">H1031+K1030-L1030</f>
        <v>89.161580757143341</v>
      </c>
      <c r="J1031" s="13">
        <f t="shared" si="196"/>
        <v>42.558214377718791</v>
      </c>
      <c r="K1031" s="13">
        <f t="shared" si="197"/>
        <v>46.60336637942455</v>
      </c>
      <c r="L1031" s="13">
        <f t="shared" si="198"/>
        <v>35.722251740971714</v>
      </c>
      <c r="M1031" s="13">
        <f t="shared" ref="M1031:M1094" si="203">L1031+M1030-N1030</f>
        <v>37.298741102188679</v>
      </c>
      <c r="N1031" s="13">
        <f t="shared" si="199"/>
        <v>23.125219483356979</v>
      </c>
      <c r="O1031" s="13">
        <f t="shared" si="200"/>
        <v>29.88452609983003</v>
      </c>
      <c r="Q1031">
        <v>12.11700359354839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9.664281512110005</v>
      </c>
      <c r="G1032" s="13">
        <f t="shared" si="194"/>
        <v>0</v>
      </c>
      <c r="H1032" s="13">
        <f t="shared" si="195"/>
        <v>9.664281512110005</v>
      </c>
      <c r="I1032" s="16">
        <f t="shared" si="202"/>
        <v>20.545396150562837</v>
      </c>
      <c r="J1032" s="13">
        <f t="shared" si="196"/>
        <v>19.487786351683564</v>
      </c>
      <c r="K1032" s="13">
        <f t="shared" si="197"/>
        <v>1.0576097988792732</v>
      </c>
      <c r="L1032" s="13">
        <f t="shared" si="198"/>
        <v>0</v>
      </c>
      <c r="M1032" s="13">
        <f t="shared" si="203"/>
        <v>14.1735216188317</v>
      </c>
      <c r="N1032" s="13">
        <f t="shared" si="199"/>
        <v>8.7875834036756544</v>
      </c>
      <c r="O1032" s="13">
        <f t="shared" si="200"/>
        <v>8.7875834036756544</v>
      </c>
      <c r="Q1032">
        <v>15.58721839146221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59.938133318653669</v>
      </c>
      <c r="G1033" s="13">
        <f t="shared" si="194"/>
        <v>3.6465093477308246</v>
      </c>
      <c r="H1033" s="13">
        <f t="shared" si="195"/>
        <v>56.291623970922842</v>
      </c>
      <c r="I1033" s="16">
        <f t="shared" si="202"/>
        <v>57.349233769802112</v>
      </c>
      <c r="J1033" s="13">
        <f t="shared" si="196"/>
        <v>41.507670746029881</v>
      </c>
      <c r="K1033" s="13">
        <f t="shared" si="197"/>
        <v>15.841563023772231</v>
      </c>
      <c r="L1033" s="13">
        <f t="shared" si="198"/>
        <v>4.7342635255344927</v>
      </c>
      <c r="M1033" s="13">
        <f t="shared" si="203"/>
        <v>10.12020174069054</v>
      </c>
      <c r="N1033" s="13">
        <f t="shared" si="199"/>
        <v>6.2745250792281348</v>
      </c>
      <c r="O1033" s="13">
        <f t="shared" si="200"/>
        <v>9.9210344269589594</v>
      </c>
      <c r="Q1033">
        <v>15.262386223278151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13.558937366554201</v>
      </c>
      <c r="G1034" s="13">
        <f t="shared" si="194"/>
        <v>0</v>
      </c>
      <c r="H1034" s="13">
        <f t="shared" si="195"/>
        <v>13.558937366554201</v>
      </c>
      <c r="I1034" s="16">
        <f t="shared" si="202"/>
        <v>24.666236864791941</v>
      </c>
      <c r="J1034" s="13">
        <f t="shared" si="196"/>
        <v>23.69756887476948</v>
      </c>
      <c r="K1034" s="13">
        <f t="shared" si="197"/>
        <v>0.9686679900224604</v>
      </c>
      <c r="L1034" s="13">
        <f t="shared" si="198"/>
        <v>0</v>
      </c>
      <c r="M1034" s="13">
        <f t="shared" si="203"/>
        <v>3.8456766614624049</v>
      </c>
      <c r="N1034" s="13">
        <f t="shared" si="199"/>
        <v>2.3843195301066911</v>
      </c>
      <c r="O1034" s="13">
        <f t="shared" si="200"/>
        <v>2.3843195301066911</v>
      </c>
      <c r="Q1034">
        <v>20.233400735887361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24.091109071963821</v>
      </c>
      <c r="G1035" s="13">
        <f t="shared" si="194"/>
        <v>0</v>
      </c>
      <c r="H1035" s="13">
        <f t="shared" si="195"/>
        <v>24.091109071963821</v>
      </c>
      <c r="I1035" s="16">
        <f t="shared" si="202"/>
        <v>25.059777061986281</v>
      </c>
      <c r="J1035" s="13">
        <f t="shared" si="196"/>
        <v>24.31644961420508</v>
      </c>
      <c r="K1035" s="13">
        <f t="shared" si="197"/>
        <v>0.7433274477812013</v>
      </c>
      <c r="L1035" s="13">
        <f t="shared" si="198"/>
        <v>0</v>
      </c>
      <c r="M1035" s="13">
        <f t="shared" si="203"/>
        <v>1.4613571313557139</v>
      </c>
      <c r="N1035" s="13">
        <f t="shared" si="199"/>
        <v>0.90604142144054256</v>
      </c>
      <c r="O1035" s="13">
        <f t="shared" si="200"/>
        <v>0.90604142144054256</v>
      </c>
      <c r="Q1035">
        <v>22.548280196677229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0.485714286</v>
      </c>
      <c r="G1036" s="13">
        <f t="shared" si="194"/>
        <v>0</v>
      </c>
      <c r="H1036" s="13">
        <f t="shared" si="195"/>
        <v>0.485714286</v>
      </c>
      <c r="I1036" s="16">
        <f t="shared" si="202"/>
        <v>1.2290417337812012</v>
      </c>
      <c r="J1036" s="13">
        <f t="shared" si="196"/>
        <v>1.2289742497188121</v>
      </c>
      <c r="K1036" s="13">
        <f t="shared" si="197"/>
        <v>6.748406238910043E-5</v>
      </c>
      <c r="L1036" s="13">
        <f t="shared" si="198"/>
        <v>0</v>
      </c>
      <c r="M1036" s="13">
        <f t="shared" si="203"/>
        <v>0.55531570991517132</v>
      </c>
      <c r="N1036" s="13">
        <f t="shared" si="199"/>
        <v>0.34429574014740622</v>
      </c>
      <c r="O1036" s="13">
        <f t="shared" si="200"/>
        <v>0.34429574014740622</v>
      </c>
      <c r="Q1036">
        <v>24.73804800000001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0.59756710252366518</v>
      </c>
      <c r="G1037" s="13">
        <f t="shared" si="194"/>
        <v>0</v>
      </c>
      <c r="H1037" s="13">
        <f t="shared" si="195"/>
        <v>0.59756710252366518</v>
      </c>
      <c r="I1037" s="16">
        <f t="shared" si="202"/>
        <v>0.59763458658605428</v>
      </c>
      <c r="J1037" s="13">
        <f t="shared" si="196"/>
        <v>0.59762718422936834</v>
      </c>
      <c r="K1037" s="13">
        <f t="shared" si="197"/>
        <v>7.4023566859482415E-6</v>
      </c>
      <c r="L1037" s="13">
        <f t="shared" si="198"/>
        <v>0</v>
      </c>
      <c r="M1037" s="13">
        <f t="shared" si="203"/>
        <v>0.2110199697677651</v>
      </c>
      <c r="N1037" s="13">
        <f t="shared" si="199"/>
        <v>0.13083238125601437</v>
      </c>
      <c r="O1037" s="13">
        <f t="shared" si="200"/>
        <v>0.13083238125601437</v>
      </c>
      <c r="Q1037">
        <v>25.076405851587769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21.697730819405301</v>
      </c>
      <c r="G1038" s="13">
        <f t="shared" si="194"/>
        <v>0</v>
      </c>
      <c r="H1038" s="13">
        <f t="shared" si="195"/>
        <v>21.697730819405301</v>
      </c>
      <c r="I1038" s="16">
        <f t="shared" si="202"/>
        <v>21.697738221761988</v>
      </c>
      <c r="J1038" s="13">
        <f t="shared" si="196"/>
        <v>21.280470057932185</v>
      </c>
      <c r="K1038" s="13">
        <f t="shared" si="197"/>
        <v>0.41726816382980303</v>
      </c>
      <c r="L1038" s="13">
        <f t="shared" si="198"/>
        <v>0</v>
      </c>
      <c r="M1038" s="13">
        <f t="shared" si="203"/>
        <v>8.0187588511750729E-2</v>
      </c>
      <c r="N1038" s="13">
        <f t="shared" si="199"/>
        <v>4.9716304877285449E-2</v>
      </c>
      <c r="O1038" s="13">
        <f t="shared" si="200"/>
        <v>4.9716304877285449E-2</v>
      </c>
      <c r="Q1038">
        <v>23.69572445117706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9.8361390157090067</v>
      </c>
      <c r="G1039" s="13">
        <f t="shared" si="194"/>
        <v>0</v>
      </c>
      <c r="H1039" s="13">
        <f t="shared" si="195"/>
        <v>9.8361390157090067</v>
      </c>
      <c r="I1039" s="16">
        <f t="shared" si="202"/>
        <v>10.25340717953881</v>
      </c>
      <c r="J1039" s="13">
        <f t="shared" si="196"/>
        <v>10.189389973467287</v>
      </c>
      <c r="K1039" s="13">
        <f t="shared" si="197"/>
        <v>6.4017206071522281E-2</v>
      </c>
      <c r="L1039" s="13">
        <f t="shared" si="198"/>
        <v>0</v>
      </c>
      <c r="M1039" s="13">
        <f t="shared" si="203"/>
        <v>3.0471283634465281E-2</v>
      </c>
      <c r="N1039" s="13">
        <f t="shared" si="199"/>
        <v>1.8892195853368474E-2</v>
      </c>
      <c r="O1039" s="13">
        <f t="shared" si="200"/>
        <v>1.8892195853368474E-2</v>
      </c>
      <c r="Q1039">
        <v>21.181171364082459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13.728400692963829</v>
      </c>
      <c r="G1040" s="13">
        <f t="shared" si="194"/>
        <v>0</v>
      </c>
      <c r="H1040" s="13">
        <f t="shared" si="195"/>
        <v>13.728400692963829</v>
      </c>
      <c r="I1040" s="16">
        <f t="shared" si="202"/>
        <v>13.792417899035351</v>
      </c>
      <c r="J1040" s="13">
        <f t="shared" si="196"/>
        <v>13.55865341529941</v>
      </c>
      <c r="K1040" s="13">
        <f t="shared" si="197"/>
        <v>0.23376448373594094</v>
      </c>
      <c r="L1040" s="13">
        <f t="shared" si="198"/>
        <v>0</v>
      </c>
      <c r="M1040" s="13">
        <f t="shared" si="203"/>
        <v>1.1579087781096807E-2</v>
      </c>
      <c r="N1040" s="13">
        <f t="shared" si="199"/>
        <v>7.1790344242800208E-3</v>
      </c>
      <c r="O1040" s="13">
        <f t="shared" si="200"/>
        <v>7.1790344242800208E-3</v>
      </c>
      <c r="Q1040">
        <v>18.201381736873511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44.567997156111574</v>
      </c>
      <c r="G1041" s="13">
        <f t="shared" si="194"/>
        <v>1.9280850163793308</v>
      </c>
      <c r="H1041" s="13">
        <f t="shared" si="195"/>
        <v>42.639912139732246</v>
      </c>
      <c r="I1041" s="16">
        <f t="shared" si="202"/>
        <v>42.873676623468185</v>
      </c>
      <c r="J1041" s="13">
        <f t="shared" si="196"/>
        <v>32.988177978344368</v>
      </c>
      <c r="K1041" s="13">
        <f t="shared" si="197"/>
        <v>9.8854986451238176</v>
      </c>
      <c r="L1041" s="13">
        <f t="shared" si="198"/>
        <v>0</v>
      </c>
      <c r="M1041" s="13">
        <f t="shared" si="203"/>
        <v>4.4000533568167863E-3</v>
      </c>
      <c r="N1041" s="13">
        <f t="shared" si="199"/>
        <v>2.7280330812264075E-3</v>
      </c>
      <c r="O1041" s="13">
        <f t="shared" si="200"/>
        <v>1.9308130494605573</v>
      </c>
      <c r="Q1041">
        <v>13.05850259354839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26.703039721568619</v>
      </c>
      <c r="G1042" s="13">
        <f t="shared" si="194"/>
        <v>0</v>
      </c>
      <c r="H1042" s="13">
        <f t="shared" si="195"/>
        <v>26.703039721568619</v>
      </c>
      <c r="I1042" s="16">
        <f t="shared" si="202"/>
        <v>36.588538366692433</v>
      </c>
      <c r="J1042" s="13">
        <f t="shared" si="196"/>
        <v>30.406216351653086</v>
      </c>
      <c r="K1042" s="13">
        <f t="shared" si="197"/>
        <v>6.1823220150393468</v>
      </c>
      <c r="L1042" s="13">
        <f t="shared" si="198"/>
        <v>0</v>
      </c>
      <c r="M1042" s="13">
        <f t="shared" si="203"/>
        <v>1.6720202755903788E-3</v>
      </c>
      <c r="N1042" s="13">
        <f t="shared" si="199"/>
        <v>1.0366525708660349E-3</v>
      </c>
      <c r="O1042" s="13">
        <f t="shared" si="200"/>
        <v>1.0366525708660349E-3</v>
      </c>
      <c r="Q1042">
        <v>13.88426279134805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104.9585318259897</v>
      </c>
      <c r="G1043" s="13">
        <f t="shared" si="194"/>
        <v>8.6799161688549962</v>
      </c>
      <c r="H1043" s="13">
        <f t="shared" si="195"/>
        <v>96.278615657134694</v>
      </c>
      <c r="I1043" s="16">
        <f t="shared" si="202"/>
        <v>102.46093767217404</v>
      </c>
      <c r="J1043" s="13">
        <f t="shared" si="196"/>
        <v>47.061594943239349</v>
      </c>
      <c r="K1043" s="13">
        <f t="shared" si="197"/>
        <v>55.399342728934691</v>
      </c>
      <c r="L1043" s="13">
        <f t="shared" si="198"/>
        <v>44.582902994429574</v>
      </c>
      <c r="M1043" s="13">
        <f t="shared" si="203"/>
        <v>44.583538362134298</v>
      </c>
      <c r="N1043" s="13">
        <f t="shared" si="199"/>
        <v>27.641793784523266</v>
      </c>
      <c r="O1043" s="13">
        <f t="shared" si="200"/>
        <v>36.32170995337826</v>
      </c>
      <c r="Q1043">
        <v>13.430095728075059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20.321546100829959</v>
      </c>
      <c r="G1044" s="13">
        <f t="shared" si="194"/>
        <v>0</v>
      </c>
      <c r="H1044" s="13">
        <f t="shared" si="195"/>
        <v>20.321546100829959</v>
      </c>
      <c r="I1044" s="16">
        <f t="shared" si="202"/>
        <v>31.137985835335073</v>
      </c>
      <c r="J1044" s="13">
        <f t="shared" si="196"/>
        <v>27.912095272659013</v>
      </c>
      <c r="K1044" s="13">
        <f t="shared" si="197"/>
        <v>3.2258905626760601</v>
      </c>
      <c r="L1044" s="13">
        <f t="shared" si="198"/>
        <v>0</v>
      </c>
      <c r="M1044" s="13">
        <f t="shared" si="203"/>
        <v>16.941744577611033</v>
      </c>
      <c r="N1044" s="13">
        <f t="shared" si="199"/>
        <v>10.503881638118839</v>
      </c>
      <c r="O1044" s="13">
        <f t="shared" si="200"/>
        <v>10.503881638118839</v>
      </c>
      <c r="Q1044">
        <v>15.91773856734123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1.382918214648843</v>
      </c>
      <c r="G1045" s="13">
        <f t="shared" si="194"/>
        <v>0</v>
      </c>
      <c r="H1045" s="13">
        <f t="shared" si="195"/>
        <v>1.382918214648843</v>
      </c>
      <c r="I1045" s="16">
        <f t="shared" si="202"/>
        <v>4.6088087773249029</v>
      </c>
      <c r="J1045" s="13">
        <f t="shared" si="196"/>
        <v>4.5997716936983517</v>
      </c>
      <c r="K1045" s="13">
        <f t="shared" si="197"/>
        <v>9.0370836265512011E-3</v>
      </c>
      <c r="L1045" s="13">
        <f t="shared" si="198"/>
        <v>0</v>
      </c>
      <c r="M1045" s="13">
        <f t="shared" si="203"/>
        <v>6.4378629394921933</v>
      </c>
      <c r="N1045" s="13">
        <f t="shared" si="199"/>
        <v>3.9914750224851598</v>
      </c>
      <c r="O1045" s="13">
        <f t="shared" si="200"/>
        <v>3.9914750224851598</v>
      </c>
      <c r="Q1045">
        <v>18.11128174617653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31.63493588870617</v>
      </c>
      <c r="G1046" s="13">
        <f t="shared" si="194"/>
        <v>0.48213249352976878</v>
      </c>
      <c r="H1046" s="13">
        <f t="shared" si="195"/>
        <v>31.152803395176402</v>
      </c>
      <c r="I1046" s="16">
        <f t="shared" si="202"/>
        <v>31.161840478802954</v>
      </c>
      <c r="J1046" s="13">
        <f t="shared" si="196"/>
        <v>29.034775991166182</v>
      </c>
      <c r="K1046" s="13">
        <f t="shared" si="197"/>
        <v>2.1270644876367726</v>
      </c>
      <c r="L1046" s="13">
        <f t="shared" si="198"/>
        <v>0</v>
      </c>
      <c r="M1046" s="13">
        <f t="shared" si="203"/>
        <v>2.4463879170070335</v>
      </c>
      <c r="N1046" s="13">
        <f t="shared" si="199"/>
        <v>1.5167605085443607</v>
      </c>
      <c r="O1046" s="13">
        <f t="shared" si="200"/>
        <v>1.9988930020741296</v>
      </c>
      <c r="Q1046">
        <v>19.30386898112064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0.98585137320519545</v>
      </c>
      <c r="G1047" s="13">
        <f t="shared" si="194"/>
        <v>0</v>
      </c>
      <c r="H1047" s="13">
        <f t="shared" si="195"/>
        <v>0.98585137320519545</v>
      </c>
      <c r="I1047" s="16">
        <f t="shared" si="202"/>
        <v>3.112915860841968</v>
      </c>
      <c r="J1047" s="13">
        <f t="shared" si="196"/>
        <v>3.1114576340840299</v>
      </c>
      <c r="K1047" s="13">
        <f t="shared" si="197"/>
        <v>1.4582267579381636E-3</v>
      </c>
      <c r="L1047" s="13">
        <f t="shared" si="198"/>
        <v>0</v>
      </c>
      <c r="M1047" s="13">
        <f t="shared" si="203"/>
        <v>0.92962740846267278</v>
      </c>
      <c r="N1047" s="13">
        <f t="shared" si="199"/>
        <v>0.57636899324685709</v>
      </c>
      <c r="O1047" s="13">
        <f t="shared" si="200"/>
        <v>0.57636899324685709</v>
      </c>
      <c r="Q1047">
        <v>22.70001145154988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0.96486648729944702</v>
      </c>
      <c r="G1048" s="13">
        <f t="shared" si="194"/>
        <v>0</v>
      </c>
      <c r="H1048" s="13">
        <f t="shared" si="195"/>
        <v>0.96486648729944702</v>
      </c>
      <c r="I1048" s="16">
        <f t="shared" si="202"/>
        <v>0.96632471405738518</v>
      </c>
      <c r="J1048" s="13">
        <f t="shared" si="196"/>
        <v>0.9662907912057036</v>
      </c>
      <c r="K1048" s="13">
        <f t="shared" si="197"/>
        <v>3.3922851681578159E-5</v>
      </c>
      <c r="L1048" s="13">
        <f t="shared" si="198"/>
        <v>0</v>
      </c>
      <c r="M1048" s="13">
        <f t="shared" si="203"/>
        <v>0.35325841521581569</v>
      </c>
      <c r="N1048" s="13">
        <f t="shared" si="199"/>
        <v>0.21902021743380573</v>
      </c>
      <c r="O1048" s="13">
        <f t="shared" si="200"/>
        <v>0.21902021743380573</v>
      </c>
      <c r="Q1048">
        <v>24.49696021306767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0.2701213342861648</v>
      </c>
      <c r="G1049" s="13">
        <f t="shared" si="194"/>
        <v>0</v>
      </c>
      <c r="H1049" s="13">
        <f t="shared" si="195"/>
        <v>0.2701213342861648</v>
      </c>
      <c r="I1049" s="16">
        <f t="shared" si="202"/>
        <v>0.27015525713784638</v>
      </c>
      <c r="J1049" s="13">
        <f t="shared" si="196"/>
        <v>0.27015471251497813</v>
      </c>
      <c r="K1049" s="13">
        <f t="shared" si="197"/>
        <v>5.4462286824819017E-7</v>
      </c>
      <c r="L1049" s="13">
        <f t="shared" si="198"/>
        <v>0</v>
      </c>
      <c r="M1049" s="13">
        <f t="shared" si="203"/>
        <v>0.13423819778200996</v>
      </c>
      <c r="N1049" s="13">
        <f t="shared" si="199"/>
        <v>8.3227682624846172E-2</v>
      </c>
      <c r="O1049" s="13">
        <f t="shared" si="200"/>
        <v>8.3227682624846172E-2</v>
      </c>
      <c r="Q1049">
        <v>26.721319000000008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5.994953407602626E-2</v>
      </c>
      <c r="G1050" s="13">
        <f t="shared" si="194"/>
        <v>0</v>
      </c>
      <c r="H1050" s="13">
        <f t="shared" si="195"/>
        <v>5.994953407602626E-2</v>
      </c>
      <c r="I1050" s="16">
        <f t="shared" si="202"/>
        <v>5.9950078698894509E-2</v>
      </c>
      <c r="J1050" s="13">
        <f t="shared" si="196"/>
        <v>5.9950070907376515E-2</v>
      </c>
      <c r="K1050" s="13">
        <f t="shared" si="197"/>
        <v>7.7915179932941392E-9</v>
      </c>
      <c r="L1050" s="13">
        <f t="shared" si="198"/>
        <v>0</v>
      </c>
      <c r="M1050" s="13">
        <f t="shared" si="203"/>
        <v>5.1010515157163788E-2</v>
      </c>
      <c r="N1050" s="13">
        <f t="shared" si="199"/>
        <v>3.1626519397441551E-2</v>
      </c>
      <c r="O1050" s="13">
        <f t="shared" si="200"/>
        <v>3.1626519397441551E-2</v>
      </c>
      <c r="Q1050">
        <v>24.77577599251261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20.177127968834711</v>
      </c>
      <c r="G1051" s="13">
        <f t="shared" si="194"/>
        <v>0</v>
      </c>
      <c r="H1051" s="13">
        <f t="shared" si="195"/>
        <v>20.177127968834711</v>
      </c>
      <c r="I1051" s="16">
        <f t="shared" si="202"/>
        <v>20.177127976626227</v>
      </c>
      <c r="J1051" s="13">
        <f t="shared" si="196"/>
        <v>19.798431617613232</v>
      </c>
      <c r="K1051" s="13">
        <f t="shared" si="197"/>
        <v>0.37869635901299503</v>
      </c>
      <c r="L1051" s="13">
        <f t="shared" si="198"/>
        <v>0</v>
      </c>
      <c r="M1051" s="13">
        <f t="shared" si="203"/>
        <v>1.9383995759722238E-2</v>
      </c>
      <c r="N1051" s="13">
        <f t="shared" si="199"/>
        <v>1.2018077371027787E-2</v>
      </c>
      <c r="O1051" s="13">
        <f t="shared" si="200"/>
        <v>1.2018077371027787E-2</v>
      </c>
      <c r="Q1051">
        <v>22.839852591777941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71.431910020003357</v>
      </c>
      <c r="G1052" s="13">
        <f t="shared" si="194"/>
        <v>4.9315458193565602</v>
      </c>
      <c r="H1052" s="13">
        <f t="shared" si="195"/>
        <v>66.5003642006468</v>
      </c>
      <c r="I1052" s="16">
        <f t="shared" si="202"/>
        <v>66.879060559659791</v>
      </c>
      <c r="J1052" s="13">
        <f t="shared" si="196"/>
        <v>47.960145437872704</v>
      </c>
      <c r="K1052" s="13">
        <f t="shared" si="197"/>
        <v>18.918915121787087</v>
      </c>
      <c r="L1052" s="13">
        <f t="shared" si="198"/>
        <v>7.8342427252426692</v>
      </c>
      <c r="M1052" s="13">
        <f t="shared" si="203"/>
        <v>7.8416086436313632</v>
      </c>
      <c r="N1052" s="13">
        <f t="shared" si="199"/>
        <v>4.8617973590514456</v>
      </c>
      <c r="O1052" s="13">
        <f t="shared" si="200"/>
        <v>9.7933431784080049</v>
      </c>
      <c r="Q1052">
        <v>17.180327636378479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31.558196292677412</v>
      </c>
      <c r="G1053" s="13">
        <f t="shared" si="194"/>
        <v>0.47355279146341489</v>
      </c>
      <c r="H1053" s="13">
        <f t="shared" si="195"/>
        <v>31.084643501213996</v>
      </c>
      <c r="I1053" s="16">
        <f t="shared" si="202"/>
        <v>42.169315897758416</v>
      </c>
      <c r="J1053" s="13">
        <f t="shared" si="196"/>
        <v>33.926079967238351</v>
      </c>
      <c r="K1053" s="13">
        <f t="shared" si="197"/>
        <v>8.2432359305200649</v>
      </c>
      <c r="L1053" s="13">
        <f t="shared" si="198"/>
        <v>0</v>
      </c>
      <c r="M1053" s="13">
        <f t="shared" si="203"/>
        <v>2.9798112845799176</v>
      </c>
      <c r="N1053" s="13">
        <f t="shared" si="199"/>
        <v>1.8474829964395489</v>
      </c>
      <c r="O1053" s="13">
        <f t="shared" si="200"/>
        <v>2.3210357879029639</v>
      </c>
      <c r="Q1053">
        <v>14.51935366893021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21.89253787278361</v>
      </c>
      <c r="G1054" s="13">
        <f t="shared" si="194"/>
        <v>0</v>
      </c>
      <c r="H1054" s="13">
        <f t="shared" si="195"/>
        <v>21.89253787278361</v>
      </c>
      <c r="I1054" s="16">
        <f t="shared" si="202"/>
        <v>30.135773803303675</v>
      </c>
      <c r="J1054" s="13">
        <f t="shared" si="196"/>
        <v>26.014530196707007</v>
      </c>
      <c r="K1054" s="13">
        <f t="shared" si="197"/>
        <v>4.1212436065966678</v>
      </c>
      <c r="L1054" s="13">
        <f t="shared" si="198"/>
        <v>0</v>
      </c>
      <c r="M1054" s="13">
        <f t="shared" si="203"/>
        <v>1.1323282881403687</v>
      </c>
      <c r="N1054" s="13">
        <f t="shared" si="199"/>
        <v>0.70204353864702862</v>
      </c>
      <c r="O1054" s="13">
        <f t="shared" si="200"/>
        <v>0.70204353864702862</v>
      </c>
      <c r="Q1054">
        <v>13.027264367007881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4.9201633922685719</v>
      </c>
      <c r="G1055" s="13">
        <f t="shared" si="194"/>
        <v>0</v>
      </c>
      <c r="H1055" s="13">
        <f t="shared" si="195"/>
        <v>4.9201633922685719</v>
      </c>
      <c r="I1055" s="16">
        <f t="shared" si="202"/>
        <v>9.0414069988652397</v>
      </c>
      <c r="J1055" s="13">
        <f t="shared" si="196"/>
        <v>8.8961265047458777</v>
      </c>
      <c r="K1055" s="13">
        <f t="shared" si="197"/>
        <v>0.14528049411936195</v>
      </c>
      <c r="L1055" s="13">
        <f t="shared" si="198"/>
        <v>0</v>
      </c>
      <c r="M1055" s="13">
        <f t="shared" si="203"/>
        <v>0.43028474949334006</v>
      </c>
      <c r="N1055" s="13">
        <f t="shared" si="199"/>
        <v>0.26677654468587081</v>
      </c>
      <c r="O1055" s="13">
        <f t="shared" si="200"/>
        <v>0.26677654468587081</v>
      </c>
      <c r="Q1055">
        <v>12.53375359354839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31.632556056416199</v>
      </c>
      <c r="G1056" s="13">
        <f t="shared" si="194"/>
        <v>0.48186642160507176</v>
      </c>
      <c r="H1056" s="13">
        <f t="shared" si="195"/>
        <v>31.150689634811126</v>
      </c>
      <c r="I1056" s="16">
        <f t="shared" si="202"/>
        <v>31.295970128930488</v>
      </c>
      <c r="J1056" s="13">
        <f t="shared" si="196"/>
        <v>27.873255264401795</v>
      </c>
      <c r="K1056" s="13">
        <f t="shared" si="197"/>
        <v>3.4227148645286931</v>
      </c>
      <c r="L1056" s="13">
        <f t="shared" si="198"/>
        <v>0</v>
      </c>
      <c r="M1056" s="13">
        <f t="shared" si="203"/>
        <v>0.16350820480746925</v>
      </c>
      <c r="N1056" s="13">
        <f t="shared" si="199"/>
        <v>0.10137508698063093</v>
      </c>
      <c r="O1056" s="13">
        <f t="shared" si="200"/>
        <v>0.58324150858570267</v>
      </c>
      <c r="Q1056">
        <v>15.532479374133141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16.329701752900309</v>
      </c>
      <c r="G1057" s="13">
        <f t="shared" si="194"/>
        <v>0</v>
      </c>
      <c r="H1057" s="13">
        <f t="shared" si="195"/>
        <v>16.329701752900309</v>
      </c>
      <c r="I1057" s="16">
        <f t="shared" si="202"/>
        <v>19.752416617429002</v>
      </c>
      <c r="J1057" s="13">
        <f t="shared" si="196"/>
        <v>19.244899444305378</v>
      </c>
      <c r="K1057" s="13">
        <f t="shared" si="197"/>
        <v>0.50751717312362388</v>
      </c>
      <c r="L1057" s="13">
        <f t="shared" si="198"/>
        <v>0</v>
      </c>
      <c r="M1057" s="13">
        <f t="shared" si="203"/>
        <v>6.2133117826838322E-2</v>
      </c>
      <c r="N1057" s="13">
        <f t="shared" si="199"/>
        <v>3.8522533052639758E-2</v>
      </c>
      <c r="O1057" s="13">
        <f t="shared" si="200"/>
        <v>3.8522533052639758E-2</v>
      </c>
      <c r="Q1057">
        <v>20.241013655618399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5.4254167339221686</v>
      </c>
      <c r="G1058" s="13">
        <f t="shared" si="194"/>
        <v>0</v>
      </c>
      <c r="H1058" s="13">
        <f t="shared" si="195"/>
        <v>5.4254167339221686</v>
      </c>
      <c r="I1058" s="16">
        <f t="shared" si="202"/>
        <v>5.9329339070457925</v>
      </c>
      <c r="J1058" s="13">
        <f t="shared" si="196"/>
        <v>5.9191731317779777</v>
      </c>
      <c r="K1058" s="13">
        <f t="shared" si="197"/>
        <v>1.3760775267814829E-2</v>
      </c>
      <c r="L1058" s="13">
        <f t="shared" si="198"/>
        <v>0</v>
      </c>
      <c r="M1058" s="13">
        <f t="shared" si="203"/>
        <v>2.3610584774198563E-2</v>
      </c>
      <c r="N1058" s="13">
        <f t="shared" si="199"/>
        <v>1.4638562560003109E-2</v>
      </c>
      <c r="O1058" s="13">
        <f t="shared" si="200"/>
        <v>1.4638562560003109E-2</v>
      </c>
      <c r="Q1058">
        <v>20.48870462789267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0.14206087672661991</v>
      </c>
      <c r="G1059" s="13">
        <f t="shared" si="194"/>
        <v>0</v>
      </c>
      <c r="H1059" s="13">
        <f t="shared" si="195"/>
        <v>0.14206087672661991</v>
      </c>
      <c r="I1059" s="16">
        <f t="shared" si="202"/>
        <v>0.15582165199443473</v>
      </c>
      <c r="J1059" s="13">
        <f t="shared" si="196"/>
        <v>0.15582151783682802</v>
      </c>
      <c r="K1059" s="13">
        <f t="shared" si="197"/>
        <v>1.3415760671819932E-7</v>
      </c>
      <c r="L1059" s="13">
        <f t="shared" si="198"/>
        <v>0</v>
      </c>
      <c r="M1059" s="13">
        <f t="shared" si="203"/>
        <v>8.9720222141954544E-3</v>
      </c>
      <c r="N1059" s="13">
        <f t="shared" si="199"/>
        <v>5.5626537728011814E-3</v>
      </c>
      <c r="O1059" s="13">
        <f t="shared" si="200"/>
        <v>5.5626537728011814E-3</v>
      </c>
      <c r="Q1059">
        <v>24.91658557663094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0.59210226074439953</v>
      </c>
      <c r="G1060" s="13">
        <f t="shared" si="194"/>
        <v>0</v>
      </c>
      <c r="H1060" s="13">
        <f t="shared" si="195"/>
        <v>0.59210226074439953</v>
      </c>
      <c r="I1060" s="16">
        <f t="shared" si="202"/>
        <v>0.59210239490200622</v>
      </c>
      <c r="J1060" s="13">
        <f t="shared" si="196"/>
        <v>0.59209569331118617</v>
      </c>
      <c r="K1060" s="13">
        <f t="shared" si="197"/>
        <v>6.7015908200573904E-6</v>
      </c>
      <c r="L1060" s="13">
        <f t="shared" si="198"/>
        <v>0</v>
      </c>
      <c r="M1060" s="13">
        <f t="shared" si="203"/>
        <v>3.409368441394273E-3</v>
      </c>
      <c r="N1060" s="13">
        <f t="shared" si="199"/>
        <v>2.1138084336644494E-3</v>
      </c>
      <c r="O1060" s="13">
        <f t="shared" si="200"/>
        <v>2.1138084336644494E-3</v>
      </c>
      <c r="Q1060">
        <v>25.591615338578709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3.5187022810492283E-2</v>
      </c>
      <c r="G1061" s="13">
        <f t="shared" si="194"/>
        <v>0</v>
      </c>
      <c r="H1061" s="13">
        <f t="shared" si="195"/>
        <v>3.5187022810492283E-2</v>
      </c>
      <c r="I1061" s="16">
        <f t="shared" si="202"/>
        <v>3.519372440131234E-2</v>
      </c>
      <c r="J1061" s="13">
        <f t="shared" si="196"/>
        <v>3.5193723087677944E-2</v>
      </c>
      <c r="K1061" s="13">
        <f t="shared" si="197"/>
        <v>1.3136343957054208E-9</v>
      </c>
      <c r="L1061" s="13">
        <f t="shared" si="198"/>
        <v>0</v>
      </c>
      <c r="M1061" s="13">
        <f t="shared" si="203"/>
        <v>1.2955600077298236E-3</v>
      </c>
      <c r="N1061" s="13">
        <f t="shared" si="199"/>
        <v>8.0324720479249057E-4</v>
      </c>
      <c r="O1061" s="13">
        <f t="shared" si="200"/>
        <v>8.0324720479249057E-4</v>
      </c>
      <c r="Q1061">
        <v>26.08935700000001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8.9741703632554529E-2</v>
      </c>
      <c r="G1062" s="13">
        <f t="shared" si="194"/>
        <v>0</v>
      </c>
      <c r="H1062" s="13">
        <f t="shared" si="195"/>
        <v>8.9741703632554529E-2</v>
      </c>
      <c r="I1062" s="16">
        <f t="shared" si="202"/>
        <v>8.9741704946188924E-2</v>
      </c>
      <c r="J1062" s="13">
        <f t="shared" si="196"/>
        <v>8.9741684279917994E-2</v>
      </c>
      <c r="K1062" s="13">
        <f t="shared" si="197"/>
        <v>2.0666270930669306E-8</v>
      </c>
      <c r="L1062" s="13">
        <f t="shared" si="198"/>
        <v>0</v>
      </c>
      <c r="M1062" s="13">
        <f t="shared" si="203"/>
        <v>4.9231280293733301E-4</v>
      </c>
      <c r="N1062" s="13">
        <f t="shared" si="199"/>
        <v>3.0523393782114645E-4</v>
      </c>
      <c r="O1062" s="13">
        <f t="shared" si="200"/>
        <v>3.0523393782114645E-4</v>
      </c>
      <c r="Q1062">
        <v>26.469938827683851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17.756074736773641</v>
      </c>
      <c r="G1063" s="13">
        <f t="shared" si="194"/>
        <v>0</v>
      </c>
      <c r="H1063" s="13">
        <f t="shared" si="195"/>
        <v>17.756074736773641</v>
      </c>
      <c r="I1063" s="16">
        <f t="shared" si="202"/>
        <v>17.756074757439912</v>
      </c>
      <c r="J1063" s="13">
        <f t="shared" si="196"/>
        <v>17.475649632025739</v>
      </c>
      <c r="K1063" s="13">
        <f t="shared" si="197"/>
        <v>0.28042512541417253</v>
      </c>
      <c r="L1063" s="13">
        <f t="shared" si="198"/>
        <v>0</v>
      </c>
      <c r="M1063" s="13">
        <f t="shared" si="203"/>
        <v>1.8707886511618656E-4</v>
      </c>
      <c r="N1063" s="13">
        <f t="shared" si="199"/>
        <v>1.1598889637203567E-4</v>
      </c>
      <c r="O1063" s="13">
        <f t="shared" si="200"/>
        <v>1.1598889637203567E-4</v>
      </c>
      <c r="Q1063">
        <v>22.282986222231791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0.10131343610589159</v>
      </c>
      <c r="G1064" s="13">
        <f t="shared" si="194"/>
        <v>0</v>
      </c>
      <c r="H1064" s="13">
        <f t="shared" si="195"/>
        <v>0.10131343610589159</v>
      </c>
      <c r="I1064" s="16">
        <f t="shared" si="202"/>
        <v>0.38173856152006413</v>
      </c>
      <c r="J1064" s="13">
        <f t="shared" si="196"/>
        <v>0.38173276213515273</v>
      </c>
      <c r="K1064" s="13">
        <f t="shared" si="197"/>
        <v>5.7993849114090779E-6</v>
      </c>
      <c r="L1064" s="13">
        <f t="shared" si="198"/>
        <v>0</v>
      </c>
      <c r="M1064" s="13">
        <f t="shared" si="203"/>
        <v>7.1089968744150893E-5</v>
      </c>
      <c r="N1064" s="13">
        <f t="shared" si="199"/>
        <v>4.4075780621373552E-5</v>
      </c>
      <c r="O1064" s="13">
        <f t="shared" si="200"/>
        <v>4.4075780621373552E-5</v>
      </c>
      <c r="Q1064">
        <v>17.270518411363689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24.086291237858859</v>
      </c>
      <c r="G1065" s="13">
        <f t="shared" si="194"/>
        <v>0</v>
      </c>
      <c r="H1065" s="13">
        <f t="shared" si="195"/>
        <v>24.086291237858859</v>
      </c>
      <c r="I1065" s="16">
        <f t="shared" si="202"/>
        <v>24.086297037243771</v>
      </c>
      <c r="J1065" s="13">
        <f t="shared" si="196"/>
        <v>22.097135730783052</v>
      </c>
      <c r="K1065" s="13">
        <f t="shared" si="197"/>
        <v>1.9891613064607192</v>
      </c>
      <c r="L1065" s="13">
        <f t="shared" si="198"/>
        <v>0</v>
      </c>
      <c r="M1065" s="13">
        <f t="shared" si="203"/>
        <v>2.7014188122777341E-5</v>
      </c>
      <c r="N1065" s="13">
        <f t="shared" si="199"/>
        <v>1.674879663612195E-5</v>
      </c>
      <c r="O1065" s="13">
        <f t="shared" si="200"/>
        <v>1.674879663612195E-5</v>
      </c>
      <c r="Q1065">
        <v>14.111397534945089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7.0767529669057616</v>
      </c>
      <c r="G1066" s="13">
        <f t="shared" si="194"/>
        <v>0</v>
      </c>
      <c r="H1066" s="13">
        <f t="shared" si="195"/>
        <v>7.0767529669057616</v>
      </c>
      <c r="I1066" s="16">
        <f t="shared" si="202"/>
        <v>9.0659142733664808</v>
      </c>
      <c r="J1066" s="13">
        <f t="shared" si="196"/>
        <v>8.9202187730824338</v>
      </c>
      <c r="K1066" s="13">
        <f t="shared" si="197"/>
        <v>0.14569550028404699</v>
      </c>
      <c r="L1066" s="13">
        <f t="shared" si="198"/>
        <v>0</v>
      </c>
      <c r="M1066" s="13">
        <f t="shared" si="203"/>
        <v>1.0265391486655391E-5</v>
      </c>
      <c r="N1066" s="13">
        <f t="shared" si="199"/>
        <v>6.3645427217263418E-6</v>
      </c>
      <c r="O1066" s="13">
        <f t="shared" si="200"/>
        <v>6.3645427217263418E-6</v>
      </c>
      <c r="Q1066">
        <v>12.57232759354839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64.016208242883835</v>
      </c>
      <c r="G1067" s="13">
        <f t="shared" si="194"/>
        <v>4.1024495619723931</v>
      </c>
      <c r="H1067" s="13">
        <f t="shared" si="195"/>
        <v>59.913758680911442</v>
      </c>
      <c r="I1067" s="16">
        <f t="shared" si="202"/>
        <v>60.059454181195491</v>
      </c>
      <c r="J1067" s="13">
        <f t="shared" si="196"/>
        <v>40.506051880356893</v>
      </c>
      <c r="K1067" s="13">
        <f t="shared" si="197"/>
        <v>19.553402300838599</v>
      </c>
      <c r="L1067" s="13">
        <f t="shared" si="198"/>
        <v>8.4733951507353549</v>
      </c>
      <c r="M1067" s="13">
        <f t="shared" si="203"/>
        <v>8.4733990515841189</v>
      </c>
      <c r="N1067" s="13">
        <f t="shared" si="199"/>
        <v>5.2535074119821541</v>
      </c>
      <c r="O1067" s="13">
        <f t="shared" si="200"/>
        <v>9.3559569739545481</v>
      </c>
      <c r="Q1067">
        <v>13.936092131594609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11.653985781562969</v>
      </c>
      <c r="G1068" s="13">
        <f t="shared" si="194"/>
        <v>0</v>
      </c>
      <c r="H1068" s="13">
        <f t="shared" si="195"/>
        <v>11.653985781562969</v>
      </c>
      <c r="I1068" s="16">
        <f t="shared" si="202"/>
        <v>22.733992931666215</v>
      </c>
      <c r="J1068" s="13">
        <f t="shared" si="196"/>
        <v>21.377788490964573</v>
      </c>
      <c r="K1068" s="13">
        <f t="shared" si="197"/>
        <v>1.3562044407016423</v>
      </c>
      <c r="L1068" s="13">
        <f t="shared" si="198"/>
        <v>0</v>
      </c>
      <c r="M1068" s="13">
        <f t="shared" si="203"/>
        <v>3.2198916396019648</v>
      </c>
      <c r="N1068" s="13">
        <f t="shared" si="199"/>
        <v>1.9963328165532181</v>
      </c>
      <c r="O1068" s="13">
        <f t="shared" si="200"/>
        <v>1.9963328165532181</v>
      </c>
      <c r="Q1068">
        <v>15.88652716264874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6.2982220000762021</v>
      </c>
      <c r="G1069" s="13">
        <f t="shared" si="194"/>
        <v>0</v>
      </c>
      <c r="H1069" s="13">
        <f t="shared" si="195"/>
        <v>6.2982220000762021</v>
      </c>
      <c r="I1069" s="16">
        <f t="shared" si="202"/>
        <v>7.6544264407778444</v>
      </c>
      <c r="J1069" s="13">
        <f t="shared" si="196"/>
        <v>7.621447213505113</v>
      </c>
      <c r="K1069" s="13">
        <f t="shared" si="197"/>
        <v>3.2979227272731393E-2</v>
      </c>
      <c r="L1069" s="13">
        <f t="shared" si="198"/>
        <v>0</v>
      </c>
      <c r="M1069" s="13">
        <f t="shared" si="203"/>
        <v>1.2235588230487466</v>
      </c>
      <c r="N1069" s="13">
        <f t="shared" si="199"/>
        <v>0.75860647029022288</v>
      </c>
      <c r="O1069" s="13">
        <f t="shared" si="200"/>
        <v>0.75860647029022288</v>
      </c>
      <c r="Q1069">
        <v>19.692732931090472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4.5071428569999998</v>
      </c>
      <c r="G1070" s="13">
        <f t="shared" si="194"/>
        <v>0</v>
      </c>
      <c r="H1070" s="13">
        <f t="shared" si="195"/>
        <v>4.5071428569999998</v>
      </c>
      <c r="I1070" s="16">
        <f t="shared" si="202"/>
        <v>4.5401220842727312</v>
      </c>
      <c r="J1070" s="13">
        <f t="shared" si="196"/>
        <v>4.5353939587553738</v>
      </c>
      <c r="K1070" s="13">
        <f t="shared" si="197"/>
        <v>4.7281255173574621E-3</v>
      </c>
      <c r="L1070" s="13">
        <f t="shared" si="198"/>
        <v>0</v>
      </c>
      <c r="M1070" s="13">
        <f t="shared" si="203"/>
        <v>0.46495235275852376</v>
      </c>
      <c r="N1070" s="13">
        <f t="shared" si="199"/>
        <v>0.28827045871028473</v>
      </c>
      <c r="O1070" s="13">
        <f t="shared" si="200"/>
        <v>0.28827045871028473</v>
      </c>
      <c r="Q1070">
        <v>22.38084942935825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3.089003213457592</v>
      </c>
      <c r="G1071" s="13">
        <f t="shared" si="194"/>
        <v>0</v>
      </c>
      <c r="H1071" s="13">
        <f t="shared" si="195"/>
        <v>3.089003213457592</v>
      </c>
      <c r="I1071" s="16">
        <f t="shared" si="202"/>
        <v>3.0937313389749495</v>
      </c>
      <c r="J1071" s="13">
        <f t="shared" si="196"/>
        <v>3.0926184189450794</v>
      </c>
      <c r="K1071" s="13">
        <f t="shared" si="197"/>
        <v>1.1129200298700681E-3</v>
      </c>
      <c r="L1071" s="13">
        <f t="shared" si="198"/>
        <v>0</v>
      </c>
      <c r="M1071" s="13">
        <f t="shared" si="203"/>
        <v>0.17668189404823903</v>
      </c>
      <c r="N1071" s="13">
        <f t="shared" si="199"/>
        <v>0.10954277430990819</v>
      </c>
      <c r="O1071" s="13">
        <f t="shared" si="200"/>
        <v>0.10954277430990819</v>
      </c>
      <c r="Q1071">
        <v>24.495235249860219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6.389164497053363</v>
      </c>
      <c r="G1072" s="13">
        <f t="shared" si="194"/>
        <v>0</v>
      </c>
      <c r="H1072" s="13">
        <f t="shared" si="195"/>
        <v>6.389164497053363</v>
      </c>
      <c r="I1072" s="16">
        <f t="shared" si="202"/>
        <v>6.390277417083233</v>
      </c>
      <c r="J1072" s="13">
        <f t="shared" si="196"/>
        <v>6.3839606012296466</v>
      </c>
      <c r="K1072" s="13">
        <f t="shared" si="197"/>
        <v>6.3168158535864549E-3</v>
      </c>
      <c r="L1072" s="13">
        <f t="shared" si="198"/>
        <v>0</v>
      </c>
      <c r="M1072" s="13">
        <f t="shared" si="203"/>
        <v>6.7139119738330838E-2</v>
      </c>
      <c r="N1072" s="13">
        <f t="shared" si="199"/>
        <v>4.1626254237765122E-2</v>
      </c>
      <c r="O1072" s="13">
        <f t="shared" si="200"/>
        <v>4.1626254237765122E-2</v>
      </c>
      <c r="Q1072">
        <v>27.67439400000001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0.74108708339567264</v>
      </c>
      <c r="G1073" s="13">
        <f t="shared" si="194"/>
        <v>0</v>
      </c>
      <c r="H1073" s="13">
        <f t="shared" si="195"/>
        <v>0.74108708339567264</v>
      </c>
      <c r="I1073" s="16">
        <f t="shared" si="202"/>
        <v>0.7474038992492591</v>
      </c>
      <c r="J1073" s="13">
        <f t="shared" si="196"/>
        <v>0.74739076111149327</v>
      </c>
      <c r="K1073" s="13">
        <f t="shared" si="197"/>
        <v>1.31381377658224E-5</v>
      </c>
      <c r="L1073" s="13">
        <f t="shared" si="198"/>
        <v>0</v>
      </c>
      <c r="M1073" s="13">
        <f t="shared" si="203"/>
        <v>2.5512865500565717E-2</v>
      </c>
      <c r="N1073" s="13">
        <f t="shared" si="199"/>
        <v>1.5817976610350743E-2</v>
      </c>
      <c r="O1073" s="13">
        <f t="shared" si="200"/>
        <v>1.5817976610350743E-2</v>
      </c>
      <c r="Q1073">
        <v>25.77634793424096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2.7624579655579948</v>
      </c>
      <c r="G1074" s="13">
        <f t="shared" si="194"/>
        <v>0</v>
      </c>
      <c r="H1074" s="13">
        <f t="shared" si="195"/>
        <v>2.7624579655579948</v>
      </c>
      <c r="I1074" s="16">
        <f t="shared" si="202"/>
        <v>2.7624711036957605</v>
      </c>
      <c r="J1074" s="13">
        <f t="shared" si="196"/>
        <v>2.7618258930181341</v>
      </c>
      <c r="K1074" s="13">
        <f t="shared" si="197"/>
        <v>6.4521067762646211E-4</v>
      </c>
      <c r="L1074" s="13">
        <f t="shared" si="198"/>
        <v>0</v>
      </c>
      <c r="M1074" s="13">
        <f t="shared" si="203"/>
        <v>9.6948888902149734E-3</v>
      </c>
      <c r="N1074" s="13">
        <f t="shared" si="199"/>
        <v>6.0108311119332833E-3</v>
      </c>
      <c r="O1074" s="13">
        <f t="shared" si="200"/>
        <v>6.0108311119332833E-3</v>
      </c>
      <c r="Q1074">
        <v>25.974700091824321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12.259610472539411</v>
      </c>
      <c r="G1075" s="13">
        <f t="shared" si="194"/>
        <v>0</v>
      </c>
      <c r="H1075" s="13">
        <f t="shared" si="195"/>
        <v>12.259610472539411</v>
      </c>
      <c r="I1075" s="16">
        <f t="shared" si="202"/>
        <v>12.260255683217038</v>
      </c>
      <c r="J1075" s="13">
        <f t="shared" si="196"/>
        <v>12.126331659653083</v>
      </c>
      <c r="K1075" s="13">
        <f t="shared" si="197"/>
        <v>0.13392402356395472</v>
      </c>
      <c r="L1075" s="13">
        <f t="shared" si="198"/>
        <v>0</v>
      </c>
      <c r="M1075" s="13">
        <f t="shared" si="203"/>
        <v>3.6840577782816901E-3</v>
      </c>
      <c r="N1075" s="13">
        <f t="shared" si="199"/>
        <v>2.2841158225346478E-3</v>
      </c>
      <c r="O1075" s="13">
        <f t="shared" si="200"/>
        <v>2.2841158225346478E-3</v>
      </c>
      <c r="Q1075">
        <v>19.705650397244661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42.594470490106843</v>
      </c>
      <c r="G1076" s="13">
        <f t="shared" si="194"/>
        <v>1.7074392000007843</v>
      </c>
      <c r="H1076" s="13">
        <f t="shared" si="195"/>
        <v>40.887031290106059</v>
      </c>
      <c r="I1076" s="16">
        <f t="shared" si="202"/>
        <v>41.020955313670015</v>
      </c>
      <c r="J1076" s="13">
        <f t="shared" si="196"/>
        <v>35.28425206491508</v>
      </c>
      <c r="K1076" s="13">
        <f t="shared" si="197"/>
        <v>5.7367032487549352</v>
      </c>
      <c r="L1076" s="13">
        <f t="shared" si="198"/>
        <v>0</v>
      </c>
      <c r="M1076" s="13">
        <f t="shared" si="203"/>
        <v>1.3999419557470423E-3</v>
      </c>
      <c r="N1076" s="13">
        <f t="shared" si="199"/>
        <v>8.6796401256316626E-4</v>
      </c>
      <c r="O1076" s="13">
        <f t="shared" si="200"/>
        <v>1.7083071640133474</v>
      </c>
      <c r="Q1076">
        <v>17.255501324962271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45.091325779605803</v>
      </c>
      <c r="G1077" s="13">
        <f t="shared" si="194"/>
        <v>1.9865946242575496</v>
      </c>
      <c r="H1077" s="13">
        <f t="shared" si="195"/>
        <v>43.104731155348254</v>
      </c>
      <c r="I1077" s="16">
        <f t="shared" si="202"/>
        <v>48.84143440410319</v>
      </c>
      <c r="J1077" s="13">
        <f t="shared" si="196"/>
        <v>38.998886547838794</v>
      </c>
      <c r="K1077" s="13">
        <f t="shared" si="197"/>
        <v>9.842547856264396</v>
      </c>
      <c r="L1077" s="13">
        <f t="shared" si="198"/>
        <v>0</v>
      </c>
      <c r="M1077" s="13">
        <f t="shared" si="203"/>
        <v>5.3197794318387605E-4</v>
      </c>
      <c r="N1077" s="13">
        <f t="shared" si="199"/>
        <v>3.2982632477400312E-4</v>
      </c>
      <c r="O1077" s="13">
        <f t="shared" si="200"/>
        <v>1.9869244505823236</v>
      </c>
      <c r="Q1077">
        <v>16.321399970323601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127.6835230125652</v>
      </c>
      <c r="G1078" s="13">
        <f t="shared" si="194"/>
        <v>11.220633919939699</v>
      </c>
      <c r="H1078" s="13">
        <f t="shared" si="195"/>
        <v>116.4628890926255</v>
      </c>
      <c r="I1078" s="16">
        <f t="shared" si="202"/>
        <v>126.30543694888991</v>
      </c>
      <c r="J1078" s="13">
        <f t="shared" si="196"/>
        <v>47.805197689042139</v>
      </c>
      <c r="K1078" s="13">
        <f t="shared" si="197"/>
        <v>78.500239259847774</v>
      </c>
      <c r="L1078" s="13">
        <f t="shared" si="198"/>
        <v>67.853655400901715</v>
      </c>
      <c r="M1078" s="13">
        <f t="shared" si="203"/>
        <v>67.853857552520125</v>
      </c>
      <c r="N1078" s="13">
        <f t="shared" si="199"/>
        <v>42.069391682562475</v>
      </c>
      <c r="O1078" s="13">
        <f t="shared" si="200"/>
        <v>53.290025602502176</v>
      </c>
      <c r="Q1078">
        <v>13.058871593548391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13.533479876267871</v>
      </c>
      <c r="G1079" s="13">
        <f t="shared" si="194"/>
        <v>0</v>
      </c>
      <c r="H1079" s="13">
        <f t="shared" si="195"/>
        <v>13.533479876267871</v>
      </c>
      <c r="I1079" s="16">
        <f t="shared" si="202"/>
        <v>24.180063735213935</v>
      </c>
      <c r="J1079" s="13">
        <f t="shared" si="196"/>
        <v>21.99316641186682</v>
      </c>
      <c r="K1079" s="13">
        <f t="shared" si="197"/>
        <v>2.1868973233471145</v>
      </c>
      <c r="L1079" s="13">
        <f t="shared" si="198"/>
        <v>0</v>
      </c>
      <c r="M1079" s="13">
        <f t="shared" si="203"/>
        <v>25.78446586995765</v>
      </c>
      <c r="N1079" s="13">
        <f t="shared" si="199"/>
        <v>15.986368839373743</v>
      </c>
      <c r="O1079" s="13">
        <f t="shared" si="200"/>
        <v>15.986368839373743</v>
      </c>
      <c r="Q1079">
        <v>13.413908702924561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18.696332481497969</v>
      </c>
      <c r="G1080" s="13">
        <f t="shared" si="194"/>
        <v>0</v>
      </c>
      <c r="H1080" s="13">
        <f t="shared" si="195"/>
        <v>18.696332481497969</v>
      </c>
      <c r="I1080" s="16">
        <f t="shared" si="202"/>
        <v>20.883229804845083</v>
      </c>
      <c r="J1080" s="13">
        <f t="shared" si="196"/>
        <v>19.90372924327842</v>
      </c>
      <c r="K1080" s="13">
        <f t="shared" si="197"/>
        <v>0.97950056156666321</v>
      </c>
      <c r="L1080" s="13">
        <f t="shared" si="198"/>
        <v>0</v>
      </c>
      <c r="M1080" s="13">
        <f t="shared" si="203"/>
        <v>9.7980970305839072</v>
      </c>
      <c r="N1080" s="13">
        <f t="shared" si="199"/>
        <v>6.0748201589620221</v>
      </c>
      <c r="O1080" s="13">
        <f t="shared" si="200"/>
        <v>6.0748201589620221</v>
      </c>
      <c r="Q1080">
        <v>16.535466396807092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18.993126632295098</v>
      </c>
      <c r="G1081" s="13">
        <f t="shared" si="194"/>
        <v>0</v>
      </c>
      <c r="H1081" s="13">
        <f t="shared" si="195"/>
        <v>18.993126632295098</v>
      </c>
      <c r="I1081" s="16">
        <f t="shared" si="202"/>
        <v>19.972627193861761</v>
      </c>
      <c r="J1081" s="13">
        <f t="shared" si="196"/>
        <v>19.114293741407732</v>
      </c>
      <c r="K1081" s="13">
        <f t="shared" si="197"/>
        <v>0.85833345245402981</v>
      </c>
      <c r="L1081" s="13">
        <f t="shared" si="198"/>
        <v>0</v>
      </c>
      <c r="M1081" s="13">
        <f t="shared" si="203"/>
        <v>3.7232768716218851</v>
      </c>
      <c r="N1081" s="13">
        <f t="shared" si="199"/>
        <v>2.3084316604055686</v>
      </c>
      <c r="O1081" s="13">
        <f t="shared" si="200"/>
        <v>2.3084316604055686</v>
      </c>
      <c r="Q1081">
        <v>16.56759618769247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10.65844734746795</v>
      </c>
      <c r="G1082" s="13">
        <f t="shared" si="194"/>
        <v>0</v>
      </c>
      <c r="H1082" s="13">
        <f t="shared" si="195"/>
        <v>10.65844734746795</v>
      </c>
      <c r="I1082" s="16">
        <f t="shared" si="202"/>
        <v>11.51678079992198</v>
      </c>
      <c r="J1082" s="13">
        <f t="shared" si="196"/>
        <v>11.378610153926049</v>
      </c>
      <c r="K1082" s="13">
        <f t="shared" si="197"/>
        <v>0.1381706459959311</v>
      </c>
      <c r="L1082" s="13">
        <f t="shared" si="198"/>
        <v>0</v>
      </c>
      <c r="M1082" s="13">
        <f t="shared" si="203"/>
        <v>1.4148452112163166</v>
      </c>
      <c r="N1082" s="13">
        <f t="shared" si="199"/>
        <v>0.87720403095411625</v>
      </c>
      <c r="O1082" s="13">
        <f t="shared" si="200"/>
        <v>0.87720403095411625</v>
      </c>
      <c r="Q1082">
        <v>18.14789413159675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0.96025886649523962</v>
      </c>
      <c r="G1083" s="13">
        <f t="shared" si="194"/>
        <v>0</v>
      </c>
      <c r="H1083" s="13">
        <f t="shared" si="195"/>
        <v>0.96025886649523962</v>
      </c>
      <c r="I1083" s="16">
        <f t="shared" si="202"/>
        <v>1.0984295124911707</v>
      </c>
      <c r="J1083" s="13">
        <f t="shared" si="196"/>
        <v>1.098366549082836</v>
      </c>
      <c r="K1083" s="13">
        <f t="shared" si="197"/>
        <v>6.2963408334670845E-5</v>
      </c>
      <c r="L1083" s="13">
        <f t="shared" si="198"/>
        <v>0</v>
      </c>
      <c r="M1083" s="13">
        <f t="shared" si="203"/>
        <v>0.53764118026220031</v>
      </c>
      <c r="N1083" s="13">
        <f t="shared" si="199"/>
        <v>0.3333375317625642</v>
      </c>
      <c r="O1083" s="13">
        <f t="shared" si="200"/>
        <v>0.3333375317625642</v>
      </c>
      <c r="Q1083">
        <v>22.82785519788408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</v>
      </c>
      <c r="G1084" s="13">
        <f t="shared" si="194"/>
        <v>0</v>
      </c>
      <c r="H1084" s="13">
        <f t="shared" si="195"/>
        <v>0</v>
      </c>
      <c r="I1084" s="16">
        <f t="shared" si="202"/>
        <v>6.2963408334670845E-5</v>
      </c>
      <c r="J1084" s="13">
        <f t="shared" si="196"/>
        <v>6.2963408334665167E-5</v>
      </c>
      <c r="K1084" s="13">
        <f t="shared" si="197"/>
        <v>5.6785088783928295E-18</v>
      </c>
      <c r="L1084" s="13">
        <f t="shared" si="198"/>
        <v>0</v>
      </c>
      <c r="M1084" s="13">
        <f t="shared" si="203"/>
        <v>0.20430364849963611</v>
      </c>
      <c r="N1084" s="13">
        <f t="shared" si="199"/>
        <v>0.12666826206977438</v>
      </c>
      <c r="O1084" s="13">
        <f t="shared" si="200"/>
        <v>0.12666826206977438</v>
      </c>
      <c r="Q1084">
        <v>28.13675000000001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0.57670141118527629</v>
      </c>
      <c r="G1085" s="13">
        <f t="shared" si="194"/>
        <v>0</v>
      </c>
      <c r="H1085" s="13">
        <f t="shared" si="195"/>
        <v>0.57670141118527629</v>
      </c>
      <c r="I1085" s="16">
        <f t="shared" si="202"/>
        <v>0.57670141118527629</v>
      </c>
      <c r="J1085" s="13">
        <f t="shared" si="196"/>
        <v>0.57669565370781162</v>
      </c>
      <c r="K1085" s="13">
        <f t="shared" si="197"/>
        <v>5.7574774646740323E-6</v>
      </c>
      <c r="L1085" s="13">
        <f t="shared" si="198"/>
        <v>0</v>
      </c>
      <c r="M1085" s="13">
        <f t="shared" si="203"/>
        <v>7.763538642986173E-2</v>
      </c>
      <c r="N1085" s="13">
        <f t="shared" si="199"/>
        <v>4.8133939586514275E-2</v>
      </c>
      <c r="O1085" s="13">
        <f t="shared" si="200"/>
        <v>4.8133939586514275E-2</v>
      </c>
      <c r="Q1085">
        <v>26.11758191426571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9.3377930572941747E-2</v>
      </c>
      <c r="G1086" s="13">
        <f t="shared" si="194"/>
        <v>0</v>
      </c>
      <c r="H1086" s="13">
        <f t="shared" si="195"/>
        <v>9.3377930572941747E-2</v>
      </c>
      <c r="I1086" s="16">
        <f t="shared" si="202"/>
        <v>9.3383688050406422E-2</v>
      </c>
      <c r="J1086" s="13">
        <f t="shared" si="196"/>
        <v>9.3383655565174875E-2</v>
      </c>
      <c r="K1086" s="13">
        <f t="shared" si="197"/>
        <v>3.2485231546419691E-8</v>
      </c>
      <c r="L1086" s="13">
        <f t="shared" si="198"/>
        <v>0</v>
      </c>
      <c r="M1086" s="13">
        <f t="shared" si="203"/>
        <v>2.9501446843347455E-2</v>
      </c>
      <c r="N1086" s="13">
        <f t="shared" si="199"/>
        <v>1.8290897042875422E-2</v>
      </c>
      <c r="O1086" s="13">
        <f t="shared" si="200"/>
        <v>1.8290897042875422E-2</v>
      </c>
      <c r="Q1086">
        <v>24.07321394017309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12.327975201574731</v>
      </c>
      <c r="G1087" s="13">
        <f t="shared" si="194"/>
        <v>0</v>
      </c>
      <c r="H1087" s="13">
        <f t="shared" si="195"/>
        <v>12.327975201574731</v>
      </c>
      <c r="I1087" s="16">
        <f t="shared" si="202"/>
        <v>12.327975234059963</v>
      </c>
      <c r="J1087" s="13">
        <f t="shared" si="196"/>
        <v>12.218298207826573</v>
      </c>
      <c r="K1087" s="13">
        <f t="shared" si="197"/>
        <v>0.10967702623339015</v>
      </c>
      <c r="L1087" s="13">
        <f t="shared" si="198"/>
        <v>0</v>
      </c>
      <c r="M1087" s="13">
        <f t="shared" si="203"/>
        <v>1.1210549800472033E-2</v>
      </c>
      <c r="N1087" s="13">
        <f t="shared" si="199"/>
        <v>6.9505408762926598E-3</v>
      </c>
      <c r="O1087" s="13">
        <f t="shared" si="200"/>
        <v>6.9505408762926598E-3</v>
      </c>
      <c r="Q1087">
        <v>21.25454045857337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64.514029942926328</v>
      </c>
      <c r="G1088" s="13">
        <f t="shared" si="194"/>
        <v>4.1581074242698399</v>
      </c>
      <c r="H1088" s="13">
        <f t="shared" si="195"/>
        <v>60.355922518656484</v>
      </c>
      <c r="I1088" s="16">
        <f t="shared" si="202"/>
        <v>60.465599544889876</v>
      </c>
      <c r="J1088" s="13">
        <f t="shared" si="196"/>
        <v>46.96955736852285</v>
      </c>
      <c r="K1088" s="13">
        <f t="shared" si="197"/>
        <v>13.496042176367027</v>
      </c>
      <c r="L1088" s="13">
        <f t="shared" si="198"/>
        <v>2.3714965726958952</v>
      </c>
      <c r="M1088" s="13">
        <f t="shared" si="203"/>
        <v>2.3757565816200743</v>
      </c>
      <c r="N1088" s="13">
        <f t="shared" si="199"/>
        <v>1.472969080604446</v>
      </c>
      <c r="O1088" s="13">
        <f t="shared" si="200"/>
        <v>5.6310765048742857</v>
      </c>
      <c r="Q1088">
        <v>18.320826938061401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24.03368598372052</v>
      </c>
      <c r="G1089" s="13">
        <f t="shared" si="194"/>
        <v>0</v>
      </c>
      <c r="H1089" s="13">
        <f t="shared" si="195"/>
        <v>24.03368598372052</v>
      </c>
      <c r="I1089" s="16">
        <f t="shared" si="202"/>
        <v>35.158231587391647</v>
      </c>
      <c r="J1089" s="13">
        <f t="shared" si="196"/>
        <v>30.419232163948411</v>
      </c>
      <c r="K1089" s="13">
        <f t="shared" si="197"/>
        <v>4.7389994234432358</v>
      </c>
      <c r="L1089" s="13">
        <f t="shared" si="198"/>
        <v>0</v>
      </c>
      <c r="M1089" s="13">
        <f t="shared" si="203"/>
        <v>0.90278750101562832</v>
      </c>
      <c r="N1089" s="13">
        <f t="shared" si="199"/>
        <v>0.55972825062968956</v>
      </c>
      <c r="O1089" s="13">
        <f t="shared" si="200"/>
        <v>0.55972825062968956</v>
      </c>
      <c r="Q1089">
        <v>15.384513066323869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59.352150013842341</v>
      </c>
      <c r="G1090" s="13">
        <f t="shared" si="194"/>
        <v>3.5809947707547538</v>
      </c>
      <c r="H1090" s="13">
        <f t="shared" si="195"/>
        <v>55.771155243087584</v>
      </c>
      <c r="I1090" s="16">
        <f t="shared" si="202"/>
        <v>60.510154666530823</v>
      </c>
      <c r="J1090" s="13">
        <f t="shared" si="196"/>
        <v>40.093181412059636</v>
      </c>
      <c r="K1090" s="13">
        <f t="shared" si="197"/>
        <v>20.416973254471188</v>
      </c>
      <c r="L1090" s="13">
        <f t="shared" si="198"/>
        <v>9.3433157540553644</v>
      </c>
      <c r="M1090" s="13">
        <f t="shared" si="203"/>
        <v>9.6863750044413042</v>
      </c>
      <c r="N1090" s="13">
        <f t="shared" si="199"/>
        <v>6.0055525027536083</v>
      </c>
      <c r="O1090" s="13">
        <f t="shared" si="200"/>
        <v>9.5865472735083621</v>
      </c>
      <c r="Q1090">
        <v>13.579904385089259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67.474228946751737</v>
      </c>
      <c r="G1091" s="13">
        <f t="shared" si="194"/>
        <v>4.4890659753211342</v>
      </c>
      <c r="H1091" s="13">
        <f t="shared" si="195"/>
        <v>62.985162971430604</v>
      </c>
      <c r="I1091" s="16">
        <f t="shared" si="202"/>
        <v>74.058820471846417</v>
      </c>
      <c r="J1091" s="13">
        <f t="shared" si="196"/>
        <v>42.380231820485584</v>
      </c>
      <c r="K1091" s="13">
        <f t="shared" si="197"/>
        <v>31.678588651360833</v>
      </c>
      <c r="L1091" s="13">
        <f t="shared" si="198"/>
        <v>20.687735363365441</v>
      </c>
      <c r="M1091" s="13">
        <f t="shared" si="203"/>
        <v>24.368557865053134</v>
      </c>
      <c r="N1091" s="13">
        <f t="shared" si="199"/>
        <v>15.108505876332943</v>
      </c>
      <c r="O1091" s="13">
        <f t="shared" si="200"/>
        <v>19.597571851654077</v>
      </c>
      <c r="Q1091">
        <v>13.067565593548389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3.6944779164066821</v>
      </c>
      <c r="G1092" s="13">
        <f t="shared" si="194"/>
        <v>0</v>
      </c>
      <c r="H1092" s="13">
        <f t="shared" si="195"/>
        <v>3.6944779164066821</v>
      </c>
      <c r="I1092" s="16">
        <f t="shared" si="202"/>
        <v>14.685331204402075</v>
      </c>
      <c r="J1092" s="13">
        <f t="shared" si="196"/>
        <v>14.351316325505236</v>
      </c>
      <c r="K1092" s="13">
        <f t="shared" si="197"/>
        <v>0.33401487889683956</v>
      </c>
      <c r="L1092" s="13">
        <f t="shared" si="198"/>
        <v>0</v>
      </c>
      <c r="M1092" s="13">
        <f t="shared" si="203"/>
        <v>9.2600519887201909</v>
      </c>
      <c r="N1092" s="13">
        <f t="shared" si="199"/>
        <v>5.7412322330065182</v>
      </c>
      <c r="O1092" s="13">
        <f t="shared" si="200"/>
        <v>5.7412322330065182</v>
      </c>
      <c r="Q1092">
        <v>16.943051745665191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12.93411688832391</v>
      </c>
      <c r="G1093" s="13">
        <f t="shared" si="194"/>
        <v>0</v>
      </c>
      <c r="H1093" s="13">
        <f t="shared" si="195"/>
        <v>12.93411688832391</v>
      </c>
      <c r="I1093" s="16">
        <f t="shared" si="202"/>
        <v>13.268131767220749</v>
      </c>
      <c r="J1093" s="13">
        <f t="shared" si="196"/>
        <v>13.063204114879992</v>
      </c>
      <c r="K1093" s="13">
        <f t="shared" si="197"/>
        <v>0.20492765234075705</v>
      </c>
      <c r="L1093" s="13">
        <f t="shared" si="198"/>
        <v>0</v>
      </c>
      <c r="M1093" s="13">
        <f t="shared" si="203"/>
        <v>3.5188197557136727</v>
      </c>
      <c r="N1093" s="13">
        <f t="shared" si="199"/>
        <v>2.181668248542477</v>
      </c>
      <c r="O1093" s="13">
        <f t="shared" si="200"/>
        <v>2.181668248542477</v>
      </c>
      <c r="Q1093">
        <v>18.326503989598979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17.07195515669726</v>
      </c>
      <c r="G1094" s="13">
        <f t="shared" ref="G1094:G1157" si="205">IF((F1094-$J$2)&gt;0,$I$2*(F1094-$J$2),0)</f>
        <v>0</v>
      </c>
      <c r="H1094" s="13">
        <f t="shared" ref="H1094:H1157" si="206">F1094-G1094</f>
        <v>17.07195515669726</v>
      </c>
      <c r="I1094" s="16">
        <f t="shared" si="202"/>
        <v>17.276882809038018</v>
      </c>
      <c r="J1094" s="13">
        <f t="shared" ref="J1094:J1157" si="207">I1094/SQRT(1+(I1094/($K$2*(300+(25*Q1094)+0.05*(Q1094)^3)))^2)</f>
        <v>16.946429968366065</v>
      </c>
      <c r="K1094" s="13">
        <f t="shared" ref="K1094:K1157" si="208">I1094-J1094</f>
        <v>0.33045284067195269</v>
      </c>
      <c r="L1094" s="13">
        <f t="shared" ref="L1094:L1157" si="209">IF(K1094&gt;$N$2,(K1094-$N$2)/$L$2,0)</f>
        <v>0</v>
      </c>
      <c r="M1094" s="13">
        <f t="shared" si="203"/>
        <v>1.3371515071711957</v>
      </c>
      <c r="N1094" s="13">
        <f t="shared" ref="N1094:N1157" si="210">$M$2*M1094</f>
        <v>0.82903393444614137</v>
      </c>
      <c r="O1094" s="13">
        <f t="shared" ref="O1094:O1157" si="211">N1094+G1094</f>
        <v>0.82903393444614137</v>
      </c>
      <c r="Q1094">
        <v>20.505500223666399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4.5074077933946821</v>
      </c>
      <c r="G1095" s="13">
        <f t="shared" si="205"/>
        <v>0</v>
      </c>
      <c r="H1095" s="13">
        <f t="shared" si="206"/>
        <v>4.5074077933946821</v>
      </c>
      <c r="I1095" s="16">
        <f t="shared" ref="I1095:I1158" si="213">H1095+K1094-L1094</f>
        <v>4.8378606340666348</v>
      </c>
      <c r="J1095" s="13">
        <f t="shared" si="207"/>
        <v>4.83293535569151</v>
      </c>
      <c r="K1095" s="13">
        <f t="shared" si="208"/>
        <v>4.9252783751247975E-3</v>
      </c>
      <c r="L1095" s="13">
        <f t="shared" si="209"/>
        <v>0</v>
      </c>
      <c r="M1095" s="13">
        <f t="shared" ref="M1095:M1158" si="214">L1095+M1094-N1094</f>
        <v>0.50811757272505431</v>
      </c>
      <c r="N1095" s="13">
        <f t="shared" si="210"/>
        <v>0.31503289508953369</v>
      </c>
      <c r="O1095" s="13">
        <f t="shared" si="211"/>
        <v>0.31503289508953369</v>
      </c>
      <c r="Q1095">
        <v>23.444804145042301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0.12346738948970309</v>
      </c>
      <c r="G1096" s="13">
        <f t="shared" si="205"/>
        <v>0</v>
      </c>
      <c r="H1096" s="13">
        <f t="shared" si="206"/>
        <v>0.12346738948970309</v>
      </c>
      <c r="I1096" s="16">
        <f t="shared" si="213"/>
        <v>0.12839266786482789</v>
      </c>
      <c r="J1096" s="13">
        <f t="shared" si="207"/>
        <v>0.12839261177564873</v>
      </c>
      <c r="K1096" s="13">
        <f t="shared" si="208"/>
        <v>5.6089179162333025E-8</v>
      </c>
      <c r="L1096" s="13">
        <f t="shared" si="209"/>
        <v>0</v>
      </c>
      <c r="M1096" s="13">
        <f t="shared" si="214"/>
        <v>0.19308467763552062</v>
      </c>
      <c r="N1096" s="13">
        <f t="shared" si="210"/>
        <v>0.11971250013402278</v>
      </c>
      <c r="O1096" s="13">
        <f t="shared" si="211"/>
        <v>0.11971250013402278</v>
      </c>
      <c r="Q1096">
        <v>27.023168000000009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0.97410179361848415</v>
      </c>
      <c r="G1097" s="13">
        <f t="shared" si="205"/>
        <v>0</v>
      </c>
      <c r="H1097" s="13">
        <f t="shared" si="206"/>
        <v>0.97410179361848415</v>
      </c>
      <c r="I1097" s="16">
        <f t="shared" si="213"/>
        <v>0.97410184970766334</v>
      </c>
      <c r="J1097" s="13">
        <f t="shared" si="207"/>
        <v>0.97407535033762815</v>
      </c>
      <c r="K1097" s="13">
        <f t="shared" si="208"/>
        <v>2.6499370035182324E-5</v>
      </c>
      <c r="L1097" s="13">
        <f t="shared" si="209"/>
        <v>0</v>
      </c>
      <c r="M1097" s="13">
        <f t="shared" si="214"/>
        <v>7.337217750149784E-2</v>
      </c>
      <c r="N1097" s="13">
        <f t="shared" si="210"/>
        <v>4.5490750050928661E-2</v>
      </c>
      <c r="O1097" s="13">
        <f t="shared" si="211"/>
        <v>4.5490750050928661E-2</v>
      </c>
      <c r="Q1097">
        <v>26.450534324028251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2.943954465919691E-2</v>
      </c>
      <c r="G1098" s="13">
        <f t="shared" si="205"/>
        <v>0</v>
      </c>
      <c r="H1098" s="13">
        <f t="shared" si="206"/>
        <v>2.943954465919691E-2</v>
      </c>
      <c r="I1098" s="16">
        <f t="shared" si="213"/>
        <v>2.9466044029232093E-2</v>
      </c>
      <c r="J1098" s="13">
        <f t="shared" si="207"/>
        <v>2.9466043247132246E-2</v>
      </c>
      <c r="K1098" s="13">
        <f t="shared" si="208"/>
        <v>7.820998466911977E-10</v>
      </c>
      <c r="L1098" s="13">
        <f t="shared" si="209"/>
        <v>0</v>
      </c>
      <c r="M1098" s="13">
        <f t="shared" si="214"/>
        <v>2.7881427450569179E-2</v>
      </c>
      <c r="N1098" s="13">
        <f t="shared" si="210"/>
        <v>1.7286485019352892E-2</v>
      </c>
      <c r="O1098" s="13">
        <f t="shared" si="211"/>
        <v>1.7286485019352892E-2</v>
      </c>
      <c r="Q1098">
        <v>25.985755095753131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10.77394256907024</v>
      </c>
      <c r="G1099" s="13">
        <f t="shared" si="205"/>
        <v>0</v>
      </c>
      <c r="H1099" s="13">
        <f t="shared" si="206"/>
        <v>10.77394256907024</v>
      </c>
      <c r="I1099" s="16">
        <f t="shared" si="213"/>
        <v>10.773942569852339</v>
      </c>
      <c r="J1099" s="13">
        <f t="shared" si="207"/>
        <v>10.695668106472143</v>
      </c>
      <c r="K1099" s="13">
        <f t="shared" si="208"/>
        <v>7.8274463380196835E-2</v>
      </c>
      <c r="L1099" s="13">
        <f t="shared" si="209"/>
        <v>0</v>
      </c>
      <c r="M1099" s="13">
        <f t="shared" si="214"/>
        <v>1.0594942431216288E-2</v>
      </c>
      <c r="N1099" s="13">
        <f t="shared" si="210"/>
        <v>6.5688643073540985E-3</v>
      </c>
      <c r="O1099" s="13">
        <f t="shared" si="211"/>
        <v>6.5688643073540985E-3</v>
      </c>
      <c r="Q1099">
        <v>20.799261039819079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18.960089192468171</v>
      </c>
      <c r="G1100" s="13">
        <f t="shared" si="205"/>
        <v>0</v>
      </c>
      <c r="H1100" s="13">
        <f t="shared" si="206"/>
        <v>18.960089192468171</v>
      </c>
      <c r="I1100" s="16">
        <f t="shared" si="213"/>
        <v>19.038363655848368</v>
      </c>
      <c r="J1100" s="13">
        <f t="shared" si="207"/>
        <v>18.366191593103487</v>
      </c>
      <c r="K1100" s="13">
        <f t="shared" si="208"/>
        <v>0.67217206274488106</v>
      </c>
      <c r="L1100" s="13">
        <f t="shared" si="209"/>
        <v>0</v>
      </c>
      <c r="M1100" s="13">
        <f t="shared" si="214"/>
        <v>4.0260781238621894E-3</v>
      </c>
      <c r="N1100" s="13">
        <f t="shared" si="210"/>
        <v>2.4961684367945576E-3</v>
      </c>
      <c r="O1100" s="13">
        <f t="shared" si="211"/>
        <v>2.4961684367945576E-3</v>
      </c>
      <c r="Q1100">
        <v>17.3687575634846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13.504491919378999</v>
      </c>
      <c r="G1101" s="13">
        <f t="shared" si="205"/>
        <v>0</v>
      </c>
      <c r="H1101" s="13">
        <f t="shared" si="206"/>
        <v>13.504491919378999</v>
      </c>
      <c r="I1101" s="16">
        <f t="shared" si="213"/>
        <v>14.17666398212388</v>
      </c>
      <c r="J1101" s="13">
        <f t="shared" si="207"/>
        <v>13.733911787412488</v>
      </c>
      <c r="K1101" s="13">
        <f t="shared" si="208"/>
        <v>0.44275219471139238</v>
      </c>
      <c r="L1101" s="13">
        <f t="shared" si="209"/>
        <v>0</v>
      </c>
      <c r="M1101" s="13">
        <f t="shared" si="214"/>
        <v>1.5299096870676318E-3</v>
      </c>
      <c r="N1101" s="13">
        <f t="shared" si="210"/>
        <v>9.485440059819317E-4</v>
      </c>
      <c r="O1101" s="13">
        <f t="shared" si="211"/>
        <v>9.485440059819317E-4</v>
      </c>
      <c r="Q1101">
        <v>14.07396159692221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46.126932710496497</v>
      </c>
      <c r="G1102" s="13">
        <f t="shared" si="205"/>
        <v>2.1023783836816095</v>
      </c>
      <c r="H1102" s="13">
        <f t="shared" si="206"/>
        <v>44.024554326814886</v>
      </c>
      <c r="I1102" s="16">
        <f t="shared" si="213"/>
        <v>44.467306521526282</v>
      </c>
      <c r="J1102" s="13">
        <f t="shared" si="207"/>
        <v>33.277193821845543</v>
      </c>
      <c r="K1102" s="13">
        <f t="shared" si="208"/>
        <v>11.190112699680739</v>
      </c>
      <c r="L1102" s="13">
        <f t="shared" si="209"/>
        <v>4.8612097327375571E-2</v>
      </c>
      <c r="M1102" s="13">
        <f t="shared" si="214"/>
        <v>4.9193463008461273E-2</v>
      </c>
      <c r="N1102" s="13">
        <f t="shared" si="210"/>
        <v>3.0499947065245989E-2</v>
      </c>
      <c r="O1102" s="13">
        <f t="shared" si="211"/>
        <v>2.1328783307468555</v>
      </c>
      <c r="Q1102">
        <v>12.63439533782746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63.365685017514338</v>
      </c>
      <c r="G1103" s="13">
        <f t="shared" si="205"/>
        <v>4.0297192408638187</v>
      </c>
      <c r="H1103" s="13">
        <f t="shared" si="206"/>
        <v>59.335965776650518</v>
      </c>
      <c r="I1103" s="16">
        <f t="shared" si="213"/>
        <v>70.477466379003886</v>
      </c>
      <c r="J1103" s="13">
        <f t="shared" si="207"/>
        <v>39.764832403204551</v>
      </c>
      <c r="K1103" s="13">
        <f t="shared" si="208"/>
        <v>30.712633975799335</v>
      </c>
      <c r="L1103" s="13">
        <f t="shared" si="209"/>
        <v>19.714678232843017</v>
      </c>
      <c r="M1103" s="13">
        <f t="shared" si="214"/>
        <v>19.733371748786233</v>
      </c>
      <c r="N1103" s="13">
        <f t="shared" si="210"/>
        <v>12.234690484247464</v>
      </c>
      <c r="O1103" s="13">
        <f t="shared" si="211"/>
        <v>16.264409725111282</v>
      </c>
      <c r="Q1103">
        <v>12.035316593548391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22.347255966705731</v>
      </c>
      <c r="G1104" s="13">
        <f t="shared" si="205"/>
        <v>0</v>
      </c>
      <c r="H1104" s="13">
        <f t="shared" si="206"/>
        <v>22.347255966705731</v>
      </c>
      <c r="I1104" s="16">
        <f t="shared" si="213"/>
        <v>33.345211709662053</v>
      </c>
      <c r="J1104" s="13">
        <f t="shared" si="207"/>
        <v>29.226787531165446</v>
      </c>
      <c r="K1104" s="13">
        <f t="shared" si="208"/>
        <v>4.1184241784966069</v>
      </c>
      <c r="L1104" s="13">
        <f t="shared" si="209"/>
        <v>0</v>
      </c>
      <c r="M1104" s="13">
        <f t="shared" si="214"/>
        <v>7.498681264538769</v>
      </c>
      <c r="N1104" s="13">
        <f t="shared" si="210"/>
        <v>4.6491823840140372</v>
      </c>
      <c r="O1104" s="13">
        <f t="shared" si="211"/>
        <v>4.6491823840140372</v>
      </c>
      <c r="Q1104">
        <v>15.39455212542952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14.37155678460188</v>
      </c>
      <c r="G1105" s="13">
        <f t="shared" si="205"/>
        <v>0</v>
      </c>
      <c r="H1105" s="13">
        <f t="shared" si="206"/>
        <v>14.37155678460188</v>
      </c>
      <c r="I1105" s="16">
        <f t="shared" si="213"/>
        <v>18.489980963098489</v>
      </c>
      <c r="J1105" s="13">
        <f t="shared" si="207"/>
        <v>17.802487604469274</v>
      </c>
      <c r="K1105" s="13">
        <f t="shared" si="208"/>
        <v>0.68749335862921512</v>
      </c>
      <c r="L1105" s="13">
        <f t="shared" si="209"/>
        <v>0</v>
      </c>
      <c r="M1105" s="13">
        <f t="shared" si="214"/>
        <v>2.8494988805247319</v>
      </c>
      <c r="N1105" s="13">
        <f t="shared" si="210"/>
        <v>1.7666893059253337</v>
      </c>
      <c r="O1105" s="13">
        <f t="shared" si="211"/>
        <v>1.7666893059253337</v>
      </c>
      <c r="Q1105">
        <v>16.565137156168671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1.691421204061373</v>
      </c>
      <c r="G1106" s="13">
        <f t="shared" si="205"/>
        <v>0</v>
      </c>
      <c r="H1106" s="13">
        <f t="shared" si="206"/>
        <v>1.691421204061373</v>
      </c>
      <c r="I1106" s="16">
        <f t="shared" si="213"/>
        <v>2.3789145626905883</v>
      </c>
      <c r="J1106" s="13">
        <f t="shared" si="207"/>
        <v>2.3779146214425033</v>
      </c>
      <c r="K1106" s="13">
        <f t="shared" si="208"/>
        <v>9.9994124808500118E-4</v>
      </c>
      <c r="L1106" s="13">
        <f t="shared" si="209"/>
        <v>0</v>
      </c>
      <c r="M1106" s="13">
        <f t="shared" si="214"/>
        <v>1.0828095745993982</v>
      </c>
      <c r="N1106" s="13">
        <f t="shared" si="210"/>
        <v>0.67134193625162686</v>
      </c>
      <c r="O1106" s="13">
        <f t="shared" si="211"/>
        <v>0.67134193625162686</v>
      </c>
      <c r="Q1106">
        <v>19.663549784927639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0.82676902186365941</v>
      </c>
      <c r="G1107" s="13">
        <f t="shared" si="205"/>
        <v>0</v>
      </c>
      <c r="H1107" s="13">
        <f t="shared" si="206"/>
        <v>0.82676902186365941</v>
      </c>
      <c r="I1107" s="16">
        <f t="shared" si="213"/>
        <v>0.82776896311174442</v>
      </c>
      <c r="J1107" s="13">
        <f t="shared" si="207"/>
        <v>0.82774345193501153</v>
      </c>
      <c r="K1107" s="13">
        <f t="shared" si="208"/>
        <v>2.5511176732884167E-5</v>
      </c>
      <c r="L1107" s="13">
        <f t="shared" si="209"/>
        <v>0</v>
      </c>
      <c r="M1107" s="13">
        <f t="shared" si="214"/>
        <v>0.41146763834777134</v>
      </c>
      <c r="N1107" s="13">
        <f t="shared" si="210"/>
        <v>0.25510993577561825</v>
      </c>
      <c r="O1107" s="13">
        <f t="shared" si="211"/>
        <v>0.25510993577561825</v>
      </c>
      <c r="Q1107">
        <v>23.217169214980771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0.12515488522853099</v>
      </c>
      <c r="G1108" s="13">
        <f t="shared" si="205"/>
        <v>0</v>
      </c>
      <c r="H1108" s="13">
        <f t="shared" si="206"/>
        <v>0.12515488522853099</v>
      </c>
      <c r="I1108" s="16">
        <f t="shared" si="213"/>
        <v>0.12518039640526388</v>
      </c>
      <c r="J1108" s="13">
        <f t="shared" si="207"/>
        <v>0.12518033820146654</v>
      </c>
      <c r="K1108" s="13">
        <f t="shared" si="208"/>
        <v>5.8203797337341712E-8</v>
      </c>
      <c r="L1108" s="13">
        <f t="shared" si="209"/>
        <v>0</v>
      </c>
      <c r="M1108" s="13">
        <f t="shared" si="214"/>
        <v>0.15635770257215309</v>
      </c>
      <c r="N1108" s="13">
        <f t="shared" si="210"/>
        <v>9.6941775594734922E-2</v>
      </c>
      <c r="O1108" s="13">
        <f t="shared" si="211"/>
        <v>9.6941775594734922E-2</v>
      </c>
      <c r="Q1108">
        <v>26.201686000000009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0.28571428599999998</v>
      </c>
      <c r="G1109" s="13">
        <f t="shared" si="205"/>
        <v>0</v>
      </c>
      <c r="H1109" s="13">
        <f t="shared" si="206"/>
        <v>0.28571428599999998</v>
      </c>
      <c r="I1109" s="16">
        <f t="shared" si="213"/>
        <v>0.28571434420379732</v>
      </c>
      <c r="J1109" s="13">
        <f t="shared" si="207"/>
        <v>0.28571350135559903</v>
      </c>
      <c r="K1109" s="13">
        <f t="shared" si="208"/>
        <v>8.4284819829028024E-7</v>
      </c>
      <c r="L1109" s="13">
        <f t="shared" si="209"/>
        <v>0</v>
      </c>
      <c r="M1109" s="13">
        <f t="shared" si="214"/>
        <v>5.9415926977418168E-2</v>
      </c>
      <c r="N1109" s="13">
        <f t="shared" si="210"/>
        <v>3.6837874725999267E-2</v>
      </c>
      <c r="O1109" s="13">
        <f t="shared" si="211"/>
        <v>3.6837874725999267E-2</v>
      </c>
      <c r="Q1109">
        <v>24.780694369873832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11.372079707741079</v>
      </c>
      <c r="G1110" s="13">
        <f t="shared" si="205"/>
        <v>0</v>
      </c>
      <c r="H1110" s="13">
        <f t="shared" si="206"/>
        <v>11.372079707741079</v>
      </c>
      <c r="I1110" s="16">
        <f t="shared" si="213"/>
        <v>11.372080550589278</v>
      </c>
      <c r="J1110" s="13">
        <f t="shared" si="207"/>
        <v>11.304594210362344</v>
      </c>
      <c r="K1110" s="13">
        <f t="shared" si="208"/>
        <v>6.748634022693345E-2</v>
      </c>
      <c r="L1110" s="13">
        <f t="shared" si="209"/>
        <v>0</v>
      </c>
      <c r="M1110" s="13">
        <f t="shared" si="214"/>
        <v>2.2578052251418901E-2</v>
      </c>
      <c r="N1110" s="13">
        <f t="shared" si="210"/>
        <v>1.3998392395879718E-2</v>
      </c>
      <c r="O1110" s="13">
        <f t="shared" si="211"/>
        <v>1.3998392395879718E-2</v>
      </c>
      <c r="Q1110">
        <v>23.011639785076039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11.417043763648859</v>
      </c>
      <c r="G1111" s="13">
        <f t="shared" si="205"/>
        <v>0</v>
      </c>
      <c r="H1111" s="13">
        <f t="shared" si="206"/>
        <v>11.417043763648859</v>
      </c>
      <c r="I1111" s="16">
        <f t="shared" si="213"/>
        <v>11.484530103875793</v>
      </c>
      <c r="J1111" s="13">
        <f t="shared" si="207"/>
        <v>11.390251020936883</v>
      </c>
      <c r="K1111" s="13">
        <f t="shared" si="208"/>
        <v>9.4279082938909298E-2</v>
      </c>
      <c r="L1111" s="13">
        <f t="shared" si="209"/>
        <v>0</v>
      </c>
      <c r="M1111" s="13">
        <f t="shared" si="214"/>
        <v>8.5796598555391828E-3</v>
      </c>
      <c r="N1111" s="13">
        <f t="shared" si="210"/>
        <v>5.3193891104342935E-3</v>
      </c>
      <c r="O1111" s="13">
        <f t="shared" si="211"/>
        <v>5.3193891104342935E-3</v>
      </c>
      <c r="Q1111">
        <v>20.828534968517509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37.533596137489717</v>
      </c>
      <c r="G1112" s="13">
        <f t="shared" si="205"/>
        <v>1.1416192532234462</v>
      </c>
      <c r="H1112" s="13">
        <f t="shared" si="206"/>
        <v>36.391976884266271</v>
      </c>
      <c r="I1112" s="16">
        <f t="shared" si="213"/>
        <v>36.486255967205182</v>
      </c>
      <c r="J1112" s="13">
        <f t="shared" si="207"/>
        <v>32.038614230070422</v>
      </c>
      <c r="K1112" s="13">
        <f t="shared" si="208"/>
        <v>4.4476417371347594</v>
      </c>
      <c r="L1112" s="13">
        <f t="shared" si="209"/>
        <v>0</v>
      </c>
      <c r="M1112" s="13">
        <f t="shared" si="214"/>
        <v>3.2602707451048893E-3</v>
      </c>
      <c r="N1112" s="13">
        <f t="shared" si="210"/>
        <v>2.0213678619650315E-3</v>
      </c>
      <c r="O1112" s="13">
        <f t="shared" si="211"/>
        <v>1.1436406210854111</v>
      </c>
      <c r="Q1112">
        <v>16.792374529366541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37.322550940712397</v>
      </c>
      <c r="G1113" s="13">
        <f t="shared" si="205"/>
        <v>1.1180238083085958</v>
      </c>
      <c r="H1113" s="13">
        <f t="shared" si="206"/>
        <v>36.204527132403804</v>
      </c>
      <c r="I1113" s="16">
        <f t="shared" si="213"/>
        <v>40.652168869538563</v>
      </c>
      <c r="J1113" s="13">
        <f t="shared" si="207"/>
        <v>32.671941248321815</v>
      </c>
      <c r="K1113" s="13">
        <f t="shared" si="208"/>
        <v>7.9802276212167484</v>
      </c>
      <c r="L1113" s="13">
        <f t="shared" si="209"/>
        <v>0</v>
      </c>
      <c r="M1113" s="13">
        <f t="shared" si="214"/>
        <v>1.2389028831398577E-3</v>
      </c>
      <c r="N1113" s="13">
        <f t="shared" si="210"/>
        <v>7.6811978754671181E-4</v>
      </c>
      <c r="O1113" s="13">
        <f t="shared" si="211"/>
        <v>1.1187919280961425</v>
      </c>
      <c r="Q1113">
        <v>13.948160040124391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85.128995680369826</v>
      </c>
      <c r="G1114" s="13">
        <f t="shared" si="205"/>
        <v>6.4629184121863741</v>
      </c>
      <c r="H1114" s="13">
        <f t="shared" si="206"/>
        <v>78.666077268183457</v>
      </c>
      <c r="I1114" s="16">
        <f t="shared" si="213"/>
        <v>86.646304889400199</v>
      </c>
      <c r="J1114" s="13">
        <f t="shared" si="207"/>
        <v>42.600744070046545</v>
      </c>
      <c r="K1114" s="13">
        <f t="shared" si="208"/>
        <v>44.045560819353653</v>
      </c>
      <c r="L1114" s="13">
        <f t="shared" si="209"/>
        <v>33.145639192075322</v>
      </c>
      <c r="M1114" s="13">
        <f t="shared" si="214"/>
        <v>33.146109975170916</v>
      </c>
      <c r="N1114" s="13">
        <f t="shared" si="210"/>
        <v>20.550588184605967</v>
      </c>
      <c r="O1114" s="13">
        <f t="shared" si="211"/>
        <v>27.01350659679234</v>
      </c>
      <c r="Q1114">
        <v>12.265252593548389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17.281051465813551</v>
      </c>
      <c r="G1115" s="13">
        <f t="shared" si="205"/>
        <v>0</v>
      </c>
      <c r="H1115" s="13">
        <f t="shared" si="206"/>
        <v>17.281051465813551</v>
      </c>
      <c r="I1115" s="16">
        <f t="shared" si="213"/>
        <v>28.180973093091879</v>
      </c>
      <c r="J1115" s="13">
        <f t="shared" si="207"/>
        <v>24.534472732019747</v>
      </c>
      <c r="K1115" s="13">
        <f t="shared" si="208"/>
        <v>3.6465003610721318</v>
      </c>
      <c r="L1115" s="13">
        <f t="shared" si="209"/>
        <v>0</v>
      </c>
      <c r="M1115" s="13">
        <f t="shared" si="214"/>
        <v>12.595521790564948</v>
      </c>
      <c r="N1115" s="13">
        <f t="shared" si="210"/>
        <v>7.8092235101502681</v>
      </c>
      <c r="O1115" s="13">
        <f t="shared" si="211"/>
        <v>7.8092235101502681</v>
      </c>
      <c r="Q1115">
        <v>12.546364269675511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13.16650979622845</v>
      </c>
      <c r="G1116" s="13">
        <f t="shared" si="205"/>
        <v>0</v>
      </c>
      <c r="H1116" s="13">
        <f t="shared" si="206"/>
        <v>13.16650979622845</v>
      </c>
      <c r="I1116" s="16">
        <f t="shared" si="213"/>
        <v>16.813010157300582</v>
      </c>
      <c r="J1116" s="13">
        <f t="shared" si="207"/>
        <v>16.370837007275817</v>
      </c>
      <c r="K1116" s="13">
        <f t="shared" si="208"/>
        <v>0.44217315002476454</v>
      </c>
      <c r="L1116" s="13">
        <f t="shared" si="209"/>
        <v>0</v>
      </c>
      <c r="M1116" s="13">
        <f t="shared" si="214"/>
        <v>4.7862982804146803</v>
      </c>
      <c r="N1116" s="13">
        <f t="shared" si="210"/>
        <v>2.9675049338571018</v>
      </c>
      <c r="O1116" s="13">
        <f t="shared" si="211"/>
        <v>2.9675049338571018</v>
      </c>
      <c r="Q1116">
        <v>17.793269203989901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4.4755959447002507</v>
      </c>
      <c r="G1117" s="13">
        <f t="shared" si="205"/>
        <v>0</v>
      </c>
      <c r="H1117" s="13">
        <f t="shared" si="206"/>
        <v>4.4755959447002507</v>
      </c>
      <c r="I1117" s="16">
        <f t="shared" si="213"/>
        <v>4.9177690947250152</v>
      </c>
      <c r="J1117" s="13">
        <f t="shared" si="207"/>
        <v>4.9064503044117602</v>
      </c>
      <c r="K1117" s="13">
        <f t="shared" si="208"/>
        <v>1.1318790313255001E-2</v>
      </c>
      <c r="L1117" s="13">
        <f t="shared" si="209"/>
        <v>0</v>
      </c>
      <c r="M1117" s="13">
        <f t="shared" si="214"/>
        <v>1.8187933465575785</v>
      </c>
      <c r="N1117" s="13">
        <f t="shared" si="210"/>
        <v>1.1276518748656987</v>
      </c>
      <c r="O1117" s="13">
        <f t="shared" si="211"/>
        <v>1.1276518748656987</v>
      </c>
      <c r="Q1117">
        <v>17.89204060650761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1.983973728427282</v>
      </c>
      <c r="G1118" s="13">
        <f t="shared" si="205"/>
        <v>0</v>
      </c>
      <c r="H1118" s="13">
        <f t="shared" si="206"/>
        <v>1.983973728427282</v>
      </c>
      <c r="I1118" s="16">
        <f t="shared" si="213"/>
        <v>1.995292518740537</v>
      </c>
      <c r="J1118" s="13">
        <f t="shared" si="207"/>
        <v>1.9948190070031595</v>
      </c>
      <c r="K1118" s="13">
        <f t="shared" si="208"/>
        <v>4.7351173737752994E-4</v>
      </c>
      <c r="L1118" s="13">
        <f t="shared" si="209"/>
        <v>0</v>
      </c>
      <c r="M1118" s="13">
        <f t="shared" si="214"/>
        <v>0.69114147169187978</v>
      </c>
      <c r="N1118" s="13">
        <f t="shared" si="210"/>
        <v>0.42850771244896546</v>
      </c>
      <c r="O1118" s="13">
        <f t="shared" si="211"/>
        <v>0.42850771244896546</v>
      </c>
      <c r="Q1118">
        <v>21.218743776567731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1.7620375753470849E-2</v>
      </c>
      <c r="G1119" s="13">
        <f t="shared" si="205"/>
        <v>0</v>
      </c>
      <c r="H1119" s="13">
        <f t="shared" si="206"/>
        <v>1.7620375753470849E-2</v>
      </c>
      <c r="I1119" s="16">
        <f t="shared" si="213"/>
        <v>1.8093887490848379E-2</v>
      </c>
      <c r="J1119" s="13">
        <f t="shared" si="207"/>
        <v>1.8093887310456608E-2</v>
      </c>
      <c r="K1119" s="13">
        <f t="shared" si="208"/>
        <v>1.8039177096529357E-10</v>
      </c>
      <c r="L1119" s="13">
        <f t="shared" si="209"/>
        <v>0</v>
      </c>
      <c r="M1119" s="13">
        <f t="shared" si="214"/>
        <v>0.26263375924291432</v>
      </c>
      <c r="N1119" s="13">
        <f t="shared" si="210"/>
        <v>0.16283293073060687</v>
      </c>
      <c r="O1119" s="13">
        <f t="shared" si="211"/>
        <v>0.16283293073060687</v>
      </c>
      <c r="Q1119">
        <v>26.013666717312379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0.37133777197033913</v>
      </c>
      <c r="G1120" s="13">
        <f t="shared" si="205"/>
        <v>0</v>
      </c>
      <c r="H1120" s="13">
        <f t="shared" si="206"/>
        <v>0.37133777197033913</v>
      </c>
      <c r="I1120" s="16">
        <f t="shared" si="213"/>
        <v>0.37133777215073088</v>
      </c>
      <c r="J1120" s="13">
        <f t="shared" si="207"/>
        <v>0.37133634177562402</v>
      </c>
      <c r="K1120" s="13">
        <f t="shared" si="208"/>
        <v>1.4303751068589499E-6</v>
      </c>
      <c r="L1120" s="13">
        <f t="shared" si="209"/>
        <v>0</v>
      </c>
      <c r="M1120" s="13">
        <f t="shared" si="214"/>
        <v>9.9800828512307455E-2</v>
      </c>
      <c r="N1120" s="13">
        <f t="shared" si="210"/>
        <v>6.1876513677630619E-2</v>
      </c>
      <c r="O1120" s="13">
        <f t="shared" si="211"/>
        <v>6.1876513677630619E-2</v>
      </c>
      <c r="Q1120">
        <v>26.63946700000001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0.95761473732114299</v>
      </c>
      <c r="G1121" s="13">
        <f t="shared" si="205"/>
        <v>0</v>
      </c>
      <c r="H1121" s="13">
        <f t="shared" si="206"/>
        <v>0.95761473732114299</v>
      </c>
      <c r="I1121" s="16">
        <f t="shared" si="213"/>
        <v>0.9576161676962498</v>
      </c>
      <c r="J1121" s="13">
        <f t="shared" si="207"/>
        <v>0.95759330072570481</v>
      </c>
      <c r="K1121" s="13">
        <f t="shared" si="208"/>
        <v>2.2866970544987986E-5</v>
      </c>
      <c r="L1121" s="13">
        <f t="shared" si="209"/>
        <v>0</v>
      </c>
      <c r="M1121" s="13">
        <f t="shared" si="214"/>
        <v>3.7924314834676835E-2</v>
      </c>
      <c r="N1121" s="13">
        <f t="shared" si="210"/>
        <v>2.3513075197499636E-2</v>
      </c>
      <c r="O1121" s="13">
        <f t="shared" si="211"/>
        <v>2.3513075197499636E-2</v>
      </c>
      <c r="Q1121">
        <v>27.151004160634582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5.8240602808252548</v>
      </c>
      <c r="G1122" s="13">
        <f t="shared" si="205"/>
        <v>0</v>
      </c>
      <c r="H1122" s="13">
        <f t="shared" si="206"/>
        <v>5.8240602808252548</v>
      </c>
      <c r="I1122" s="16">
        <f t="shared" si="213"/>
        <v>5.8240831477957995</v>
      </c>
      <c r="J1122" s="13">
        <f t="shared" si="207"/>
        <v>5.8171922388736377</v>
      </c>
      <c r="K1122" s="13">
        <f t="shared" si="208"/>
        <v>6.8909089221618203E-3</v>
      </c>
      <c r="L1122" s="13">
        <f t="shared" si="209"/>
        <v>0</v>
      </c>
      <c r="M1122" s="13">
        <f t="shared" si="214"/>
        <v>1.4411239637177199E-2</v>
      </c>
      <c r="N1122" s="13">
        <f t="shared" si="210"/>
        <v>8.9349685750498634E-3</v>
      </c>
      <c r="O1122" s="13">
        <f t="shared" si="211"/>
        <v>8.9349685750498634E-3</v>
      </c>
      <c r="Q1122">
        <v>25.021894948295671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13.48903849998684</v>
      </c>
      <c r="G1123" s="13">
        <f t="shared" si="205"/>
        <v>0</v>
      </c>
      <c r="H1123" s="13">
        <f t="shared" si="206"/>
        <v>13.48903849998684</v>
      </c>
      <c r="I1123" s="16">
        <f t="shared" si="213"/>
        <v>13.495929408909003</v>
      </c>
      <c r="J1123" s="13">
        <f t="shared" si="207"/>
        <v>13.360910120606311</v>
      </c>
      <c r="K1123" s="13">
        <f t="shared" si="208"/>
        <v>0.13501928830269172</v>
      </c>
      <c r="L1123" s="13">
        <f t="shared" si="209"/>
        <v>0</v>
      </c>
      <c r="M1123" s="13">
        <f t="shared" si="214"/>
        <v>5.4762710621273358E-3</v>
      </c>
      <c r="N1123" s="13">
        <f t="shared" si="210"/>
        <v>3.3952880585189481E-3</v>
      </c>
      <c r="O1123" s="13">
        <f t="shared" si="211"/>
        <v>3.3952880585189481E-3</v>
      </c>
      <c r="Q1123">
        <v>21.692969444356489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20.35268155632458</v>
      </c>
      <c r="G1124" s="13">
        <f t="shared" si="205"/>
        <v>0</v>
      </c>
      <c r="H1124" s="13">
        <f t="shared" si="206"/>
        <v>20.35268155632458</v>
      </c>
      <c r="I1124" s="16">
        <f t="shared" si="213"/>
        <v>20.48770084462727</v>
      </c>
      <c r="J1124" s="13">
        <f t="shared" si="207"/>
        <v>19.582601646033734</v>
      </c>
      <c r="K1124" s="13">
        <f t="shared" si="208"/>
        <v>0.90509919859353616</v>
      </c>
      <c r="L1124" s="13">
        <f t="shared" si="209"/>
        <v>0</v>
      </c>
      <c r="M1124" s="13">
        <f t="shared" si="214"/>
        <v>2.0809830036083877E-3</v>
      </c>
      <c r="N1124" s="13">
        <f t="shared" si="210"/>
        <v>1.2902094622372004E-3</v>
      </c>
      <c r="O1124" s="13">
        <f t="shared" si="211"/>
        <v>1.2902094622372004E-3</v>
      </c>
      <c r="Q1124">
        <v>16.720038140560948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21.73195710517934</v>
      </c>
      <c r="G1125" s="13">
        <f t="shared" si="205"/>
        <v>0</v>
      </c>
      <c r="H1125" s="13">
        <f t="shared" si="206"/>
        <v>21.73195710517934</v>
      </c>
      <c r="I1125" s="16">
        <f t="shared" si="213"/>
        <v>22.637056303772876</v>
      </c>
      <c r="J1125" s="13">
        <f t="shared" si="207"/>
        <v>20.905430489756974</v>
      </c>
      <c r="K1125" s="13">
        <f t="shared" si="208"/>
        <v>1.7316258140159029</v>
      </c>
      <c r="L1125" s="13">
        <f t="shared" si="209"/>
        <v>0</v>
      </c>
      <c r="M1125" s="13">
        <f t="shared" si="214"/>
        <v>7.9077354137118729E-4</v>
      </c>
      <c r="N1125" s="13">
        <f t="shared" si="210"/>
        <v>4.9027959565013613E-4</v>
      </c>
      <c r="O1125" s="13">
        <f t="shared" si="211"/>
        <v>4.9027959565013613E-4</v>
      </c>
      <c r="Q1125">
        <v>13.84037117054365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55.111061651060687</v>
      </c>
      <c r="G1126" s="13">
        <f t="shared" si="205"/>
        <v>3.1068291968819008</v>
      </c>
      <c r="H1126" s="13">
        <f t="shared" si="206"/>
        <v>52.004232454178783</v>
      </c>
      <c r="I1126" s="16">
        <f t="shared" si="213"/>
        <v>53.73585826819469</v>
      </c>
      <c r="J1126" s="13">
        <f t="shared" si="207"/>
        <v>37.783273858800889</v>
      </c>
      <c r="K1126" s="13">
        <f t="shared" si="208"/>
        <v>15.952584409393801</v>
      </c>
      <c r="L1126" s="13">
        <f t="shared" si="209"/>
        <v>4.8461012272949313</v>
      </c>
      <c r="M1126" s="13">
        <f t="shared" si="214"/>
        <v>4.8464017212406523</v>
      </c>
      <c r="N1126" s="13">
        <f t="shared" si="210"/>
        <v>3.0047690671692044</v>
      </c>
      <c r="O1126" s="13">
        <f t="shared" si="211"/>
        <v>6.1115982640511053</v>
      </c>
      <c r="Q1126">
        <v>13.47270559354839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0.14651627720364699</v>
      </c>
      <c r="G1127" s="13">
        <f t="shared" si="205"/>
        <v>0</v>
      </c>
      <c r="H1127" s="13">
        <f t="shared" si="206"/>
        <v>0.14651627720364699</v>
      </c>
      <c r="I1127" s="16">
        <f t="shared" si="213"/>
        <v>11.252999459302519</v>
      </c>
      <c r="J1127" s="13">
        <f t="shared" si="207"/>
        <v>11.068318429126467</v>
      </c>
      <c r="K1127" s="13">
        <f t="shared" si="208"/>
        <v>0.18468103017605131</v>
      </c>
      <c r="L1127" s="13">
        <f t="shared" si="209"/>
        <v>0</v>
      </c>
      <c r="M1127" s="13">
        <f t="shared" si="214"/>
        <v>1.8416326540714478</v>
      </c>
      <c r="N1127" s="13">
        <f t="shared" si="210"/>
        <v>1.1418122455242976</v>
      </c>
      <c r="O1127" s="13">
        <f t="shared" si="211"/>
        <v>1.1418122455242976</v>
      </c>
      <c r="Q1127">
        <v>15.543553501174561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20.510800525725418</v>
      </c>
      <c r="G1128" s="13">
        <f t="shared" si="205"/>
        <v>0</v>
      </c>
      <c r="H1128" s="13">
        <f t="shared" si="206"/>
        <v>20.510800525725418</v>
      </c>
      <c r="I1128" s="16">
        <f t="shared" si="213"/>
        <v>20.69548155590147</v>
      </c>
      <c r="J1128" s="13">
        <f t="shared" si="207"/>
        <v>19.722736265963043</v>
      </c>
      <c r="K1128" s="13">
        <f t="shared" si="208"/>
        <v>0.97274528993842679</v>
      </c>
      <c r="L1128" s="13">
        <f t="shared" si="209"/>
        <v>0</v>
      </c>
      <c r="M1128" s="13">
        <f t="shared" si="214"/>
        <v>0.69982040854715022</v>
      </c>
      <c r="N1128" s="13">
        <f t="shared" si="210"/>
        <v>0.43388865329923315</v>
      </c>
      <c r="O1128" s="13">
        <f t="shared" si="211"/>
        <v>0.43388865329923315</v>
      </c>
      <c r="Q1128">
        <v>16.39075641616126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15.75285567373653</v>
      </c>
      <c r="G1129" s="13">
        <f t="shared" si="205"/>
        <v>0</v>
      </c>
      <c r="H1129" s="13">
        <f t="shared" si="206"/>
        <v>15.75285567373653</v>
      </c>
      <c r="I1129" s="16">
        <f t="shared" si="213"/>
        <v>16.725600963674957</v>
      </c>
      <c r="J1129" s="13">
        <f t="shared" si="207"/>
        <v>16.249444815169024</v>
      </c>
      <c r="K1129" s="13">
        <f t="shared" si="208"/>
        <v>0.47615614850593246</v>
      </c>
      <c r="L1129" s="13">
        <f t="shared" si="209"/>
        <v>0</v>
      </c>
      <c r="M1129" s="13">
        <f t="shared" si="214"/>
        <v>0.26593175524791707</v>
      </c>
      <c r="N1129" s="13">
        <f t="shared" si="210"/>
        <v>0.16487768825370858</v>
      </c>
      <c r="O1129" s="13">
        <f t="shared" si="211"/>
        <v>0.16487768825370858</v>
      </c>
      <c r="Q1129">
        <v>17.133774125537339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1.684148008082069</v>
      </c>
      <c r="G1130" s="13">
        <f t="shared" si="205"/>
        <v>0</v>
      </c>
      <c r="H1130" s="13">
        <f t="shared" si="206"/>
        <v>1.684148008082069</v>
      </c>
      <c r="I1130" s="16">
        <f t="shared" si="213"/>
        <v>2.1603041565880012</v>
      </c>
      <c r="J1130" s="13">
        <f t="shared" si="207"/>
        <v>2.159589225039253</v>
      </c>
      <c r="K1130" s="13">
        <f t="shared" si="208"/>
        <v>7.1493154874824327E-4</v>
      </c>
      <c r="L1130" s="13">
        <f t="shared" si="209"/>
        <v>0</v>
      </c>
      <c r="M1130" s="13">
        <f t="shared" si="214"/>
        <v>0.10105406699420849</v>
      </c>
      <c r="N1130" s="13">
        <f t="shared" si="210"/>
        <v>6.2653521536409268E-2</v>
      </c>
      <c r="O1130" s="13">
        <f t="shared" si="211"/>
        <v>6.2653521536409268E-2</v>
      </c>
      <c r="Q1130">
        <v>19.991483866260388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1.7050300903050419</v>
      </c>
      <c r="G1131" s="13">
        <f t="shared" si="205"/>
        <v>0</v>
      </c>
      <c r="H1131" s="13">
        <f t="shared" si="206"/>
        <v>1.7050300903050419</v>
      </c>
      <c r="I1131" s="16">
        <f t="shared" si="213"/>
        <v>1.7057450218537902</v>
      </c>
      <c r="J1131" s="13">
        <f t="shared" si="207"/>
        <v>1.7055275563347727</v>
      </c>
      <c r="K1131" s="13">
        <f t="shared" si="208"/>
        <v>2.1746551901746791E-4</v>
      </c>
      <c r="L1131" s="13">
        <f t="shared" si="209"/>
        <v>0</v>
      </c>
      <c r="M1131" s="13">
        <f t="shared" si="214"/>
        <v>3.8400545457799223E-2</v>
      </c>
      <c r="N1131" s="13">
        <f t="shared" si="210"/>
        <v>2.3808338183835518E-2</v>
      </c>
      <c r="O1131" s="13">
        <f t="shared" si="211"/>
        <v>2.3808338183835518E-2</v>
      </c>
      <c r="Q1131">
        <v>23.402224873878449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1.5318513807027081</v>
      </c>
      <c r="G1132" s="13">
        <f t="shared" si="205"/>
        <v>0</v>
      </c>
      <c r="H1132" s="13">
        <f t="shared" si="206"/>
        <v>1.5318513807027081</v>
      </c>
      <c r="I1132" s="16">
        <f t="shared" si="213"/>
        <v>1.5320688462217256</v>
      </c>
      <c r="J1132" s="13">
        <f t="shared" si="207"/>
        <v>1.5319736449010688</v>
      </c>
      <c r="K1132" s="13">
        <f t="shared" si="208"/>
        <v>9.5201320656768118E-5</v>
      </c>
      <c r="L1132" s="13">
        <f t="shared" si="209"/>
        <v>0</v>
      </c>
      <c r="M1132" s="13">
        <f t="shared" si="214"/>
        <v>1.4592207273963705E-2</v>
      </c>
      <c r="N1132" s="13">
        <f t="shared" si="210"/>
        <v>9.0471685098574978E-3</v>
      </c>
      <c r="O1132" s="13">
        <f t="shared" si="211"/>
        <v>9.0471685098574978E-3</v>
      </c>
      <c r="Q1132">
        <v>27.03005437261983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0.59748768512874095</v>
      </c>
      <c r="G1133" s="13">
        <f t="shared" si="205"/>
        <v>0</v>
      </c>
      <c r="H1133" s="13">
        <f t="shared" si="206"/>
        <v>0.59748768512874095</v>
      </c>
      <c r="I1133" s="16">
        <f t="shared" si="213"/>
        <v>0.59758288644939772</v>
      </c>
      <c r="J1133" s="13">
        <f t="shared" si="207"/>
        <v>0.59757744520725575</v>
      </c>
      <c r="K1133" s="13">
        <f t="shared" si="208"/>
        <v>5.4412421419680612E-6</v>
      </c>
      <c r="L1133" s="13">
        <f t="shared" si="209"/>
        <v>0</v>
      </c>
      <c r="M1133" s="13">
        <f t="shared" si="214"/>
        <v>5.5450387641062075E-3</v>
      </c>
      <c r="N1133" s="13">
        <f t="shared" si="210"/>
        <v>3.4379240337458488E-3</v>
      </c>
      <c r="O1133" s="13">
        <f t="shared" si="211"/>
        <v>3.4379240337458488E-3</v>
      </c>
      <c r="Q1133">
        <v>27.304750000000009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4.8752309816548491</v>
      </c>
      <c r="G1134" s="13">
        <f t="shared" si="205"/>
        <v>0</v>
      </c>
      <c r="H1134" s="13">
        <f t="shared" si="206"/>
        <v>4.8752309816548491</v>
      </c>
      <c r="I1134" s="16">
        <f t="shared" si="213"/>
        <v>4.8752364228969913</v>
      </c>
      <c r="J1134" s="13">
        <f t="shared" si="207"/>
        <v>4.8707624792366673</v>
      </c>
      <c r="K1134" s="13">
        <f t="shared" si="208"/>
        <v>4.4739436603240534E-3</v>
      </c>
      <c r="L1134" s="13">
        <f t="shared" si="209"/>
        <v>0</v>
      </c>
      <c r="M1134" s="13">
        <f t="shared" si="214"/>
        <v>2.1071147303603588E-3</v>
      </c>
      <c r="N1134" s="13">
        <f t="shared" si="210"/>
        <v>1.3064111328234223E-3</v>
      </c>
      <c r="O1134" s="13">
        <f t="shared" si="211"/>
        <v>1.3064111328234223E-3</v>
      </c>
      <c r="Q1134">
        <v>24.296619953576279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5.8195674041038163</v>
      </c>
      <c r="G1135" s="13">
        <f t="shared" si="205"/>
        <v>0</v>
      </c>
      <c r="H1135" s="13">
        <f t="shared" si="206"/>
        <v>5.8195674041038163</v>
      </c>
      <c r="I1135" s="16">
        <f t="shared" si="213"/>
        <v>5.8240413477641404</v>
      </c>
      <c r="J1135" s="13">
        <f t="shared" si="207"/>
        <v>5.8136254620044197</v>
      </c>
      <c r="K1135" s="13">
        <f t="shared" si="208"/>
        <v>1.0415885759720744E-2</v>
      </c>
      <c r="L1135" s="13">
        <f t="shared" si="209"/>
        <v>0</v>
      </c>
      <c r="M1135" s="13">
        <f t="shared" si="214"/>
        <v>8.0070359753693643E-4</v>
      </c>
      <c r="N1135" s="13">
        <f t="shared" si="210"/>
        <v>4.9643623047290059E-4</v>
      </c>
      <c r="O1135" s="13">
        <f t="shared" si="211"/>
        <v>4.9643623047290059E-4</v>
      </c>
      <c r="Q1135">
        <v>22.070409603964311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19.107621669231431</v>
      </c>
      <c r="G1136" s="13">
        <f t="shared" si="205"/>
        <v>0</v>
      </c>
      <c r="H1136" s="13">
        <f t="shared" si="206"/>
        <v>19.107621669231431</v>
      </c>
      <c r="I1136" s="16">
        <f t="shared" si="213"/>
        <v>19.118037554991151</v>
      </c>
      <c r="J1136" s="13">
        <f t="shared" si="207"/>
        <v>18.553997182161552</v>
      </c>
      <c r="K1136" s="13">
        <f t="shared" si="208"/>
        <v>0.56404037282959862</v>
      </c>
      <c r="L1136" s="13">
        <f t="shared" si="209"/>
        <v>0</v>
      </c>
      <c r="M1136" s="13">
        <f t="shared" si="214"/>
        <v>3.0426736706403584E-4</v>
      </c>
      <c r="N1136" s="13">
        <f t="shared" si="210"/>
        <v>1.8864576757970223E-4</v>
      </c>
      <c r="O1136" s="13">
        <f t="shared" si="211"/>
        <v>1.8864576757970223E-4</v>
      </c>
      <c r="Q1136">
        <v>18.76240786973316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58.333277258412828</v>
      </c>
      <c r="G1137" s="13">
        <f t="shared" si="205"/>
        <v>3.4670819390813334</v>
      </c>
      <c r="H1137" s="13">
        <f t="shared" si="206"/>
        <v>54.866195319331496</v>
      </c>
      <c r="I1137" s="16">
        <f t="shared" si="213"/>
        <v>55.430235692161091</v>
      </c>
      <c r="J1137" s="13">
        <f t="shared" si="207"/>
        <v>39.204187664678336</v>
      </c>
      <c r="K1137" s="13">
        <f t="shared" si="208"/>
        <v>16.226048027482754</v>
      </c>
      <c r="L1137" s="13">
        <f t="shared" si="209"/>
        <v>5.1215755639818363</v>
      </c>
      <c r="M1137" s="13">
        <f t="shared" si="214"/>
        <v>5.1216911855813212</v>
      </c>
      <c r="N1137" s="13">
        <f t="shared" si="210"/>
        <v>3.1754485350604189</v>
      </c>
      <c r="O1137" s="13">
        <f t="shared" si="211"/>
        <v>6.6425304741417524</v>
      </c>
      <c r="Q1137">
        <v>14.092098593548389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13.08615855676519</v>
      </c>
      <c r="G1138" s="13">
        <f t="shared" si="205"/>
        <v>0</v>
      </c>
      <c r="H1138" s="13">
        <f t="shared" si="206"/>
        <v>13.08615855676519</v>
      </c>
      <c r="I1138" s="16">
        <f t="shared" si="213"/>
        <v>24.19063102026611</v>
      </c>
      <c r="J1138" s="13">
        <f t="shared" si="207"/>
        <v>22.343043182129904</v>
      </c>
      <c r="K1138" s="13">
        <f t="shared" si="208"/>
        <v>1.8475878381362065</v>
      </c>
      <c r="L1138" s="13">
        <f t="shared" si="209"/>
        <v>0</v>
      </c>
      <c r="M1138" s="13">
        <f t="shared" si="214"/>
        <v>1.9462426505209023</v>
      </c>
      <c r="N1138" s="13">
        <f t="shared" si="210"/>
        <v>1.2066704433229594</v>
      </c>
      <c r="O1138" s="13">
        <f t="shared" si="211"/>
        <v>1.2066704433229594</v>
      </c>
      <c r="Q1138">
        <v>14.811098976424461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1.2388583352555009E-2</v>
      </c>
      <c r="G1139" s="13">
        <f t="shared" si="205"/>
        <v>0</v>
      </c>
      <c r="H1139" s="13">
        <f t="shared" si="206"/>
        <v>1.2388583352555009E-2</v>
      </c>
      <c r="I1139" s="16">
        <f t="shared" si="213"/>
        <v>1.8599764214887615</v>
      </c>
      <c r="J1139" s="13">
        <f t="shared" si="207"/>
        <v>1.8592967631380373</v>
      </c>
      <c r="K1139" s="13">
        <f t="shared" si="208"/>
        <v>6.7965835072425484E-4</v>
      </c>
      <c r="L1139" s="13">
        <f t="shared" si="209"/>
        <v>0</v>
      </c>
      <c r="M1139" s="13">
        <f t="shared" si="214"/>
        <v>0.73957220719794292</v>
      </c>
      <c r="N1139" s="13">
        <f t="shared" si="210"/>
        <v>0.45853476846272462</v>
      </c>
      <c r="O1139" s="13">
        <f t="shared" si="211"/>
        <v>0.45853476846272462</v>
      </c>
      <c r="Q1139">
        <v>17.173934065815409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20.080903296100772</v>
      </c>
      <c r="G1140" s="13">
        <f t="shared" si="205"/>
        <v>0</v>
      </c>
      <c r="H1140" s="13">
        <f t="shared" si="206"/>
        <v>20.080903296100772</v>
      </c>
      <c r="I1140" s="16">
        <f t="shared" si="213"/>
        <v>20.081582954451495</v>
      </c>
      <c r="J1140" s="13">
        <f t="shared" si="207"/>
        <v>19.335891407370664</v>
      </c>
      <c r="K1140" s="13">
        <f t="shared" si="208"/>
        <v>0.74569154708083119</v>
      </c>
      <c r="L1140" s="13">
        <f t="shared" si="209"/>
        <v>0</v>
      </c>
      <c r="M1140" s="13">
        <f t="shared" si="214"/>
        <v>0.2810374387352183</v>
      </c>
      <c r="N1140" s="13">
        <f t="shared" si="210"/>
        <v>0.17424321201583534</v>
      </c>
      <c r="O1140" s="13">
        <f t="shared" si="211"/>
        <v>0.17424321201583534</v>
      </c>
      <c r="Q1140">
        <v>17.747008832347561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8.3148481670278489</v>
      </c>
      <c r="G1141" s="13">
        <f t="shared" si="205"/>
        <v>0</v>
      </c>
      <c r="H1141" s="13">
        <f t="shared" si="206"/>
        <v>8.3148481670278489</v>
      </c>
      <c r="I1141" s="16">
        <f t="shared" si="213"/>
        <v>9.0605397141086801</v>
      </c>
      <c r="J1141" s="13">
        <f t="shared" si="207"/>
        <v>8.991959095806072</v>
      </c>
      <c r="K1141" s="13">
        <f t="shared" si="208"/>
        <v>6.8580618302608087E-2</v>
      </c>
      <c r="L1141" s="13">
        <f t="shared" si="209"/>
        <v>0</v>
      </c>
      <c r="M1141" s="13">
        <f t="shared" si="214"/>
        <v>0.10679422671938296</v>
      </c>
      <c r="N1141" s="13">
        <f t="shared" si="210"/>
        <v>6.6212420566017435E-2</v>
      </c>
      <c r="O1141" s="13">
        <f t="shared" si="211"/>
        <v>6.6212420566017435E-2</v>
      </c>
      <c r="Q1141">
        <v>18.059955121114442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13.79934197618247</v>
      </c>
      <c r="G1142" s="13">
        <f t="shared" si="205"/>
        <v>0</v>
      </c>
      <c r="H1142" s="13">
        <f t="shared" si="206"/>
        <v>13.79934197618247</v>
      </c>
      <c r="I1142" s="16">
        <f t="shared" si="213"/>
        <v>13.867922594485078</v>
      </c>
      <c r="J1142" s="13">
        <f t="shared" si="207"/>
        <v>13.737570686497117</v>
      </c>
      <c r="K1142" s="13">
        <f t="shared" si="208"/>
        <v>0.13035190798796137</v>
      </c>
      <c r="L1142" s="13">
        <f t="shared" si="209"/>
        <v>0</v>
      </c>
      <c r="M1142" s="13">
        <f t="shared" si="214"/>
        <v>4.0581806153365527E-2</v>
      </c>
      <c r="N1142" s="13">
        <f t="shared" si="210"/>
        <v>2.5160719815086625E-2</v>
      </c>
      <c r="O1142" s="13">
        <f t="shared" si="211"/>
        <v>2.5160719815086625E-2</v>
      </c>
      <c r="Q1142">
        <v>22.526604421336589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5.73292556147178</v>
      </c>
      <c r="G1143" s="13">
        <f t="shared" si="205"/>
        <v>0</v>
      </c>
      <c r="H1143" s="13">
        <f t="shared" si="206"/>
        <v>5.73292556147178</v>
      </c>
      <c r="I1143" s="16">
        <f t="shared" si="213"/>
        <v>5.8632774694597414</v>
      </c>
      <c r="J1143" s="13">
        <f t="shared" si="207"/>
        <v>5.8546354008198431</v>
      </c>
      <c r="K1143" s="13">
        <f t="shared" si="208"/>
        <v>8.6420686398982483E-3</v>
      </c>
      <c r="L1143" s="13">
        <f t="shared" si="209"/>
        <v>0</v>
      </c>
      <c r="M1143" s="13">
        <f t="shared" si="214"/>
        <v>1.5421086338278902E-2</v>
      </c>
      <c r="N1143" s="13">
        <f t="shared" si="210"/>
        <v>9.5610735297329188E-3</v>
      </c>
      <c r="O1143" s="13">
        <f t="shared" si="211"/>
        <v>9.5610735297329188E-3</v>
      </c>
      <c r="Q1143">
        <v>23.542840109709459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0.79396251957513964</v>
      </c>
      <c r="G1144" s="13">
        <f t="shared" si="205"/>
        <v>0</v>
      </c>
      <c r="H1144" s="13">
        <f t="shared" si="206"/>
        <v>0.79396251957513964</v>
      </c>
      <c r="I1144" s="16">
        <f t="shared" si="213"/>
        <v>0.80260458821503788</v>
      </c>
      <c r="J1144" s="13">
        <f t="shared" si="207"/>
        <v>0.80258433713118482</v>
      </c>
      <c r="K1144" s="13">
        <f t="shared" si="208"/>
        <v>2.0251083853062291E-5</v>
      </c>
      <c r="L1144" s="13">
        <f t="shared" si="209"/>
        <v>0</v>
      </c>
      <c r="M1144" s="13">
        <f t="shared" si="214"/>
        <v>5.8600128085459832E-3</v>
      </c>
      <c r="N1144" s="13">
        <f t="shared" si="210"/>
        <v>3.6332079412985095E-3</v>
      </c>
      <c r="O1144" s="13">
        <f t="shared" si="211"/>
        <v>3.6332079412985095E-3</v>
      </c>
      <c r="Q1144">
        <v>24.203444446256899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0.22081395331194101</v>
      </c>
      <c r="G1145" s="13">
        <f t="shared" si="205"/>
        <v>0</v>
      </c>
      <c r="H1145" s="13">
        <f t="shared" si="206"/>
        <v>0.22081395331194101</v>
      </c>
      <c r="I1145" s="16">
        <f t="shared" si="213"/>
        <v>0.22083420439579407</v>
      </c>
      <c r="J1145" s="13">
        <f t="shared" si="207"/>
        <v>0.22083385400891001</v>
      </c>
      <c r="K1145" s="13">
        <f t="shared" si="208"/>
        <v>3.5038688406263674E-7</v>
      </c>
      <c r="L1145" s="13">
        <f t="shared" si="209"/>
        <v>0</v>
      </c>
      <c r="M1145" s="13">
        <f t="shared" si="214"/>
        <v>2.2268048672474737E-3</v>
      </c>
      <c r="N1145" s="13">
        <f t="shared" si="210"/>
        <v>1.3806190176934338E-3</v>
      </c>
      <c r="O1145" s="13">
        <f t="shared" si="211"/>
        <v>1.3806190176934338E-3</v>
      </c>
      <c r="Q1145">
        <v>25.53590500000001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2.7828919136517598</v>
      </c>
      <c r="G1146" s="13">
        <f t="shared" si="205"/>
        <v>0</v>
      </c>
      <c r="H1146" s="13">
        <f t="shared" si="206"/>
        <v>2.7828919136517598</v>
      </c>
      <c r="I1146" s="16">
        <f t="shared" si="213"/>
        <v>2.7828922640386438</v>
      </c>
      <c r="J1146" s="13">
        <f t="shared" si="207"/>
        <v>2.7820275284918106</v>
      </c>
      <c r="K1146" s="13">
        <f t="shared" si="208"/>
        <v>8.647355468331952E-4</v>
      </c>
      <c r="L1146" s="13">
        <f t="shared" si="209"/>
        <v>0</v>
      </c>
      <c r="M1146" s="13">
        <f t="shared" si="214"/>
        <v>8.4618584955403991E-4</v>
      </c>
      <c r="N1146" s="13">
        <f t="shared" si="210"/>
        <v>5.2463522672350474E-4</v>
      </c>
      <c r="O1146" s="13">
        <f t="shared" si="211"/>
        <v>5.2463522672350474E-4</v>
      </c>
      <c r="Q1146">
        <v>24.02841514799676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55.588380877115803</v>
      </c>
      <c r="G1147" s="13">
        <f t="shared" si="205"/>
        <v>3.1601948250845933</v>
      </c>
      <c r="H1147" s="13">
        <f t="shared" si="206"/>
        <v>52.428186052031208</v>
      </c>
      <c r="I1147" s="16">
        <f t="shared" si="213"/>
        <v>52.429050787578042</v>
      </c>
      <c r="J1147" s="13">
        <f t="shared" si="207"/>
        <v>43.523149602817433</v>
      </c>
      <c r="K1147" s="13">
        <f t="shared" si="208"/>
        <v>8.9059011847606087</v>
      </c>
      <c r="L1147" s="13">
        <f t="shared" si="209"/>
        <v>0</v>
      </c>
      <c r="M1147" s="13">
        <f t="shared" si="214"/>
        <v>3.2155062283053518E-4</v>
      </c>
      <c r="N1147" s="13">
        <f t="shared" si="210"/>
        <v>1.9936138615493182E-4</v>
      </c>
      <c r="O1147" s="13">
        <f t="shared" si="211"/>
        <v>3.1603941864707483</v>
      </c>
      <c r="Q1147">
        <v>18.964402604637179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5.2307366248107223E-2</v>
      </c>
      <c r="G1148" s="13">
        <f t="shared" si="205"/>
        <v>0</v>
      </c>
      <c r="H1148" s="13">
        <f t="shared" si="206"/>
        <v>5.2307366248107223E-2</v>
      </c>
      <c r="I1148" s="16">
        <f t="shared" si="213"/>
        <v>8.958208551008715</v>
      </c>
      <c r="J1148" s="13">
        <f t="shared" si="207"/>
        <v>8.8879204745631171</v>
      </c>
      <c r="K1148" s="13">
        <f t="shared" si="208"/>
        <v>7.028807644559798E-2</v>
      </c>
      <c r="L1148" s="13">
        <f t="shared" si="209"/>
        <v>0</v>
      </c>
      <c r="M1148" s="13">
        <f t="shared" si="214"/>
        <v>1.2218923667560336E-4</v>
      </c>
      <c r="N1148" s="13">
        <f t="shared" si="210"/>
        <v>7.5757326738874075E-5</v>
      </c>
      <c r="O1148" s="13">
        <f t="shared" si="211"/>
        <v>7.5757326738874075E-5</v>
      </c>
      <c r="Q1148">
        <v>17.64167095825329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12.31364566344304</v>
      </c>
      <c r="G1149" s="13">
        <f t="shared" si="205"/>
        <v>0</v>
      </c>
      <c r="H1149" s="13">
        <f t="shared" si="206"/>
        <v>12.31364566344304</v>
      </c>
      <c r="I1149" s="16">
        <f t="shared" si="213"/>
        <v>12.383933739888638</v>
      </c>
      <c r="J1149" s="13">
        <f t="shared" si="207"/>
        <v>12.105451765622252</v>
      </c>
      <c r="K1149" s="13">
        <f t="shared" si="208"/>
        <v>0.27848197426638599</v>
      </c>
      <c r="L1149" s="13">
        <f t="shared" si="209"/>
        <v>0</v>
      </c>
      <c r="M1149" s="13">
        <f t="shared" si="214"/>
        <v>4.6431909936729281E-5</v>
      </c>
      <c r="N1149" s="13">
        <f t="shared" si="210"/>
        <v>2.8787784160772154E-5</v>
      </c>
      <c r="O1149" s="13">
        <f t="shared" si="211"/>
        <v>2.8787784160772154E-5</v>
      </c>
      <c r="Q1149">
        <v>14.590679817889891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16.446355020732469</v>
      </c>
      <c r="G1150" s="13">
        <f t="shared" si="205"/>
        <v>0</v>
      </c>
      <c r="H1150" s="13">
        <f t="shared" si="206"/>
        <v>16.446355020732469</v>
      </c>
      <c r="I1150" s="16">
        <f t="shared" si="213"/>
        <v>16.724836994998853</v>
      </c>
      <c r="J1150" s="13">
        <f t="shared" si="207"/>
        <v>16.00084389322684</v>
      </c>
      <c r="K1150" s="13">
        <f t="shared" si="208"/>
        <v>0.72399310177201315</v>
      </c>
      <c r="L1150" s="13">
        <f t="shared" si="209"/>
        <v>0</v>
      </c>
      <c r="M1150" s="13">
        <f t="shared" si="214"/>
        <v>1.7644125775957126E-5</v>
      </c>
      <c r="N1150" s="13">
        <f t="shared" si="210"/>
        <v>1.0939357981093419E-5</v>
      </c>
      <c r="O1150" s="13">
        <f t="shared" si="211"/>
        <v>1.0939357981093419E-5</v>
      </c>
      <c r="Q1150">
        <v>13.96701224670529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58.984368572081827</v>
      </c>
      <c r="G1151" s="13">
        <f t="shared" si="205"/>
        <v>3.5398757740551003</v>
      </c>
      <c r="H1151" s="13">
        <f t="shared" si="206"/>
        <v>55.444492798026729</v>
      </c>
      <c r="I1151" s="16">
        <f t="shared" si="213"/>
        <v>56.168485899798739</v>
      </c>
      <c r="J1151" s="13">
        <f t="shared" si="207"/>
        <v>37.520204618870814</v>
      </c>
      <c r="K1151" s="13">
        <f t="shared" si="208"/>
        <v>18.648281280927925</v>
      </c>
      <c r="L1151" s="13">
        <f t="shared" si="209"/>
        <v>7.5616189725230072</v>
      </c>
      <c r="M1151" s="13">
        <f t="shared" si="214"/>
        <v>7.5616256772908015</v>
      </c>
      <c r="N1151" s="13">
        <f t="shared" si="210"/>
        <v>4.6882079199202966</v>
      </c>
      <c r="O1151" s="13">
        <f t="shared" si="211"/>
        <v>8.2280836939753961</v>
      </c>
      <c r="Q1151">
        <v>12.70718259354839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26.642330365431519</v>
      </c>
      <c r="G1152" s="13">
        <f t="shared" si="205"/>
        <v>0</v>
      </c>
      <c r="H1152" s="13">
        <f t="shared" si="206"/>
        <v>26.642330365431519</v>
      </c>
      <c r="I1152" s="16">
        <f t="shared" si="213"/>
        <v>37.728992673836437</v>
      </c>
      <c r="J1152" s="13">
        <f t="shared" si="207"/>
        <v>32.453117176044209</v>
      </c>
      <c r="K1152" s="13">
        <f t="shared" si="208"/>
        <v>5.275875497792228</v>
      </c>
      <c r="L1152" s="13">
        <f t="shared" si="209"/>
        <v>0</v>
      </c>
      <c r="M1152" s="13">
        <f t="shared" si="214"/>
        <v>2.8734177573705049</v>
      </c>
      <c r="N1152" s="13">
        <f t="shared" si="210"/>
        <v>1.7815190095697131</v>
      </c>
      <c r="O1152" s="13">
        <f t="shared" si="211"/>
        <v>1.7815190095697131</v>
      </c>
      <c r="Q1152">
        <v>16.066383577809109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16.208895420755269</v>
      </c>
      <c r="G1153" s="13">
        <f t="shared" si="205"/>
        <v>0</v>
      </c>
      <c r="H1153" s="13">
        <f t="shared" si="206"/>
        <v>16.208895420755269</v>
      </c>
      <c r="I1153" s="16">
        <f t="shared" si="213"/>
        <v>21.484770918547497</v>
      </c>
      <c r="J1153" s="13">
        <f t="shared" si="207"/>
        <v>20.693095079510815</v>
      </c>
      <c r="K1153" s="13">
        <f t="shared" si="208"/>
        <v>0.79167583903668159</v>
      </c>
      <c r="L1153" s="13">
        <f t="shared" si="209"/>
        <v>0</v>
      </c>
      <c r="M1153" s="13">
        <f t="shared" si="214"/>
        <v>1.0918987478007918</v>
      </c>
      <c r="N1153" s="13">
        <f t="shared" si="210"/>
        <v>0.67697722363649093</v>
      </c>
      <c r="O1153" s="13">
        <f t="shared" si="211"/>
        <v>0.67697722363649093</v>
      </c>
      <c r="Q1153">
        <v>18.75993601821046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1.653499417911763</v>
      </c>
      <c r="G1154" s="13">
        <f t="shared" si="205"/>
        <v>0</v>
      </c>
      <c r="H1154" s="13">
        <f t="shared" si="206"/>
        <v>1.653499417911763</v>
      </c>
      <c r="I1154" s="16">
        <f t="shared" si="213"/>
        <v>2.4451752569484446</v>
      </c>
      <c r="J1154" s="13">
        <f t="shared" si="207"/>
        <v>2.4443376182186594</v>
      </c>
      <c r="K1154" s="13">
        <f t="shared" si="208"/>
        <v>8.3763872978526166E-4</v>
      </c>
      <c r="L1154" s="13">
        <f t="shared" si="209"/>
        <v>0</v>
      </c>
      <c r="M1154" s="13">
        <f t="shared" si="214"/>
        <v>0.41492152416430084</v>
      </c>
      <c r="N1154" s="13">
        <f t="shared" si="210"/>
        <v>0.25725134498186653</v>
      </c>
      <c r="O1154" s="13">
        <f t="shared" si="211"/>
        <v>0.25725134498186653</v>
      </c>
      <c r="Q1154">
        <v>21.497389051420068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10.176467453127909</v>
      </c>
      <c r="G1155" s="13">
        <f t="shared" si="205"/>
        <v>0</v>
      </c>
      <c r="H1155" s="13">
        <f t="shared" si="206"/>
        <v>10.176467453127909</v>
      </c>
      <c r="I1155" s="16">
        <f t="shared" si="213"/>
        <v>10.177305091857693</v>
      </c>
      <c r="J1155" s="13">
        <f t="shared" si="207"/>
        <v>10.133134835372317</v>
      </c>
      <c r="K1155" s="13">
        <f t="shared" si="208"/>
        <v>4.4170256485376314E-2</v>
      </c>
      <c r="L1155" s="13">
        <f t="shared" si="209"/>
        <v>0</v>
      </c>
      <c r="M1155" s="13">
        <f t="shared" si="214"/>
        <v>0.15767017918243431</v>
      </c>
      <c r="N1155" s="13">
        <f t="shared" si="210"/>
        <v>9.7755511093109274E-2</v>
      </c>
      <c r="O1155" s="13">
        <f t="shared" si="211"/>
        <v>9.7755511093109274E-2</v>
      </c>
      <c r="Q1155">
        <v>23.675631887967359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1.0573942388841571</v>
      </c>
      <c r="G1156" s="13">
        <f t="shared" si="205"/>
        <v>0</v>
      </c>
      <c r="H1156" s="13">
        <f t="shared" si="206"/>
        <v>1.0573942388841571</v>
      </c>
      <c r="I1156" s="16">
        <f t="shared" si="213"/>
        <v>1.1015644953695334</v>
      </c>
      <c r="J1156" s="13">
        <f t="shared" si="207"/>
        <v>1.1015164728270539</v>
      </c>
      <c r="K1156" s="13">
        <f t="shared" si="208"/>
        <v>4.8022542479486674E-5</v>
      </c>
      <c r="L1156" s="13">
        <f t="shared" si="209"/>
        <v>0</v>
      </c>
      <c r="M1156" s="13">
        <f t="shared" si="214"/>
        <v>5.9914668089325038E-2</v>
      </c>
      <c r="N1156" s="13">
        <f t="shared" si="210"/>
        <v>3.7147094215381524E-2</v>
      </c>
      <c r="O1156" s="13">
        <f t="shared" si="211"/>
        <v>3.7147094215381524E-2</v>
      </c>
      <c r="Q1156">
        <v>24.822186186141501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8.6453142982887726E-2</v>
      </c>
      <c r="G1157" s="13">
        <f t="shared" si="205"/>
        <v>0</v>
      </c>
      <c r="H1157" s="13">
        <f t="shared" si="206"/>
        <v>8.6453142982887726E-2</v>
      </c>
      <c r="I1157" s="16">
        <f t="shared" si="213"/>
        <v>8.6501165525367213E-2</v>
      </c>
      <c r="J1157" s="13">
        <f t="shared" si="207"/>
        <v>8.6501149449280834E-2</v>
      </c>
      <c r="K1157" s="13">
        <f t="shared" si="208"/>
        <v>1.6076086378769006E-8</v>
      </c>
      <c r="L1157" s="13">
        <f t="shared" si="209"/>
        <v>0</v>
      </c>
      <c r="M1157" s="13">
        <f t="shared" si="214"/>
        <v>2.2767573873943514E-2</v>
      </c>
      <c r="N1157" s="13">
        <f t="shared" si="210"/>
        <v>1.4115895801844979E-2</v>
      </c>
      <c r="O1157" s="13">
        <f t="shared" si="211"/>
        <v>1.4115895801844979E-2</v>
      </c>
      <c r="Q1157">
        <v>27.496705000000009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1.8142857139999999</v>
      </c>
      <c r="G1158" s="13">
        <f t="shared" ref="G1158:G1221" si="216">IF((F1158-$J$2)&gt;0,$I$2*(F1158-$J$2),0)</f>
        <v>0</v>
      </c>
      <c r="H1158" s="13">
        <f t="shared" ref="H1158:H1221" si="217">F1158-G1158</f>
        <v>1.8142857139999999</v>
      </c>
      <c r="I1158" s="16">
        <f t="shared" si="213"/>
        <v>1.8142857300760864</v>
      </c>
      <c r="J1158" s="13">
        <f t="shared" ref="J1158:J1221" si="218">I1158/SQRT(1+(I1158/($K$2*(300+(25*Q1158)+0.05*(Q1158)^3)))^2)</f>
        <v>1.8141000139468466</v>
      </c>
      <c r="K1158" s="13">
        <f t="shared" ref="K1158:K1221" si="219">I1158-J1158</f>
        <v>1.8571612923978797E-4</v>
      </c>
      <c r="L1158" s="13">
        <f t="shared" ref="L1158:L1221" si="220">IF(K1158&gt;$N$2,(K1158-$N$2)/$L$2,0)</f>
        <v>0</v>
      </c>
      <c r="M1158" s="13">
        <f t="shared" si="214"/>
        <v>8.6516780720985349E-3</v>
      </c>
      <c r="N1158" s="13">
        <f t="shared" ref="N1158:N1221" si="221">$M$2*M1158</f>
        <v>5.3640404047010917E-3</v>
      </c>
      <c r="O1158" s="13">
        <f t="shared" ref="O1158:O1221" si="222">N1158+G1158</f>
        <v>5.3640404047010917E-3</v>
      </c>
      <c r="Q1158">
        <v>25.86085355439581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13.67594440006383</v>
      </c>
      <c r="G1159" s="13">
        <f t="shared" si="216"/>
        <v>0</v>
      </c>
      <c r="H1159" s="13">
        <f t="shared" si="217"/>
        <v>13.67594440006383</v>
      </c>
      <c r="I1159" s="16">
        <f t="shared" ref="I1159:I1222" si="224">H1159+K1158-L1158</f>
        <v>13.67613011619307</v>
      </c>
      <c r="J1159" s="13">
        <f t="shared" si="218"/>
        <v>13.532017210784369</v>
      </c>
      <c r="K1159" s="13">
        <f t="shared" si="219"/>
        <v>0.1441129054087007</v>
      </c>
      <c r="L1159" s="13">
        <f t="shared" si="220"/>
        <v>0</v>
      </c>
      <c r="M1159" s="13">
        <f t="shared" ref="M1159:M1222" si="225">L1159+M1158-N1158</f>
        <v>3.2876376673974432E-3</v>
      </c>
      <c r="N1159" s="13">
        <f t="shared" si="221"/>
        <v>2.0383353537864147E-3</v>
      </c>
      <c r="O1159" s="13">
        <f t="shared" si="222"/>
        <v>2.0383353537864147E-3</v>
      </c>
      <c r="Q1159">
        <v>21.507643293996729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73.924222155360368</v>
      </c>
      <c r="G1160" s="13">
        <f t="shared" si="216"/>
        <v>5.2101933062381427</v>
      </c>
      <c r="H1160" s="13">
        <f t="shared" si="217"/>
        <v>68.714028849122229</v>
      </c>
      <c r="I1160" s="16">
        <f t="shared" si="224"/>
        <v>68.858141754530934</v>
      </c>
      <c r="J1160" s="13">
        <f t="shared" si="218"/>
        <v>50.243681167328504</v>
      </c>
      <c r="K1160" s="13">
        <f t="shared" si="219"/>
        <v>18.61446058720243</v>
      </c>
      <c r="L1160" s="13">
        <f t="shared" si="220"/>
        <v>7.5275496025811117</v>
      </c>
      <c r="M1160" s="13">
        <f t="shared" si="225"/>
        <v>7.5287989048947228</v>
      </c>
      <c r="N1160" s="13">
        <f t="shared" si="221"/>
        <v>4.667855321034728</v>
      </c>
      <c r="O1160" s="13">
        <f t="shared" si="222"/>
        <v>9.8780486272728716</v>
      </c>
      <c r="Q1160">
        <v>18.10925694607279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27.321428569999998</v>
      </c>
      <c r="G1161" s="13">
        <f t="shared" si="216"/>
        <v>0</v>
      </c>
      <c r="H1161" s="13">
        <f t="shared" si="217"/>
        <v>27.321428569999998</v>
      </c>
      <c r="I1161" s="16">
        <f t="shared" si="224"/>
        <v>38.408339554621314</v>
      </c>
      <c r="J1161" s="13">
        <f t="shared" si="218"/>
        <v>33.516018463312577</v>
      </c>
      <c r="K1161" s="13">
        <f t="shared" si="219"/>
        <v>4.8923210913087374</v>
      </c>
      <c r="L1161" s="13">
        <f t="shared" si="220"/>
        <v>0</v>
      </c>
      <c r="M1161" s="13">
        <f t="shared" si="225"/>
        <v>2.8609435838599948</v>
      </c>
      <c r="N1161" s="13">
        <f t="shared" si="221"/>
        <v>1.7737850219931968</v>
      </c>
      <c r="O1161" s="13">
        <f t="shared" si="222"/>
        <v>1.7737850219931968</v>
      </c>
      <c r="Q1161">
        <v>17.141278440252631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36.732126596158658</v>
      </c>
      <c r="G1162" s="13">
        <f t="shared" si="216"/>
        <v>1.0520127106336097</v>
      </c>
      <c r="H1162" s="13">
        <f t="shared" si="217"/>
        <v>35.680113885525046</v>
      </c>
      <c r="I1162" s="16">
        <f t="shared" si="224"/>
        <v>40.572434976833783</v>
      </c>
      <c r="J1162" s="13">
        <f t="shared" si="218"/>
        <v>32.259042756449844</v>
      </c>
      <c r="K1162" s="13">
        <f t="shared" si="219"/>
        <v>8.313392220383939</v>
      </c>
      <c r="L1162" s="13">
        <f t="shared" si="220"/>
        <v>0</v>
      </c>
      <c r="M1162" s="13">
        <f t="shared" si="225"/>
        <v>1.087158561866798</v>
      </c>
      <c r="N1162" s="13">
        <f t="shared" si="221"/>
        <v>0.67403830835741474</v>
      </c>
      <c r="O1162" s="13">
        <f t="shared" si="222"/>
        <v>1.7260510189910243</v>
      </c>
      <c r="Q1162">
        <v>13.48748189350113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54.164787791514321</v>
      </c>
      <c r="G1163" s="13">
        <f t="shared" si="216"/>
        <v>3.0010331253851983</v>
      </c>
      <c r="H1163" s="13">
        <f t="shared" si="217"/>
        <v>51.163754666129122</v>
      </c>
      <c r="I1163" s="16">
        <f t="shared" si="224"/>
        <v>59.477146886513061</v>
      </c>
      <c r="J1163" s="13">
        <f t="shared" si="218"/>
        <v>38.881711001257017</v>
      </c>
      <c r="K1163" s="13">
        <f t="shared" si="219"/>
        <v>20.595435885256045</v>
      </c>
      <c r="L1163" s="13">
        <f t="shared" si="220"/>
        <v>9.5230905818091127</v>
      </c>
      <c r="M1163" s="13">
        <f t="shared" si="225"/>
        <v>9.9362108353184961</v>
      </c>
      <c r="N1163" s="13">
        <f t="shared" si="221"/>
        <v>6.1604507178974677</v>
      </c>
      <c r="O1163" s="13">
        <f t="shared" si="222"/>
        <v>9.1614838432826655</v>
      </c>
      <c r="Q1163">
        <v>12.983415093548389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13.13979805058233</v>
      </c>
      <c r="G1164" s="13">
        <f t="shared" si="216"/>
        <v>0</v>
      </c>
      <c r="H1164" s="13">
        <f t="shared" si="217"/>
        <v>13.13979805058233</v>
      </c>
      <c r="I1164" s="16">
        <f t="shared" si="224"/>
        <v>24.212143354029259</v>
      </c>
      <c r="J1164" s="13">
        <f t="shared" si="218"/>
        <v>22.426888092848536</v>
      </c>
      <c r="K1164" s="13">
        <f t="shared" si="219"/>
        <v>1.7852552611807226</v>
      </c>
      <c r="L1164" s="13">
        <f t="shared" si="220"/>
        <v>0</v>
      </c>
      <c r="M1164" s="13">
        <f t="shared" si="225"/>
        <v>3.7757601174210285</v>
      </c>
      <c r="N1164" s="13">
        <f t="shared" si="221"/>
        <v>2.3409712728010375</v>
      </c>
      <c r="O1164" s="13">
        <f t="shared" si="222"/>
        <v>2.3409712728010375</v>
      </c>
      <c r="Q1164">
        <v>15.107946768630899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9.5250962737769829</v>
      </c>
      <c r="G1165" s="13">
        <f t="shared" si="216"/>
        <v>0</v>
      </c>
      <c r="H1165" s="13">
        <f t="shared" si="217"/>
        <v>9.5250962737769829</v>
      </c>
      <c r="I1165" s="16">
        <f t="shared" si="224"/>
        <v>11.310351534957706</v>
      </c>
      <c r="J1165" s="13">
        <f t="shared" si="218"/>
        <v>11.173649537295329</v>
      </c>
      <c r="K1165" s="13">
        <f t="shared" si="219"/>
        <v>0.13670199766237623</v>
      </c>
      <c r="L1165" s="13">
        <f t="shared" si="220"/>
        <v>0</v>
      </c>
      <c r="M1165" s="13">
        <f t="shared" si="225"/>
        <v>1.434788844619991</v>
      </c>
      <c r="N1165" s="13">
        <f t="shared" si="221"/>
        <v>0.88956908366439447</v>
      </c>
      <c r="O1165" s="13">
        <f t="shared" si="222"/>
        <v>0.88956908366439447</v>
      </c>
      <c r="Q1165">
        <v>17.838591916500128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3.0172882993945311</v>
      </c>
      <c r="G1166" s="13">
        <f t="shared" si="216"/>
        <v>0</v>
      </c>
      <c r="H1166" s="13">
        <f t="shared" si="217"/>
        <v>3.0172882993945311</v>
      </c>
      <c r="I1166" s="16">
        <f t="shared" si="224"/>
        <v>3.1539902970569074</v>
      </c>
      <c r="J1166" s="13">
        <f t="shared" si="218"/>
        <v>3.1519416525349939</v>
      </c>
      <c r="K1166" s="13">
        <f t="shared" si="219"/>
        <v>2.0486445219134453E-3</v>
      </c>
      <c r="L1166" s="13">
        <f t="shared" si="220"/>
        <v>0</v>
      </c>
      <c r="M1166" s="13">
        <f t="shared" si="225"/>
        <v>0.54521976095559654</v>
      </c>
      <c r="N1166" s="13">
        <f t="shared" si="221"/>
        <v>0.33803625179246988</v>
      </c>
      <c r="O1166" s="13">
        <f t="shared" si="222"/>
        <v>0.33803625179246988</v>
      </c>
      <c r="Q1166">
        <v>20.570625446690752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1.8287408418988069</v>
      </c>
      <c r="G1167" s="13">
        <f t="shared" si="216"/>
        <v>0</v>
      </c>
      <c r="H1167" s="13">
        <f t="shared" si="217"/>
        <v>1.8287408418988069</v>
      </c>
      <c r="I1167" s="16">
        <f t="shared" si="224"/>
        <v>1.8307894864207204</v>
      </c>
      <c r="J1167" s="13">
        <f t="shared" si="218"/>
        <v>1.8304860657098543</v>
      </c>
      <c r="K1167" s="13">
        <f t="shared" si="219"/>
        <v>3.0342071086608691E-4</v>
      </c>
      <c r="L1167" s="13">
        <f t="shared" si="220"/>
        <v>0</v>
      </c>
      <c r="M1167" s="13">
        <f t="shared" si="225"/>
        <v>0.20718350916312667</v>
      </c>
      <c r="N1167" s="13">
        <f t="shared" si="221"/>
        <v>0.12845377568113853</v>
      </c>
      <c r="O1167" s="13">
        <f t="shared" si="222"/>
        <v>0.12845377568113853</v>
      </c>
      <c r="Q1167">
        <v>22.542976870523201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3.623059607330271</v>
      </c>
      <c r="G1168" s="13">
        <f t="shared" si="216"/>
        <v>0</v>
      </c>
      <c r="H1168" s="13">
        <f t="shared" si="217"/>
        <v>3.623059607330271</v>
      </c>
      <c r="I1168" s="16">
        <f t="shared" si="224"/>
        <v>3.6233630280411369</v>
      </c>
      <c r="J1168" s="13">
        <f t="shared" si="218"/>
        <v>3.6218994432714529</v>
      </c>
      <c r="K1168" s="13">
        <f t="shared" si="219"/>
        <v>1.463584769684001E-3</v>
      </c>
      <c r="L1168" s="13">
        <f t="shared" si="220"/>
        <v>0</v>
      </c>
      <c r="M1168" s="13">
        <f t="shared" si="225"/>
        <v>7.872973348198814E-2</v>
      </c>
      <c r="N1168" s="13">
        <f t="shared" si="221"/>
        <v>4.8812434758832644E-2</v>
      </c>
      <c r="O1168" s="13">
        <f t="shared" si="222"/>
        <v>4.8812434758832644E-2</v>
      </c>
      <c r="Q1168">
        <v>25.934984876710139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8.9481482288091441E-2</v>
      </c>
      <c r="G1169" s="13">
        <f t="shared" si="216"/>
        <v>0</v>
      </c>
      <c r="H1169" s="13">
        <f t="shared" si="217"/>
        <v>8.9481482288091441E-2</v>
      </c>
      <c r="I1169" s="16">
        <f t="shared" si="224"/>
        <v>9.0945067057775442E-2</v>
      </c>
      <c r="J1169" s="13">
        <f t="shared" si="218"/>
        <v>9.094504779893027E-2</v>
      </c>
      <c r="K1169" s="13">
        <f t="shared" si="219"/>
        <v>1.9258845171399308E-8</v>
      </c>
      <c r="L1169" s="13">
        <f t="shared" si="220"/>
        <v>0</v>
      </c>
      <c r="M1169" s="13">
        <f t="shared" si="225"/>
        <v>2.9917298723155496E-2</v>
      </c>
      <c r="N1169" s="13">
        <f t="shared" si="221"/>
        <v>1.8548725208356407E-2</v>
      </c>
      <c r="O1169" s="13">
        <f t="shared" si="222"/>
        <v>1.8548725208356407E-2</v>
      </c>
      <c r="Q1169">
        <v>27.274736000000011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0.80385070725702046</v>
      </c>
      <c r="G1170" s="13">
        <f t="shared" si="216"/>
        <v>0</v>
      </c>
      <c r="H1170" s="13">
        <f t="shared" si="217"/>
        <v>0.80385070725702046</v>
      </c>
      <c r="I1170" s="16">
        <f t="shared" si="224"/>
        <v>0.80385072651586564</v>
      </c>
      <c r="J1170" s="13">
        <f t="shared" si="218"/>
        <v>0.80383100936368557</v>
      </c>
      <c r="K1170" s="13">
        <f t="shared" si="219"/>
        <v>1.9717152180076525E-5</v>
      </c>
      <c r="L1170" s="13">
        <f t="shared" si="220"/>
        <v>0</v>
      </c>
      <c r="M1170" s="13">
        <f t="shared" si="225"/>
        <v>1.1368573514799089E-2</v>
      </c>
      <c r="N1170" s="13">
        <f t="shared" si="221"/>
        <v>7.048515579175435E-3</v>
      </c>
      <c r="O1170" s="13">
        <f t="shared" si="222"/>
        <v>7.048515579175435E-3</v>
      </c>
      <c r="Q1170">
        <v>24.427910675808011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6.2334186896812023</v>
      </c>
      <c r="G1171" s="13">
        <f t="shared" si="216"/>
        <v>0</v>
      </c>
      <c r="H1171" s="13">
        <f t="shared" si="217"/>
        <v>6.2334186896812023</v>
      </c>
      <c r="I1171" s="16">
        <f t="shared" si="224"/>
        <v>6.2334384068333826</v>
      </c>
      <c r="J1171" s="13">
        <f t="shared" si="218"/>
        <v>6.2205648448046462</v>
      </c>
      <c r="K1171" s="13">
        <f t="shared" si="219"/>
        <v>1.2873562028736352E-2</v>
      </c>
      <c r="L1171" s="13">
        <f t="shared" si="220"/>
        <v>0</v>
      </c>
      <c r="M1171" s="13">
        <f t="shared" si="225"/>
        <v>4.3200579356236536E-3</v>
      </c>
      <c r="N1171" s="13">
        <f t="shared" si="221"/>
        <v>2.6784359200866651E-3</v>
      </c>
      <c r="O1171" s="13">
        <f t="shared" si="222"/>
        <v>2.6784359200866651E-3</v>
      </c>
      <c r="Q1171">
        <v>22.01049774232785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38.77310067996563</v>
      </c>
      <c r="G1172" s="13">
        <f t="shared" si="216"/>
        <v>1.2801993374911593</v>
      </c>
      <c r="H1172" s="13">
        <f t="shared" si="217"/>
        <v>37.492901342474468</v>
      </c>
      <c r="I1172" s="16">
        <f t="shared" si="224"/>
        <v>37.505774904503205</v>
      </c>
      <c r="J1172" s="13">
        <f t="shared" si="218"/>
        <v>31.357556297145752</v>
      </c>
      <c r="K1172" s="13">
        <f t="shared" si="219"/>
        <v>6.1482186073574532</v>
      </c>
      <c r="L1172" s="13">
        <f t="shared" si="220"/>
        <v>0</v>
      </c>
      <c r="M1172" s="13">
        <f t="shared" si="225"/>
        <v>1.6416220155369885E-3</v>
      </c>
      <c r="N1172" s="13">
        <f t="shared" si="221"/>
        <v>1.0178056496329328E-3</v>
      </c>
      <c r="O1172" s="13">
        <f t="shared" si="222"/>
        <v>1.2812171431407922</v>
      </c>
      <c r="Q1172">
        <v>14.52829686720281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12.311430894842831</v>
      </c>
      <c r="G1173" s="13">
        <f t="shared" si="216"/>
        <v>0</v>
      </c>
      <c r="H1173" s="13">
        <f t="shared" si="217"/>
        <v>12.311430894842831</v>
      </c>
      <c r="I1173" s="16">
        <f t="shared" si="224"/>
        <v>18.459649502200286</v>
      </c>
      <c r="J1173" s="13">
        <f t="shared" si="218"/>
        <v>17.548964845060336</v>
      </c>
      <c r="K1173" s="13">
        <f t="shared" si="219"/>
        <v>0.91068465713994939</v>
      </c>
      <c r="L1173" s="13">
        <f t="shared" si="220"/>
        <v>0</v>
      </c>
      <c r="M1173" s="13">
        <f t="shared" si="225"/>
        <v>6.2381636590405566E-4</v>
      </c>
      <c r="N1173" s="13">
        <f t="shared" si="221"/>
        <v>3.867661468605145E-4</v>
      </c>
      <c r="O1173" s="13">
        <f t="shared" si="222"/>
        <v>3.867661468605145E-4</v>
      </c>
      <c r="Q1173">
        <v>14.37942478982016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87.408526183955672</v>
      </c>
      <c r="G1174" s="13">
        <f t="shared" si="216"/>
        <v>6.7177763158506423</v>
      </c>
      <c r="H1174" s="13">
        <f t="shared" si="217"/>
        <v>80.69074986810503</v>
      </c>
      <c r="I1174" s="16">
        <f t="shared" si="224"/>
        <v>81.601434525244983</v>
      </c>
      <c r="J1174" s="13">
        <f t="shared" si="218"/>
        <v>42.637669904380523</v>
      </c>
      <c r="K1174" s="13">
        <f t="shared" si="219"/>
        <v>38.96376462086446</v>
      </c>
      <c r="L1174" s="13">
        <f t="shared" si="220"/>
        <v>28.026477649710753</v>
      </c>
      <c r="M1174" s="13">
        <f t="shared" si="225"/>
        <v>28.026714699929798</v>
      </c>
      <c r="N1174" s="13">
        <f t="shared" si="221"/>
        <v>17.376563113956475</v>
      </c>
      <c r="O1174" s="13">
        <f t="shared" si="222"/>
        <v>24.094339429807118</v>
      </c>
      <c r="Q1174">
        <v>12.587052593548391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5.2918598389172384</v>
      </c>
      <c r="G1175" s="13">
        <f t="shared" si="216"/>
        <v>0</v>
      </c>
      <c r="H1175" s="13">
        <f t="shared" si="217"/>
        <v>5.2918598389172384</v>
      </c>
      <c r="I1175" s="16">
        <f t="shared" si="224"/>
        <v>16.229146810070947</v>
      </c>
      <c r="J1175" s="13">
        <f t="shared" si="218"/>
        <v>15.615194121268013</v>
      </c>
      <c r="K1175" s="13">
        <f t="shared" si="219"/>
        <v>0.61395268880293408</v>
      </c>
      <c r="L1175" s="13">
        <f t="shared" si="220"/>
        <v>0</v>
      </c>
      <c r="M1175" s="13">
        <f t="shared" si="225"/>
        <v>10.650151585973322</v>
      </c>
      <c r="N1175" s="13">
        <f t="shared" si="221"/>
        <v>6.6030939833034603</v>
      </c>
      <c r="O1175" s="13">
        <f t="shared" si="222"/>
        <v>6.6030939833034603</v>
      </c>
      <c r="Q1175">
        <v>14.5677051064074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33.281460266865459</v>
      </c>
      <c r="G1176" s="13">
        <f t="shared" si="216"/>
        <v>0.66621853698901845</v>
      </c>
      <c r="H1176" s="13">
        <f t="shared" si="217"/>
        <v>32.615241729876438</v>
      </c>
      <c r="I1176" s="16">
        <f t="shared" si="224"/>
        <v>33.22919441867937</v>
      </c>
      <c r="J1176" s="13">
        <f t="shared" si="218"/>
        <v>28.36570951892223</v>
      </c>
      <c r="K1176" s="13">
        <f t="shared" si="219"/>
        <v>4.8634848997571396</v>
      </c>
      <c r="L1176" s="13">
        <f t="shared" si="220"/>
        <v>0</v>
      </c>
      <c r="M1176" s="13">
        <f t="shared" si="225"/>
        <v>4.0470576026698621</v>
      </c>
      <c r="N1176" s="13">
        <f t="shared" si="221"/>
        <v>2.5091757136553143</v>
      </c>
      <c r="O1176" s="13">
        <f t="shared" si="222"/>
        <v>3.1753942506443327</v>
      </c>
      <c r="Q1176">
        <v>13.82942287227406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16.450794797750142</v>
      </c>
      <c r="G1177" s="13">
        <f t="shared" si="216"/>
        <v>0</v>
      </c>
      <c r="H1177" s="13">
        <f t="shared" si="217"/>
        <v>16.450794797750142</v>
      </c>
      <c r="I1177" s="16">
        <f t="shared" si="224"/>
        <v>21.314279697507281</v>
      </c>
      <c r="J1177" s="13">
        <f t="shared" si="218"/>
        <v>20.479637120325314</v>
      </c>
      <c r="K1177" s="13">
        <f t="shared" si="219"/>
        <v>0.83464257718196677</v>
      </c>
      <c r="L1177" s="13">
        <f t="shared" si="220"/>
        <v>0</v>
      </c>
      <c r="M1177" s="13">
        <f t="shared" si="225"/>
        <v>1.5378818890145478</v>
      </c>
      <c r="N1177" s="13">
        <f t="shared" si="221"/>
        <v>0.95348677118901959</v>
      </c>
      <c r="O1177" s="13">
        <f t="shared" si="222"/>
        <v>0.95348677118901959</v>
      </c>
      <c r="Q1177">
        <v>18.191792466314059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27.139137594517699</v>
      </c>
      <c r="G1178" s="13">
        <f t="shared" si="216"/>
        <v>0</v>
      </c>
      <c r="H1178" s="13">
        <f t="shared" si="217"/>
        <v>27.139137594517699</v>
      </c>
      <c r="I1178" s="16">
        <f t="shared" si="224"/>
        <v>27.973780171699666</v>
      </c>
      <c r="J1178" s="13">
        <f t="shared" si="218"/>
        <v>26.479737053307794</v>
      </c>
      <c r="K1178" s="13">
        <f t="shared" si="219"/>
        <v>1.4940431183918719</v>
      </c>
      <c r="L1178" s="13">
        <f t="shared" si="220"/>
        <v>0</v>
      </c>
      <c r="M1178" s="13">
        <f t="shared" si="225"/>
        <v>0.58439511782552822</v>
      </c>
      <c r="N1178" s="13">
        <f t="shared" si="221"/>
        <v>0.36232497305182748</v>
      </c>
      <c r="O1178" s="13">
        <f t="shared" si="222"/>
        <v>0.36232497305182748</v>
      </c>
      <c r="Q1178">
        <v>19.681142880995392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1.9666126305078051</v>
      </c>
      <c r="G1179" s="13">
        <f t="shared" si="216"/>
        <v>0</v>
      </c>
      <c r="H1179" s="13">
        <f t="shared" si="217"/>
        <v>1.9666126305078051</v>
      </c>
      <c r="I1179" s="16">
        <f t="shared" si="224"/>
        <v>3.460655748899677</v>
      </c>
      <c r="J1179" s="13">
        <f t="shared" si="218"/>
        <v>3.459074383049543</v>
      </c>
      <c r="K1179" s="13">
        <f t="shared" si="219"/>
        <v>1.58136585013402E-3</v>
      </c>
      <c r="L1179" s="13">
        <f t="shared" si="220"/>
        <v>0</v>
      </c>
      <c r="M1179" s="13">
        <f t="shared" si="225"/>
        <v>0.22207014477370074</v>
      </c>
      <c r="N1179" s="13">
        <f t="shared" si="221"/>
        <v>0.13768348975969447</v>
      </c>
      <c r="O1179" s="13">
        <f t="shared" si="222"/>
        <v>0.13768348975969447</v>
      </c>
      <c r="Q1179">
        <v>24.386359424507251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0.1138777646372798</v>
      </c>
      <c r="G1180" s="13">
        <f t="shared" si="216"/>
        <v>0</v>
      </c>
      <c r="H1180" s="13">
        <f t="shared" si="217"/>
        <v>0.1138777646372798</v>
      </c>
      <c r="I1180" s="16">
        <f t="shared" si="224"/>
        <v>0.11545913048741382</v>
      </c>
      <c r="J1180" s="13">
        <f t="shared" si="218"/>
        <v>0.11545908293766062</v>
      </c>
      <c r="K1180" s="13">
        <f t="shared" si="219"/>
        <v>4.7549753204312317E-8</v>
      </c>
      <c r="L1180" s="13">
        <f t="shared" si="220"/>
        <v>0</v>
      </c>
      <c r="M1180" s="13">
        <f t="shared" si="225"/>
        <v>8.4386655014006273E-2</v>
      </c>
      <c r="N1180" s="13">
        <f t="shared" si="221"/>
        <v>5.2319726108683892E-2</v>
      </c>
      <c r="O1180" s="13">
        <f t="shared" si="222"/>
        <v>5.2319726108683892E-2</v>
      </c>
      <c r="Q1180">
        <v>25.909711000000009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2.8257539864768968</v>
      </c>
      <c r="G1181" s="13">
        <f t="shared" si="216"/>
        <v>0</v>
      </c>
      <c r="H1181" s="13">
        <f t="shared" si="217"/>
        <v>2.8257539864768968</v>
      </c>
      <c r="I1181" s="16">
        <f t="shared" si="224"/>
        <v>2.8257540340266498</v>
      </c>
      <c r="J1181" s="13">
        <f t="shared" si="218"/>
        <v>2.8249812662826468</v>
      </c>
      <c r="K1181" s="13">
        <f t="shared" si="219"/>
        <v>7.7276774400303339E-4</v>
      </c>
      <c r="L1181" s="13">
        <f t="shared" si="220"/>
        <v>0</v>
      </c>
      <c r="M1181" s="13">
        <f t="shared" si="225"/>
        <v>3.2066928905322381E-2</v>
      </c>
      <c r="N1181" s="13">
        <f t="shared" si="221"/>
        <v>1.9881495921299876E-2</v>
      </c>
      <c r="O1181" s="13">
        <f t="shared" si="222"/>
        <v>1.9881495921299876E-2</v>
      </c>
      <c r="Q1181">
        <v>25.163267579380559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1.567116472402406</v>
      </c>
      <c r="G1182" s="13">
        <f t="shared" si="216"/>
        <v>0</v>
      </c>
      <c r="H1182" s="13">
        <f t="shared" si="217"/>
        <v>1.567116472402406</v>
      </c>
      <c r="I1182" s="16">
        <f t="shared" si="224"/>
        <v>1.5678892401464091</v>
      </c>
      <c r="J1182" s="13">
        <f t="shared" si="218"/>
        <v>1.5677541450206538</v>
      </c>
      <c r="K1182" s="13">
        <f t="shared" si="219"/>
        <v>1.3509512575526905E-4</v>
      </c>
      <c r="L1182" s="13">
        <f t="shared" si="220"/>
        <v>0</v>
      </c>
      <c r="M1182" s="13">
        <f t="shared" si="225"/>
        <v>1.2185432984022505E-2</v>
      </c>
      <c r="N1182" s="13">
        <f t="shared" si="221"/>
        <v>7.554968450093953E-3</v>
      </c>
      <c r="O1182" s="13">
        <f t="shared" si="222"/>
        <v>7.554968450093953E-3</v>
      </c>
      <c r="Q1182">
        <v>24.998989624247031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2.8039376404853402</v>
      </c>
      <c r="G1183" s="13">
        <f t="shared" si="216"/>
        <v>0</v>
      </c>
      <c r="H1183" s="13">
        <f t="shared" si="217"/>
        <v>2.8039376404853402</v>
      </c>
      <c r="I1183" s="16">
        <f t="shared" si="224"/>
        <v>2.8040727356110953</v>
      </c>
      <c r="J1183" s="13">
        <f t="shared" si="218"/>
        <v>2.8030110512552819</v>
      </c>
      <c r="K1183" s="13">
        <f t="shared" si="219"/>
        <v>1.0616843558133304E-3</v>
      </c>
      <c r="L1183" s="13">
        <f t="shared" si="220"/>
        <v>0</v>
      </c>
      <c r="M1183" s="13">
        <f t="shared" si="225"/>
        <v>4.6304645339285523E-3</v>
      </c>
      <c r="N1183" s="13">
        <f t="shared" si="221"/>
        <v>2.8708880110357026E-3</v>
      </c>
      <c r="O1183" s="13">
        <f t="shared" si="222"/>
        <v>2.8708880110357026E-3</v>
      </c>
      <c r="Q1183">
        <v>22.728681635718491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27.177045654872249</v>
      </c>
      <c r="G1184" s="13">
        <f t="shared" si="216"/>
        <v>0</v>
      </c>
      <c r="H1184" s="13">
        <f t="shared" si="217"/>
        <v>27.177045654872249</v>
      </c>
      <c r="I1184" s="16">
        <f t="shared" si="224"/>
        <v>27.178107339228063</v>
      </c>
      <c r="J1184" s="13">
        <f t="shared" si="218"/>
        <v>25.582348536435656</v>
      </c>
      <c r="K1184" s="13">
        <f t="shared" si="219"/>
        <v>1.5957588027924068</v>
      </c>
      <c r="L1184" s="13">
        <f t="shared" si="220"/>
        <v>0</v>
      </c>
      <c r="M1184" s="13">
        <f t="shared" si="225"/>
        <v>1.7595765228928498E-3</v>
      </c>
      <c r="N1184" s="13">
        <f t="shared" si="221"/>
        <v>1.0909374441935669E-3</v>
      </c>
      <c r="O1184" s="13">
        <f t="shared" si="222"/>
        <v>1.0909374441935669E-3</v>
      </c>
      <c r="Q1184">
        <v>18.54457466045087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7.7914120304158008</v>
      </c>
      <c r="G1185" s="13">
        <f t="shared" si="216"/>
        <v>0</v>
      </c>
      <c r="H1185" s="13">
        <f t="shared" si="217"/>
        <v>7.7914120304158008</v>
      </c>
      <c r="I1185" s="16">
        <f t="shared" si="224"/>
        <v>9.3871708332082076</v>
      </c>
      <c r="J1185" s="13">
        <f t="shared" si="218"/>
        <v>9.2824470775708789</v>
      </c>
      <c r="K1185" s="13">
        <f t="shared" si="219"/>
        <v>0.10472375563732861</v>
      </c>
      <c r="L1185" s="13">
        <f t="shared" si="220"/>
        <v>0</v>
      </c>
      <c r="M1185" s="13">
        <f t="shared" si="225"/>
        <v>6.6863907869928294E-4</v>
      </c>
      <c r="N1185" s="13">
        <f t="shared" si="221"/>
        <v>4.145562287935554E-4</v>
      </c>
      <c r="O1185" s="13">
        <f t="shared" si="222"/>
        <v>4.145562287935554E-4</v>
      </c>
      <c r="Q1185">
        <v>15.76838227089047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45.816205534231301</v>
      </c>
      <c r="G1186" s="13">
        <f t="shared" si="216"/>
        <v>2.0676382138835336</v>
      </c>
      <c r="H1186" s="13">
        <f t="shared" si="217"/>
        <v>43.748567320347767</v>
      </c>
      <c r="I1186" s="16">
        <f t="shared" si="224"/>
        <v>43.853291075985098</v>
      </c>
      <c r="J1186" s="13">
        <f t="shared" si="218"/>
        <v>34.317311349026156</v>
      </c>
      <c r="K1186" s="13">
        <f t="shared" si="219"/>
        <v>9.5359797269589421</v>
      </c>
      <c r="L1186" s="13">
        <f t="shared" si="220"/>
        <v>0</v>
      </c>
      <c r="M1186" s="13">
        <f t="shared" si="225"/>
        <v>2.5408284990572754E-4</v>
      </c>
      <c r="N1186" s="13">
        <f t="shared" si="221"/>
        <v>1.5753136694155107E-4</v>
      </c>
      <c r="O1186" s="13">
        <f t="shared" si="222"/>
        <v>2.0677957452504754</v>
      </c>
      <c r="Q1186">
        <v>14.00426259354839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11.69042568691712</v>
      </c>
      <c r="G1187" s="13">
        <f t="shared" si="216"/>
        <v>0</v>
      </c>
      <c r="H1187" s="13">
        <f t="shared" si="217"/>
        <v>11.69042568691712</v>
      </c>
      <c r="I1187" s="16">
        <f t="shared" si="224"/>
        <v>21.226405413876062</v>
      </c>
      <c r="J1187" s="13">
        <f t="shared" si="218"/>
        <v>20.114554524408518</v>
      </c>
      <c r="K1187" s="13">
        <f t="shared" si="219"/>
        <v>1.1118508894675436</v>
      </c>
      <c r="L1187" s="13">
        <f t="shared" si="220"/>
        <v>0</v>
      </c>
      <c r="M1187" s="13">
        <f t="shared" si="225"/>
        <v>9.6551482964176468E-5</v>
      </c>
      <c r="N1187" s="13">
        <f t="shared" si="221"/>
        <v>5.9861919437789408E-5</v>
      </c>
      <c r="O1187" s="13">
        <f t="shared" si="222"/>
        <v>5.9861919437789408E-5</v>
      </c>
      <c r="Q1187">
        <v>15.91857460513465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0.1141071344377122</v>
      </c>
      <c r="G1188" s="13">
        <f t="shared" si="216"/>
        <v>0</v>
      </c>
      <c r="H1188" s="13">
        <f t="shared" si="217"/>
        <v>0.1141071344377122</v>
      </c>
      <c r="I1188" s="16">
        <f t="shared" si="224"/>
        <v>1.2259580239052559</v>
      </c>
      <c r="J1188" s="13">
        <f t="shared" si="218"/>
        <v>1.2258034117313528</v>
      </c>
      <c r="K1188" s="13">
        <f t="shared" si="219"/>
        <v>1.5461217390311255E-4</v>
      </c>
      <c r="L1188" s="13">
        <f t="shared" si="220"/>
        <v>0</v>
      </c>
      <c r="M1188" s="13">
        <f t="shared" si="225"/>
        <v>3.668956352638706E-5</v>
      </c>
      <c r="N1188" s="13">
        <f t="shared" si="221"/>
        <v>2.2747529386359979E-5</v>
      </c>
      <c r="O1188" s="13">
        <f t="shared" si="222"/>
        <v>2.2747529386359979E-5</v>
      </c>
      <c r="Q1188">
        <v>18.805328409579001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24.115284303458669</v>
      </c>
      <c r="G1189" s="13">
        <f t="shared" si="216"/>
        <v>0</v>
      </c>
      <c r="H1189" s="13">
        <f t="shared" si="217"/>
        <v>24.115284303458669</v>
      </c>
      <c r="I1189" s="16">
        <f t="shared" si="224"/>
        <v>24.115438915632573</v>
      </c>
      <c r="J1189" s="13">
        <f t="shared" si="218"/>
        <v>23.2889479826616</v>
      </c>
      <c r="K1189" s="13">
        <f t="shared" si="219"/>
        <v>0.82649093297097309</v>
      </c>
      <c r="L1189" s="13">
        <f t="shared" si="220"/>
        <v>0</v>
      </c>
      <c r="M1189" s="13">
        <f t="shared" si="225"/>
        <v>1.3942034140027082E-5</v>
      </c>
      <c r="N1189" s="13">
        <f t="shared" si="221"/>
        <v>8.6440611668167904E-6</v>
      </c>
      <c r="O1189" s="13">
        <f t="shared" si="222"/>
        <v>8.6440611668167904E-6</v>
      </c>
      <c r="Q1189">
        <v>20.93121724466938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5.0578153033237561</v>
      </c>
      <c r="G1190" s="13">
        <f t="shared" si="216"/>
        <v>0</v>
      </c>
      <c r="H1190" s="13">
        <f t="shared" si="217"/>
        <v>5.0578153033237561</v>
      </c>
      <c r="I1190" s="16">
        <f t="shared" si="224"/>
        <v>5.8843062362947292</v>
      </c>
      <c r="J1190" s="13">
        <f t="shared" si="218"/>
        <v>5.8773757790486361</v>
      </c>
      <c r="K1190" s="13">
        <f t="shared" si="219"/>
        <v>6.9304572460930913E-3</v>
      </c>
      <c r="L1190" s="13">
        <f t="shared" si="220"/>
        <v>0</v>
      </c>
      <c r="M1190" s="13">
        <f t="shared" si="225"/>
        <v>5.2979729732102912E-6</v>
      </c>
      <c r="N1190" s="13">
        <f t="shared" si="221"/>
        <v>3.2847432433903805E-6</v>
      </c>
      <c r="O1190" s="13">
        <f t="shared" si="222"/>
        <v>3.2847432433903805E-6</v>
      </c>
      <c r="Q1190">
        <v>25.2026888997671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5.3100986501370357</v>
      </c>
      <c r="G1191" s="13">
        <f t="shared" si="216"/>
        <v>0</v>
      </c>
      <c r="H1191" s="13">
        <f t="shared" si="217"/>
        <v>5.3100986501370357</v>
      </c>
      <c r="I1191" s="16">
        <f t="shared" si="224"/>
        <v>5.3170291073831288</v>
      </c>
      <c r="J1191" s="13">
        <f t="shared" si="218"/>
        <v>5.3122037354276346</v>
      </c>
      <c r="K1191" s="13">
        <f t="shared" si="219"/>
        <v>4.825371955494262E-3</v>
      </c>
      <c r="L1191" s="13">
        <f t="shared" si="220"/>
        <v>0</v>
      </c>
      <c r="M1191" s="13">
        <f t="shared" si="225"/>
        <v>2.0132297298199107E-6</v>
      </c>
      <c r="N1191" s="13">
        <f t="shared" si="221"/>
        <v>1.2482024324883447E-6</v>
      </c>
      <c r="O1191" s="13">
        <f t="shared" si="222"/>
        <v>1.2482024324883447E-6</v>
      </c>
      <c r="Q1191">
        <v>25.62283617490387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0.264285714</v>
      </c>
      <c r="G1192" s="13">
        <f t="shared" si="216"/>
        <v>0</v>
      </c>
      <c r="H1192" s="13">
        <f t="shared" si="217"/>
        <v>0.264285714</v>
      </c>
      <c r="I1192" s="16">
        <f t="shared" si="224"/>
        <v>0.26911108595549427</v>
      </c>
      <c r="J1192" s="13">
        <f t="shared" si="218"/>
        <v>0.26911049182542551</v>
      </c>
      <c r="K1192" s="13">
        <f t="shared" si="219"/>
        <v>5.9413006875397301E-7</v>
      </c>
      <c r="L1192" s="13">
        <f t="shared" si="220"/>
        <v>0</v>
      </c>
      <c r="M1192" s="13">
        <f t="shared" si="225"/>
        <v>7.6502729733156607E-7</v>
      </c>
      <c r="N1192" s="13">
        <f t="shared" si="221"/>
        <v>4.7431692434557095E-7</v>
      </c>
      <c r="O1192" s="13">
        <f t="shared" si="222"/>
        <v>4.7431692434557095E-7</v>
      </c>
      <c r="Q1192">
        <v>26.00588505270364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0.61944626253035096</v>
      </c>
      <c r="G1193" s="13">
        <f t="shared" si="216"/>
        <v>0</v>
      </c>
      <c r="H1193" s="13">
        <f t="shared" si="217"/>
        <v>0.61944626253035096</v>
      </c>
      <c r="I1193" s="16">
        <f t="shared" si="224"/>
        <v>0.61944685666041965</v>
      </c>
      <c r="J1193" s="13">
        <f t="shared" si="218"/>
        <v>0.61943959047717945</v>
      </c>
      <c r="K1193" s="13">
        <f t="shared" si="219"/>
        <v>7.2661832402065585E-6</v>
      </c>
      <c r="L1193" s="13">
        <f t="shared" si="220"/>
        <v>0</v>
      </c>
      <c r="M1193" s="13">
        <f t="shared" si="225"/>
        <v>2.9071037298599512E-7</v>
      </c>
      <c r="N1193" s="13">
        <f t="shared" si="221"/>
        <v>1.8024043125131698E-7</v>
      </c>
      <c r="O1193" s="13">
        <f t="shared" si="222"/>
        <v>1.8024043125131698E-7</v>
      </c>
      <c r="Q1193">
        <v>25.98567000000001</v>
      </c>
    </row>
    <row r="1194" spans="1:17" x14ac:dyDescent="0.2">
      <c r="A1194" s="14">
        <f t="shared" si="223"/>
        <v>58319</v>
      </c>
      <c r="B1194" s="1">
        <v>9</v>
      </c>
      <c r="F1194" s="34">
        <v>6.5709476306707719</v>
      </c>
      <c r="G1194" s="13">
        <f t="shared" si="216"/>
        <v>0</v>
      </c>
      <c r="H1194" s="13">
        <f t="shared" si="217"/>
        <v>6.5709476306707719</v>
      </c>
      <c r="I1194" s="16">
        <f t="shared" si="224"/>
        <v>6.5709548968540119</v>
      </c>
      <c r="J1194" s="13">
        <f t="shared" si="218"/>
        <v>6.5614394562782765</v>
      </c>
      <c r="K1194" s="13">
        <f t="shared" si="219"/>
        <v>9.5154405757353899E-3</v>
      </c>
      <c r="L1194" s="13">
        <f t="shared" si="220"/>
        <v>0</v>
      </c>
      <c r="M1194" s="13">
        <f t="shared" si="225"/>
        <v>1.1046994173467814E-7</v>
      </c>
      <c r="N1194" s="13">
        <f t="shared" si="221"/>
        <v>6.8491363875500448E-8</v>
      </c>
      <c r="O1194" s="13">
        <f t="shared" si="222"/>
        <v>6.8491363875500448E-8</v>
      </c>
      <c r="Q1194">
        <v>25.301382413041011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20.480250540792081</v>
      </c>
      <c r="G1195" s="13">
        <f t="shared" si="216"/>
        <v>0</v>
      </c>
      <c r="H1195" s="13">
        <f t="shared" si="217"/>
        <v>20.480250540792081</v>
      </c>
      <c r="I1195" s="16">
        <f t="shared" si="224"/>
        <v>20.489765981367817</v>
      </c>
      <c r="J1195" s="13">
        <f t="shared" si="218"/>
        <v>19.926602579763642</v>
      </c>
      <c r="K1195" s="13">
        <f t="shared" si="219"/>
        <v>0.56316340160417511</v>
      </c>
      <c r="L1195" s="13">
        <f t="shared" si="220"/>
        <v>0</v>
      </c>
      <c r="M1195" s="13">
        <f t="shared" si="225"/>
        <v>4.1978577859177688E-8</v>
      </c>
      <c r="N1195" s="13">
        <f t="shared" si="221"/>
        <v>2.6026718272690165E-8</v>
      </c>
      <c r="O1195" s="13">
        <f t="shared" si="222"/>
        <v>2.6026718272690165E-8</v>
      </c>
      <c r="Q1195">
        <v>20.263161418249219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16.864242512272849</v>
      </c>
      <c r="G1196" s="13">
        <f t="shared" si="216"/>
        <v>0</v>
      </c>
      <c r="H1196" s="13">
        <f t="shared" si="217"/>
        <v>16.864242512272849</v>
      </c>
      <c r="I1196" s="16">
        <f t="shared" si="224"/>
        <v>17.427405913877024</v>
      </c>
      <c r="J1196" s="13">
        <f t="shared" si="218"/>
        <v>16.903142390274379</v>
      </c>
      <c r="K1196" s="13">
        <f t="shared" si="219"/>
        <v>0.52426352360264517</v>
      </c>
      <c r="L1196" s="13">
        <f t="shared" si="220"/>
        <v>0</v>
      </c>
      <c r="M1196" s="13">
        <f t="shared" si="225"/>
        <v>1.5951859586487523E-8</v>
      </c>
      <c r="N1196" s="13">
        <f t="shared" si="221"/>
        <v>9.8901529436222633E-9</v>
      </c>
      <c r="O1196" s="13">
        <f t="shared" si="222"/>
        <v>9.8901529436222633E-9</v>
      </c>
      <c r="Q1196">
        <v>17.307977179681568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67.812567527039022</v>
      </c>
      <c r="G1197" s="13">
        <f t="shared" si="216"/>
        <v>4.5268931775301509</v>
      </c>
      <c r="H1197" s="13">
        <f t="shared" si="217"/>
        <v>63.285674349508874</v>
      </c>
      <c r="I1197" s="16">
        <f t="shared" si="224"/>
        <v>63.809937873111522</v>
      </c>
      <c r="J1197" s="13">
        <f t="shared" si="218"/>
        <v>42.155196256229296</v>
      </c>
      <c r="K1197" s="13">
        <f t="shared" si="219"/>
        <v>21.654741616882227</v>
      </c>
      <c r="L1197" s="13">
        <f t="shared" si="220"/>
        <v>10.590185158439182</v>
      </c>
      <c r="M1197" s="13">
        <f t="shared" si="225"/>
        <v>10.590185164500889</v>
      </c>
      <c r="N1197" s="13">
        <f t="shared" si="221"/>
        <v>6.5659148019905516</v>
      </c>
      <c r="O1197" s="13">
        <f t="shared" si="222"/>
        <v>11.092807979520703</v>
      </c>
      <c r="Q1197">
        <v>14.272867517013321</v>
      </c>
    </row>
    <row r="1198" spans="1:17" x14ac:dyDescent="0.2">
      <c r="A1198" s="14">
        <f t="shared" si="223"/>
        <v>58441</v>
      </c>
      <c r="B1198" s="1">
        <v>1</v>
      </c>
      <c r="F1198" s="34">
        <v>148.2994032323777</v>
      </c>
      <c r="G1198" s="13">
        <f t="shared" si="216"/>
        <v>13.52554714954992</v>
      </c>
      <c r="H1198" s="13">
        <f t="shared" si="217"/>
        <v>134.77385608282779</v>
      </c>
      <c r="I1198" s="16">
        <f t="shared" si="224"/>
        <v>145.83841254127086</v>
      </c>
      <c r="J1198" s="13">
        <f t="shared" si="218"/>
        <v>48.030357624034927</v>
      </c>
      <c r="K1198" s="13">
        <f t="shared" si="219"/>
        <v>97.808054917235921</v>
      </c>
      <c r="L1198" s="13">
        <f t="shared" si="220"/>
        <v>87.303437233898237</v>
      </c>
      <c r="M1198" s="13">
        <f t="shared" si="225"/>
        <v>91.327707596408572</v>
      </c>
      <c r="N1198" s="13">
        <f t="shared" si="221"/>
        <v>56.623178709773313</v>
      </c>
      <c r="O1198" s="13">
        <f t="shared" si="222"/>
        <v>70.148725859323235</v>
      </c>
      <c r="Q1198">
        <v>12.83688459354839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22.310367502459059</v>
      </c>
      <c r="G1199" s="13">
        <f t="shared" si="216"/>
        <v>0</v>
      </c>
      <c r="H1199" s="13">
        <f t="shared" si="217"/>
        <v>22.310367502459059</v>
      </c>
      <c r="I1199" s="16">
        <f t="shared" si="224"/>
        <v>32.814985185796743</v>
      </c>
      <c r="J1199" s="13">
        <f t="shared" si="218"/>
        <v>28.664163697845634</v>
      </c>
      <c r="K1199" s="13">
        <f t="shared" si="219"/>
        <v>4.1508214879511094</v>
      </c>
      <c r="L1199" s="13">
        <f t="shared" si="220"/>
        <v>0</v>
      </c>
      <c r="M1199" s="13">
        <f t="shared" si="225"/>
        <v>34.704528886635259</v>
      </c>
      <c r="N1199" s="13">
        <f t="shared" si="221"/>
        <v>21.516807909713862</v>
      </c>
      <c r="O1199" s="13">
        <f t="shared" si="222"/>
        <v>21.516807909713862</v>
      </c>
      <c r="Q1199">
        <v>14.955968767467869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43.934122166035657</v>
      </c>
      <c r="G1200" s="13">
        <f t="shared" si="216"/>
        <v>1.8572160146696226</v>
      </c>
      <c r="H1200" s="13">
        <f t="shared" si="217"/>
        <v>42.076906151366032</v>
      </c>
      <c r="I1200" s="16">
        <f t="shared" si="224"/>
        <v>46.227727639317138</v>
      </c>
      <c r="J1200" s="13">
        <f t="shared" si="218"/>
        <v>35.599496549894759</v>
      </c>
      <c r="K1200" s="13">
        <f t="shared" si="219"/>
        <v>10.628231089422378</v>
      </c>
      <c r="L1200" s="13">
        <f t="shared" si="220"/>
        <v>0</v>
      </c>
      <c r="M1200" s="13">
        <f t="shared" si="225"/>
        <v>13.187720976921398</v>
      </c>
      <c r="N1200" s="13">
        <f t="shared" si="221"/>
        <v>8.1763870056912662</v>
      </c>
      <c r="O1200" s="13">
        <f t="shared" si="222"/>
        <v>10.033603020360889</v>
      </c>
      <c r="Q1200">
        <v>14.18258727615631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20.297800323996459</v>
      </c>
      <c r="G1201" s="13">
        <f t="shared" si="216"/>
        <v>0</v>
      </c>
      <c r="H1201" s="13">
        <f t="shared" si="217"/>
        <v>20.297800323996459</v>
      </c>
      <c r="I1201" s="16">
        <f t="shared" si="224"/>
        <v>30.926031413418837</v>
      </c>
      <c r="J1201" s="13">
        <f t="shared" si="218"/>
        <v>27.781741065280904</v>
      </c>
      <c r="K1201" s="13">
        <f t="shared" si="219"/>
        <v>3.1442903481379325</v>
      </c>
      <c r="L1201" s="13">
        <f t="shared" si="220"/>
        <v>0</v>
      </c>
      <c r="M1201" s="13">
        <f t="shared" si="225"/>
        <v>5.0113339712301315</v>
      </c>
      <c r="N1201" s="13">
        <f t="shared" si="221"/>
        <v>3.1070270621626817</v>
      </c>
      <c r="O1201" s="13">
        <f t="shared" si="222"/>
        <v>3.1070270621626817</v>
      </c>
      <c r="Q1201">
        <v>15.97778129010293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7.1849082509175499</v>
      </c>
      <c r="G1202" s="13">
        <f t="shared" si="216"/>
        <v>0</v>
      </c>
      <c r="H1202" s="13">
        <f t="shared" si="217"/>
        <v>7.1849082509175499</v>
      </c>
      <c r="I1202" s="16">
        <f t="shared" si="224"/>
        <v>10.329198599055482</v>
      </c>
      <c r="J1202" s="13">
        <f t="shared" si="218"/>
        <v>10.253008105662779</v>
      </c>
      <c r="K1202" s="13">
        <f t="shared" si="219"/>
        <v>7.6190493392703118E-2</v>
      </c>
      <c r="L1202" s="13">
        <f t="shared" si="220"/>
        <v>0</v>
      </c>
      <c r="M1202" s="13">
        <f t="shared" si="225"/>
        <v>1.9043069090674498</v>
      </c>
      <c r="N1202" s="13">
        <f t="shared" si="221"/>
        <v>1.1806702836218188</v>
      </c>
      <c r="O1202" s="13">
        <f t="shared" si="222"/>
        <v>1.1806702836218188</v>
      </c>
      <c r="Q1202">
        <v>20.095646324418201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0.84354752931107835</v>
      </c>
      <c r="G1203" s="13">
        <f t="shared" si="216"/>
        <v>0</v>
      </c>
      <c r="H1203" s="13">
        <f t="shared" si="217"/>
        <v>0.84354752931107835</v>
      </c>
      <c r="I1203" s="16">
        <f t="shared" si="224"/>
        <v>0.91973802270378147</v>
      </c>
      <c r="J1203" s="13">
        <f t="shared" si="218"/>
        <v>0.9197058146074969</v>
      </c>
      <c r="K1203" s="13">
        <f t="shared" si="219"/>
        <v>3.2208096284569443E-5</v>
      </c>
      <c r="L1203" s="13">
        <f t="shared" si="220"/>
        <v>0</v>
      </c>
      <c r="M1203" s="13">
        <f t="shared" si="225"/>
        <v>0.72363662544563101</v>
      </c>
      <c r="N1203" s="13">
        <f t="shared" si="221"/>
        <v>0.44865470777629124</v>
      </c>
      <c r="O1203" s="13">
        <f t="shared" si="222"/>
        <v>0.44865470777629124</v>
      </c>
      <c r="Q1203">
        <v>23.808170863731661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0.2045924459105872</v>
      </c>
      <c r="G1204" s="13">
        <f t="shared" si="216"/>
        <v>0</v>
      </c>
      <c r="H1204" s="13">
        <f t="shared" si="217"/>
        <v>0.2045924459105872</v>
      </c>
      <c r="I1204" s="16">
        <f t="shared" si="224"/>
        <v>0.20462465400687177</v>
      </c>
      <c r="J1204" s="13">
        <f t="shared" si="218"/>
        <v>0.20462440373895813</v>
      </c>
      <c r="K1204" s="13">
        <f t="shared" si="219"/>
        <v>2.5026791364290979E-7</v>
      </c>
      <c r="L1204" s="13">
        <f t="shared" si="220"/>
        <v>0</v>
      </c>
      <c r="M1204" s="13">
        <f t="shared" si="225"/>
        <v>0.27498191766933977</v>
      </c>
      <c r="N1204" s="13">
        <f t="shared" si="221"/>
        <v>0.17048878895499064</v>
      </c>
      <c r="O1204" s="13">
        <f t="shared" si="222"/>
        <v>0.17048878895499064</v>
      </c>
      <c r="Q1204">
        <v>26.31535257277589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0.264285714</v>
      </c>
      <c r="G1205" s="13">
        <f t="shared" si="216"/>
        <v>0</v>
      </c>
      <c r="H1205" s="13">
        <f t="shared" si="217"/>
        <v>0.264285714</v>
      </c>
      <c r="I1205" s="16">
        <f t="shared" si="224"/>
        <v>0.26428596426791362</v>
      </c>
      <c r="J1205" s="13">
        <f t="shared" si="218"/>
        <v>0.26428543781588054</v>
      </c>
      <c r="K1205" s="13">
        <f t="shared" si="219"/>
        <v>5.2645203307832844E-7</v>
      </c>
      <c r="L1205" s="13">
        <f t="shared" si="220"/>
        <v>0</v>
      </c>
      <c r="M1205" s="13">
        <f t="shared" si="225"/>
        <v>0.10449312871434913</v>
      </c>
      <c r="N1205" s="13">
        <f t="shared" si="221"/>
        <v>6.4785739802896453E-2</v>
      </c>
      <c r="O1205" s="13">
        <f t="shared" si="222"/>
        <v>6.4785739802896453E-2</v>
      </c>
      <c r="Q1205">
        <v>26.48902300000001</v>
      </c>
    </row>
    <row r="1206" spans="1:17" x14ac:dyDescent="0.2">
      <c r="A1206" s="14">
        <f t="shared" si="223"/>
        <v>58685</v>
      </c>
      <c r="B1206" s="1">
        <v>9</v>
      </c>
      <c r="F1206" s="34">
        <v>3.9681292776799379</v>
      </c>
      <c r="G1206" s="13">
        <f t="shared" si="216"/>
        <v>0</v>
      </c>
      <c r="H1206" s="13">
        <f t="shared" si="217"/>
        <v>3.9681292776799379</v>
      </c>
      <c r="I1206" s="16">
        <f t="shared" si="224"/>
        <v>3.968129804131971</v>
      </c>
      <c r="J1206" s="13">
        <f t="shared" si="218"/>
        <v>3.9658361551629429</v>
      </c>
      <c r="K1206" s="13">
        <f t="shared" si="219"/>
        <v>2.2936489690281725E-3</v>
      </c>
      <c r="L1206" s="13">
        <f t="shared" si="220"/>
        <v>0</v>
      </c>
      <c r="M1206" s="13">
        <f t="shared" si="225"/>
        <v>3.9707388911452673E-2</v>
      </c>
      <c r="N1206" s="13">
        <f t="shared" si="221"/>
        <v>2.4618581125100656E-2</v>
      </c>
      <c r="O1206" s="13">
        <f t="shared" si="222"/>
        <v>2.4618581125100656E-2</v>
      </c>
      <c r="Q1206">
        <v>24.66194975846561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98.919010677405083</v>
      </c>
      <c r="G1207" s="13">
        <f t="shared" si="216"/>
        <v>8.0046807654932088</v>
      </c>
      <c r="H1207" s="13">
        <f t="shared" si="217"/>
        <v>90.914329911911878</v>
      </c>
      <c r="I1207" s="16">
        <f t="shared" si="224"/>
        <v>90.916623560880907</v>
      </c>
      <c r="J1207" s="13">
        <f t="shared" si="218"/>
        <v>67.490416425975965</v>
      </c>
      <c r="K1207" s="13">
        <f t="shared" si="219"/>
        <v>23.426207134904942</v>
      </c>
      <c r="L1207" s="13">
        <f t="shared" si="220"/>
        <v>12.374675877721241</v>
      </c>
      <c r="M1207" s="13">
        <f t="shared" si="225"/>
        <v>12.389764685507593</v>
      </c>
      <c r="N1207" s="13">
        <f t="shared" si="221"/>
        <v>7.681654105014708</v>
      </c>
      <c r="O1207" s="13">
        <f t="shared" si="222"/>
        <v>15.686334870507917</v>
      </c>
      <c r="Q1207">
        <v>22.56850056041409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45.081476661920497</v>
      </c>
      <c r="G1208" s="13">
        <f t="shared" si="216"/>
        <v>1.9854934652766669</v>
      </c>
      <c r="H1208" s="13">
        <f t="shared" si="217"/>
        <v>43.095983196643829</v>
      </c>
      <c r="I1208" s="16">
        <f t="shared" si="224"/>
        <v>54.147514453827526</v>
      </c>
      <c r="J1208" s="13">
        <f t="shared" si="218"/>
        <v>42.358141202228488</v>
      </c>
      <c r="K1208" s="13">
        <f t="shared" si="219"/>
        <v>11.789373251599038</v>
      </c>
      <c r="L1208" s="13">
        <f t="shared" si="220"/>
        <v>0.65227888194741734</v>
      </c>
      <c r="M1208" s="13">
        <f t="shared" si="225"/>
        <v>5.3603894624403026</v>
      </c>
      <c r="N1208" s="13">
        <f t="shared" si="221"/>
        <v>3.3234414667129877</v>
      </c>
      <c r="O1208" s="13">
        <f t="shared" si="222"/>
        <v>5.3089349319896542</v>
      </c>
      <c r="Q1208">
        <v>17.010887969001349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87.513177632555085</v>
      </c>
      <c r="G1209" s="13">
        <f t="shared" si="216"/>
        <v>6.7294766413183291</v>
      </c>
      <c r="H1209" s="13">
        <f t="shared" si="217"/>
        <v>80.783700991236756</v>
      </c>
      <c r="I1209" s="16">
        <f t="shared" si="224"/>
        <v>91.920795360888363</v>
      </c>
      <c r="J1209" s="13">
        <f t="shared" si="218"/>
        <v>45.91528911708734</v>
      </c>
      <c r="K1209" s="13">
        <f t="shared" si="219"/>
        <v>46.005506243801022</v>
      </c>
      <c r="L1209" s="13">
        <f t="shared" si="220"/>
        <v>35.119995669603334</v>
      </c>
      <c r="M1209" s="13">
        <f t="shared" si="225"/>
        <v>37.156943665330651</v>
      </c>
      <c r="N1209" s="13">
        <f t="shared" si="221"/>
        <v>23.037305072505003</v>
      </c>
      <c r="O1209" s="13">
        <f t="shared" si="222"/>
        <v>29.766781713823331</v>
      </c>
      <c r="Q1209">
        <v>13.435632593548389</v>
      </c>
    </row>
    <row r="1210" spans="1:17" x14ac:dyDescent="0.2">
      <c r="A1210" s="14">
        <f t="shared" si="223"/>
        <v>58807</v>
      </c>
      <c r="B1210" s="1">
        <v>1</v>
      </c>
      <c r="F1210" s="34">
        <v>83.942263532289346</v>
      </c>
      <c r="G1210" s="13">
        <f t="shared" si="216"/>
        <v>6.3302384296219749</v>
      </c>
      <c r="H1210" s="13">
        <f t="shared" si="217"/>
        <v>77.612025102667374</v>
      </c>
      <c r="I1210" s="16">
        <f t="shared" si="224"/>
        <v>88.497535676865056</v>
      </c>
      <c r="J1210" s="13">
        <f t="shared" si="218"/>
        <v>48.058084395342256</v>
      </c>
      <c r="K1210" s="13">
        <f t="shared" si="219"/>
        <v>40.4394512815228</v>
      </c>
      <c r="L1210" s="13">
        <f t="shared" si="220"/>
        <v>29.513014713922114</v>
      </c>
      <c r="M1210" s="13">
        <f t="shared" si="225"/>
        <v>43.632653306747756</v>
      </c>
      <c r="N1210" s="13">
        <f t="shared" si="221"/>
        <v>27.052245050183608</v>
      </c>
      <c r="O1210" s="13">
        <f t="shared" si="222"/>
        <v>33.382483479805586</v>
      </c>
      <c r="Q1210">
        <v>14.547160616566989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13.554830352250219</v>
      </c>
      <c r="G1211" s="13">
        <f t="shared" si="216"/>
        <v>0</v>
      </c>
      <c r="H1211" s="13">
        <f t="shared" si="217"/>
        <v>13.554830352250219</v>
      </c>
      <c r="I1211" s="16">
        <f t="shared" si="224"/>
        <v>24.481266919850906</v>
      </c>
      <c r="J1211" s="13">
        <f t="shared" si="218"/>
        <v>22.440856935872208</v>
      </c>
      <c r="K1211" s="13">
        <f t="shared" si="219"/>
        <v>2.040409983978698</v>
      </c>
      <c r="L1211" s="13">
        <f t="shared" si="220"/>
        <v>0</v>
      </c>
      <c r="M1211" s="13">
        <f t="shared" si="225"/>
        <v>16.580408256564148</v>
      </c>
      <c r="N1211" s="13">
        <f t="shared" si="221"/>
        <v>10.279853119069772</v>
      </c>
      <c r="O1211" s="13">
        <f t="shared" si="222"/>
        <v>10.279853119069772</v>
      </c>
      <c r="Q1211">
        <v>14.27101685652398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20.311430461020571</v>
      </c>
      <c r="G1212" s="13">
        <f t="shared" si="216"/>
        <v>0</v>
      </c>
      <c r="H1212" s="13">
        <f t="shared" si="217"/>
        <v>20.311430461020571</v>
      </c>
      <c r="I1212" s="16">
        <f t="shared" si="224"/>
        <v>22.351840444999269</v>
      </c>
      <c r="J1212" s="13">
        <f t="shared" si="218"/>
        <v>21.24413747793956</v>
      </c>
      <c r="K1212" s="13">
        <f t="shared" si="219"/>
        <v>1.1077029670597085</v>
      </c>
      <c r="L1212" s="13">
        <f t="shared" si="220"/>
        <v>0</v>
      </c>
      <c r="M1212" s="13">
        <f t="shared" si="225"/>
        <v>6.300555137494376</v>
      </c>
      <c r="N1212" s="13">
        <f t="shared" si="221"/>
        <v>3.9063441852465131</v>
      </c>
      <c r="O1212" s="13">
        <f t="shared" si="222"/>
        <v>3.9063441852465131</v>
      </c>
      <c r="Q1212">
        <v>17.080323176129649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9.523355899200812</v>
      </c>
      <c r="G1213" s="13">
        <f t="shared" si="216"/>
        <v>0</v>
      </c>
      <c r="H1213" s="13">
        <f t="shared" si="217"/>
        <v>9.523355899200812</v>
      </c>
      <c r="I1213" s="16">
        <f t="shared" si="224"/>
        <v>10.631058866260521</v>
      </c>
      <c r="J1213" s="13">
        <f t="shared" si="218"/>
        <v>10.529177730503065</v>
      </c>
      <c r="K1213" s="13">
        <f t="shared" si="219"/>
        <v>0.10188113575745561</v>
      </c>
      <c r="L1213" s="13">
        <f t="shared" si="220"/>
        <v>0</v>
      </c>
      <c r="M1213" s="13">
        <f t="shared" si="225"/>
        <v>2.394210952247863</v>
      </c>
      <c r="N1213" s="13">
        <f t="shared" si="221"/>
        <v>1.484410790393675</v>
      </c>
      <c r="O1213" s="13">
        <f t="shared" si="222"/>
        <v>1.484410790393675</v>
      </c>
      <c r="Q1213">
        <v>18.630557136054211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13.5380615014741</v>
      </c>
      <c r="G1214" s="13">
        <f t="shared" si="216"/>
        <v>0</v>
      </c>
      <c r="H1214" s="13">
        <f t="shared" si="217"/>
        <v>13.5380615014741</v>
      </c>
      <c r="I1214" s="16">
        <f t="shared" si="224"/>
        <v>13.639942637231556</v>
      </c>
      <c r="J1214" s="13">
        <f t="shared" si="218"/>
        <v>13.483587089424878</v>
      </c>
      <c r="K1214" s="13">
        <f t="shared" si="219"/>
        <v>0.15635554780667782</v>
      </c>
      <c r="L1214" s="13">
        <f t="shared" si="220"/>
        <v>0</v>
      </c>
      <c r="M1214" s="13">
        <f t="shared" si="225"/>
        <v>0.90980016185418799</v>
      </c>
      <c r="N1214" s="13">
        <f t="shared" si="221"/>
        <v>0.56407610034959654</v>
      </c>
      <c r="O1214" s="13">
        <f t="shared" si="222"/>
        <v>0.56407610034959654</v>
      </c>
      <c r="Q1214">
        <v>20.865224692263769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0.97145593228588545</v>
      </c>
      <c r="G1215" s="13">
        <f t="shared" si="216"/>
        <v>0</v>
      </c>
      <c r="H1215" s="13">
        <f t="shared" si="217"/>
        <v>0.97145593228588545</v>
      </c>
      <c r="I1215" s="16">
        <f t="shared" si="224"/>
        <v>1.1278114800925634</v>
      </c>
      <c r="J1215" s="13">
        <f t="shared" si="218"/>
        <v>1.1277578552963947</v>
      </c>
      <c r="K1215" s="13">
        <f t="shared" si="219"/>
        <v>5.3624796168660893E-5</v>
      </c>
      <c r="L1215" s="13">
        <f t="shared" si="220"/>
        <v>0</v>
      </c>
      <c r="M1215" s="13">
        <f t="shared" si="225"/>
        <v>0.34572406150459145</v>
      </c>
      <c r="N1215" s="13">
        <f t="shared" si="221"/>
        <v>0.21434891813284671</v>
      </c>
      <c r="O1215" s="13">
        <f t="shared" si="222"/>
        <v>0.21434891813284671</v>
      </c>
      <c r="Q1215">
        <v>24.53751401473605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0.30374354690855759</v>
      </c>
      <c r="G1216" s="13">
        <f t="shared" si="216"/>
        <v>0</v>
      </c>
      <c r="H1216" s="13">
        <f t="shared" si="217"/>
        <v>0.30374354690855759</v>
      </c>
      <c r="I1216" s="16">
        <f t="shared" si="224"/>
        <v>0.30379717170472625</v>
      </c>
      <c r="J1216" s="13">
        <f t="shared" si="218"/>
        <v>0.30379636514593911</v>
      </c>
      <c r="K1216" s="13">
        <f t="shared" si="219"/>
        <v>8.065587871475266E-7</v>
      </c>
      <c r="L1216" s="13">
        <f t="shared" si="220"/>
        <v>0</v>
      </c>
      <c r="M1216" s="13">
        <f t="shared" si="225"/>
        <v>0.13137514337174475</v>
      </c>
      <c r="N1216" s="13">
        <f t="shared" si="221"/>
        <v>8.1452588890481736E-2</v>
      </c>
      <c r="O1216" s="13">
        <f t="shared" si="222"/>
        <v>8.1452588890481736E-2</v>
      </c>
      <c r="Q1216">
        <v>26.426360537067371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0.1339175798761687</v>
      </c>
      <c r="G1217" s="13">
        <f t="shared" si="216"/>
        <v>0</v>
      </c>
      <c r="H1217" s="13">
        <f t="shared" si="217"/>
        <v>0.1339175798761687</v>
      </c>
      <c r="I1217" s="16">
        <f t="shared" si="224"/>
        <v>0.13391838643495585</v>
      </c>
      <c r="J1217" s="13">
        <f t="shared" si="218"/>
        <v>0.1339183203472683</v>
      </c>
      <c r="K1217" s="13">
        <f t="shared" si="219"/>
        <v>6.6087687544680307E-8</v>
      </c>
      <c r="L1217" s="13">
        <f t="shared" si="220"/>
        <v>0</v>
      </c>
      <c r="M1217" s="13">
        <f t="shared" si="225"/>
        <v>4.992255448126301E-2</v>
      </c>
      <c r="N1217" s="13">
        <f t="shared" si="221"/>
        <v>3.0951983778383065E-2</v>
      </c>
      <c r="O1217" s="13">
        <f t="shared" si="222"/>
        <v>3.0951983778383065E-2</v>
      </c>
      <c r="Q1217">
        <v>26.749072000000009</v>
      </c>
    </row>
    <row r="1218" spans="1:17" x14ac:dyDescent="0.2">
      <c r="A1218" s="14">
        <f t="shared" si="223"/>
        <v>59050</v>
      </c>
      <c r="B1218" s="1">
        <v>9</v>
      </c>
      <c r="F1218" s="34">
        <v>5.8487493513356252</v>
      </c>
      <c r="G1218" s="13">
        <f t="shared" si="216"/>
        <v>0</v>
      </c>
      <c r="H1218" s="13">
        <f t="shared" si="217"/>
        <v>5.8487493513356252</v>
      </c>
      <c r="I1218" s="16">
        <f t="shared" si="224"/>
        <v>5.8487494174233126</v>
      </c>
      <c r="J1218" s="13">
        <f t="shared" si="218"/>
        <v>5.8416600982444358</v>
      </c>
      <c r="K1218" s="13">
        <f t="shared" si="219"/>
        <v>7.0893191788767851E-3</v>
      </c>
      <c r="L1218" s="13">
        <f t="shared" si="220"/>
        <v>0</v>
      </c>
      <c r="M1218" s="13">
        <f t="shared" si="225"/>
        <v>1.8970570702879944E-2</v>
      </c>
      <c r="N1218" s="13">
        <f t="shared" si="221"/>
        <v>1.1761753835785566E-2</v>
      </c>
      <c r="O1218" s="13">
        <f t="shared" si="222"/>
        <v>1.1761753835785566E-2</v>
      </c>
      <c r="Q1218">
        <v>24.908761953640159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8.1460140118309354</v>
      </c>
      <c r="G1219" s="13">
        <f t="shared" si="216"/>
        <v>0</v>
      </c>
      <c r="H1219" s="13">
        <f t="shared" si="217"/>
        <v>8.1460140118309354</v>
      </c>
      <c r="I1219" s="16">
        <f t="shared" si="224"/>
        <v>8.1531033310098131</v>
      </c>
      <c r="J1219" s="13">
        <f t="shared" si="218"/>
        <v>8.1298386148483477</v>
      </c>
      <c r="K1219" s="13">
        <f t="shared" si="219"/>
        <v>2.3264716161465415E-2</v>
      </c>
      <c r="L1219" s="13">
        <f t="shared" si="220"/>
        <v>0</v>
      </c>
      <c r="M1219" s="13">
        <f t="shared" si="225"/>
        <v>7.2088168670943788E-3</v>
      </c>
      <c r="N1219" s="13">
        <f t="shared" si="221"/>
        <v>4.4694664575985147E-3</v>
      </c>
      <c r="O1219" s="13">
        <f t="shared" si="222"/>
        <v>4.4694664575985147E-3</v>
      </c>
      <c r="Q1219">
        <v>23.519322853594009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118.7210003445899</v>
      </c>
      <c r="G1220" s="13">
        <f t="shared" si="216"/>
        <v>10.218598748613617</v>
      </c>
      <c r="H1220" s="13">
        <f t="shared" si="217"/>
        <v>108.50240159597628</v>
      </c>
      <c r="I1220" s="16">
        <f t="shared" si="224"/>
        <v>108.52566631213774</v>
      </c>
      <c r="J1220" s="13">
        <f t="shared" si="218"/>
        <v>56.465135350508646</v>
      </c>
      <c r="K1220" s="13">
        <f t="shared" si="219"/>
        <v>52.060530961629098</v>
      </c>
      <c r="L1220" s="13">
        <f t="shared" si="220"/>
        <v>41.21954166926141</v>
      </c>
      <c r="M1220" s="13">
        <f t="shared" si="225"/>
        <v>41.222281019670902</v>
      </c>
      <c r="N1220" s="13">
        <f t="shared" si="221"/>
        <v>25.557814232195959</v>
      </c>
      <c r="O1220" s="13">
        <f t="shared" si="222"/>
        <v>35.776412980809575</v>
      </c>
      <c r="Q1220">
        <v>16.612770909545251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24.065501071184379</v>
      </c>
      <c r="G1221" s="13">
        <f t="shared" si="216"/>
        <v>0</v>
      </c>
      <c r="H1221" s="13">
        <f t="shared" si="217"/>
        <v>24.065501071184379</v>
      </c>
      <c r="I1221" s="16">
        <f t="shared" si="224"/>
        <v>34.906490363552059</v>
      </c>
      <c r="J1221" s="13">
        <f t="shared" si="218"/>
        <v>30.187007971428219</v>
      </c>
      <c r="K1221" s="13">
        <f t="shared" si="219"/>
        <v>4.7194823921238402</v>
      </c>
      <c r="L1221" s="13">
        <f t="shared" si="220"/>
        <v>0</v>
      </c>
      <c r="M1221" s="13">
        <f t="shared" si="225"/>
        <v>15.664466787474943</v>
      </c>
      <c r="N1221" s="13">
        <f t="shared" si="221"/>
        <v>9.7119694082344648</v>
      </c>
      <c r="O1221" s="13">
        <f t="shared" si="222"/>
        <v>9.7119694082344648</v>
      </c>
      <c r="Q1221">
        <v>15.254357922894551</v>
      </c>
    </row>
    <row r="1222" spans="1:17" x14ac:dyDescent="0.2">
      <c r="A1222" s="14">
        <f t="shared" si="223"/>
        <v>59172</v>
      </c>
      <c r="B1222" s="1">
        <v>1</v>
      </c>
      <c r="F1222" s="34">
        <v>32.466094133054099</v>
      </c>
      <c r="G1222" s="13">
        <f t="shared" ref="G1222:G1285" si="228">IF((F1222-$J$2)&gt;0,$I$2*(F1222-$J$2),0)</f>
        <v>0.57505831638432992</v>
      </c>
      <c r="H1222" s="13">
        <f t="shared" ref="H1222:H1285" si="229">F1222-G1222</f>
        <v>31.89103581666977</v>
      </c>
      <c r="I1222" s="16">
        <f t="shared" si="224"/>
        <v>36.610518208793607</v>
      </c>
      <c r="J1222" s="13">
        <f t="shared" ref="J1222:J1285" si="230">I1222/SQRT(1+(I1222/($K$2*(300+(25*Q1222)+0.05*(Q1222)^3)))^2)</f>
        <v>30.352149245951527</v>
      </c>
      <c r="K1222" s="13">
        <f t="shared" ref="K1222:K1285" si="231">I1222-J1222</f>
        <v>6.2583689628420807</v>
      </c>
      <c r="L1222" s="13">
        <f t="shared" ref="L1222:L1285" si="232">IF(K1222&gt;$N$2,(K1222-$N$2)/$L$2,0)</f>
        <v>0</v>
      </c>
      <c r="M1222" s="13">
        <f t="shared" si="225"/>
        <v>5.9524973792404783</v>
      </c>
      <c r="N1222" s="13">
        <f t="shared" ref="N1222:N1285" si="233">$M$2*M1222</f>
        <v>3.6905483751290964</v>
      </c>
      <c r="O1222" s="13">
        <f t="shared" ref="O1222:O1285" si="234">N1222+G1222</f>
        <v>4.2656066915134261</v>
      </c>
      <c r="Q1222">
        <v>13.782069593548391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14.214376969131861</v>
      </c>
      <c r="G1223" s="13">
        <f t="shared" si="228"/>
        <v>0</v>
      </c>
      <c r="H1223" s="13">
        <f t="shared" si="229"/>
        <v>14.214376969131861</v>
      </c>
      <c r="I1223" s="16">
        <f t="shared" ref="I1223:I1286" si="237">H1223+K1222-L1222</f>
        <v>20.47274593197394</v>
      </c>
      <c r="J1223" s="13">
        <f t="shared" si="230"/>
        <v>19.2199878419834</v>
      </c>
      <c r="K1223" s="13">
        <f t="shared" si="231"/>
        <v>1.2527580899905395</v>
      </c>
      <c r="L1223" s="13">
        <f t="shared" si="232"/>
        <v>0</v>
      </c>
      <c r="M1223" s="13">
        <f t="shared" ref="M1223:M1286" si="238">L1223+M1222-N1222</f>
        <v>2.2619490041113819</v>
      </c>
      <c r="N1223" s="13">
        <f t="shared" si="233"/>
        <v>1.4024083825490568</v>
      </c>
      <c r="O1223" s="13">
        <f t="shared" si="234"/>
        <v>1.4024083825490568</v>
      </c>
      <c r="Q1223">
        <v>14.181692066695669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9.540597384381611</v>
      </c>
      <c r="G1224" s="13">
        <f t="shared" si="228"/>
        <v>0</v>
      </c>
      <c r="H1224" s="13">
        <f t="shared" si="229"/>
        <v>9.540597384381611</v>
      </c>
      <c r="I1224" s="16">
        <f t="shared" si="237"/>
        <v>10.79335547437215</v>
      </c>
      <c r="J1224" s="13">
        <f t="shared" si="230"/>
        <v>10.632276310986349</v>
      </c>
      <c r="K1224" s="13">
        <f t="shared" si="231"/>
        <v>0.16107916338580175</v>
      </c>
      <c r="L1224" s="13">
        <f t="shared" si="232"/>
        <v>0</v>
      </c>
      <c r="M1224" s="13">
        <f t="shared" si="238"/>
        <v>0.85954062156232514</v>
      </c>
      <c r="N1224" s="13">
        <f t="shared" si="233"/>
        <v>0.53291518536864158</v>
      </c>
      <c r="O1224" s="13">
        <f t="shared" si="234"/>
        <v>0.53291518536864158</v>
      </c>
      <c r="Q1224">
        <v>15.642945362932339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41.938884618996717</v>
      </c>
      <c r="G1225" s="13">
        <f t="shared" si="228"/>
        <v>1.6341428608992847</v>
      </c>
      <c r="H1225" s="13">
        <f t="shared" si="229"/>
        <v>40.304741758097435</v>
      </c>
      <c r="I1225" s="16">
        <f t="shared" si="237"/>
        <v>40.465820921483235</v>
      </c>
      <c r="J1225" s="13">
        <f t="shared" si="230"/>
        <v>34.414944860912009</v>
      </c>
      <c r="K1225" s="13">
        <f t="shared" si="231"/>
        <v>6.0508760605712268</v>
      </c>
      <c r="L1225" s="13">
        <f t="shared" si="232"/>
        <v>0</v>
      </c>
      <c r="M1225" s="13">
        <f t="shared" si="238"/>
        <v>0.32662543619368356</v>
      </c>
      <c r="N1225" s="13">
        <f t="shared" si="233"/>
        <v>0.20250777044008381</v>
      </c>
      <c r="O1225" s="13">
        <f t="shared" si="234"/>
        <v>1.8366506313393685</v>
      </c>
      <c r="Q1225">
        <v>16.462446915220589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13.646304142387621</v>
      </c>
      <c r="G1226" s="13">
        <f t="shared" si="228"/>
        <v>0</v>
      </c>
      <c r="H1226" s="13">
        <f t="shared" si="229"/>
        <v>13.646304142387621</v>
      </c>
      <c r="I1226" s="16">
        <f t="shared" si="237"/>
        <v>19.697180202958847</v>
      </c>
      <c r="J1226" s="13">
        <f t="shared" si="230"/>
        <v>18.968719596990233</v>
      </c>
      <c r="K1226" s="13">
        <f t="shared" si="231"/>
        <v>0.72846060596861406</v>
      </c>
      <c r="L1226" s="13">
        <f t="shared" si="232"/>
        <v>0</v>
      </c>
      <c r="M1226" s="13">
        <f t="shared" si="238"/>
        <v>0.12411766575359975</v>
      </c>
      <c r="N1226" s="13">
        <f t="shared" si="233"/>
        <v>7.6952952767231853E-2</v>
      </c>
      <c r="O1226" s="13">
        <f t="shared" si="234"/>
        <v>7.6952952767231853E-2</v>
      </c>
      <c r="Q1226">
        <v>17.503536560266461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2.2412451249639691</v>
      </c>
      <c r="G1227" s="13">
        <f t="shared" si="228"/>
        <v>0</v>
      </c>
      <c r="H1227" s="13">
        <f t="shared" si="229"/>
        <v>2.2412451249639691</v>
      </c>
      <c r="I1227" s="16">
        <f t="shared" si="237"/>
        <v>2.9697057309325832</v>
      </c>
      <c r="J1227" s="13">
        <f t="shared" si="230"/>
        <v>2.9682700620086626</v>
      </c>
      <c r="K1227" s="13">
        <f t="shared" si="231"/>
        <v>1.4356689239205522E-3</v>
      </c>
      <c r="L1227" s="13">
        <f t="shared" si="232"/>
        <v>0</v>
      </c>
      <c r="M1227" s="13">
        <f t="shared" si="238"/>
        <v>4.7164712986367902E-2</v>
      </c>
      <c r="N1227" s="13">
        <f t="shared" si="233"/>
        <v>2.9242122051548098E-2</v>
      </c>
      <c r="O1227" s="13">
        <f t="shared" si="234"/>
        <v>2.9242122051548098E-2</v>
      </c>
      <c r="Q1227">
        <v>21.80889451023965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9.2025837651740841E-2</v>
      </c>
      <c r="G1228" s="13">
        <f t="shared" si="228"/>
        <v>0</v>
      </c>
      <c r="H1228" s="13">
        <f t="shared" si="229"/>
        <v>9.2025837651740841E-2</v>
      </c>
      <c r="I1228" s="16">
        <f t="shared" si="237"/>
        <v>9.3461506575661393E-2</v>
      </c>
      <c r="J1228" s="13">
        <f t="shared" si="230"/>
        <v>9.3461480518570186E-2</v>
      </c>
      <c r="K1228" s="13">
        <f t="shared" si="231"/>
        <v>2.6057091206954652E-8</v>
      </c>
      <c r="L1228" s="13">
        <f t="shared" si="232"/>
        <v>0</v>
      </c>
      <c r="M1228" s="13">
        <f t="shared" si="238"/>
        <v>1.7922590934819804E-2</v>
      </c>
      <c r="N1228" s="13">
        <f t="shared" si="233"/>
        <v>1.1112006379588278E-2</v>
      </c>
      <c r="O1228" s="13">
        <f t="shared" si="234"/>
        <v>1.1112006379588278E-2</v>
      </c>
      <c r="Q1228">
        <v>25.674133461057089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0.28571428599999998</v>
      </c>
      <c r="G1229" s="13">
        <f t="shared" si="228"/>
        <v>0</v>
      </c>
      <c r="H1229" s="13">
        <f t="shared" si="229"/>
        <v>0.28571428599999998</v>
      </c>
      <c r="I1229" s="16">
        <f t="shared" si="237"/>
        <v>0.28571431205709119</v>
      </c>
      <c r="J1229" s="13">
        <f t="shared" si="230"/>
        <v>0.28571366819814958</v>
      </c>
      <c r="K1229" s="13">
        <f t="shared" si="231"/>
        <v>6.4385894160690071E-7</v>
      </c>
      <c r="L1229" s="13">
        <f t="shared" si="232"/>
        <v>0</v>
      </c>
      <c r="M1229" s="13">
        <f t="shared" si="238"/>
        <v>6.8105845552315254E-3</v>
      </c>
      <c r="N1229" s="13">
        <f t="shared" si="233"/>
        <v>4.2225624242435457E-3</v>
      </c>
      <c r="O1229" s="13">
        <f t="shared" si="234"/>
        <v>4.2225624242435457E-3</v>
      </c>
      <c r="Q1229">
        <v>26.72568600000001</v>
      </c>
    </row>
    <row r="1230" spans="1:17" x14ac:dyDescent="0.2">
      <c r="A1230" s="14">
        <f t="shared" si="235"/>
        <v>59415</v>
      </c>
      <c r="B1230" s="1">
        <v>9</v>
      </c>
      <c r="F1230" s="34">
        <v>0.62929169505854987</v>
      </c>
      <c r="G1230" s="13">
        <f t="shared" si="228"/>
        <v>0</v>
      </c>
      <c r="H1230" s="13">
        <f t="shared" si="229"/>
        <v>0.62929169505854987</v>
      </c>
      <c r="I1230" s="16">
        <f t="shared" si="237"/>
        <v>0.62929233891749148</v>
      </c>
      <c r="J1230" s="13">
        <f t="shared" si="230"/>
        <v>0.62928430470497165</v>
      </c>
      <c r="K1230" s="13">
        <f t="shared" si="231"/>
        <v>8.0342125198251679E-6</v>
      </c>
      <c r="L1230" s="13">
        <f t="shared" si="232"/>
        <v>0</v>
      </c>
      <c r="M1230" s="13">
        <f t="shared" si="238"/>
        <v>2.5880221309879797E-3</v>
      </c>
      <c r="N1230" s="13">
        <f t="shared" si="233"/>
        <v>1.6045737212125473E-3</v>
      </c>
      <c r="O1230" s="13">
        <f t="shared" si="234"/>
        <v>1.6045737212125473E-3</v>
      </c>
      <c r="Q1230">
        <v>25.60158944892336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127.4895875491754</v>
      </c>
      <c r="G1231" s="13">
        <f t="shared" si="228"/>
        <v>11.198951391204972</v>
      </c>
      <c r="H1231" s="13">
        <f t="shared" si="229"/>
        <v>116.29063615797043</v>
      </c>
      <c r="I1231" s="16">
        <f t="shared" si="237"/>
        <v>116.29064419218294</v>
      </c>
      <c r="J1231" s="13">
        <f t="shared" si="230"/>
        <v>72.084018769516547</v>
      </c>
      <c r="K1231" s="13">
        <f t="shared" si="231"/>
        <v>44.206625422666392</v>
      </c>
      <c r="L1231" s="13">
        <f t="shared" si="232"/>
        <v>33.307888068439134</v>
      </c>
      <c r="M1231" s="13">
        <f t="shared" si="238"/>
        <v>33.30887151684891</v>
      </c>
      <c r="N1231" s="13">
        <f t="shared" si="233"/>
        <v>20.651500340446326</v>
      </c>
      <c r="O1231" s="13">
        <f t="shared" si="234"/>
        <v>31.850451731651297</v>
      </c>
      <c r="Q1231">
        <v>21.263557270370772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17.181696970596569</v>
      </c>
      <c r="G1232" s="13">
        <f t="shared" si="228"/>
        <v>0</v>
      </c>
      <c r="H1232" s="13">
        <f t="shared" si="229"/>
        <v>17.181696970596569</v>
      </c>
      <c r="I1232" s="16">
        <f t="shared" si="237"/>
        <v>28.080434324823827</v>
      </c>
      <c r="J1232" s="13">
        <f t="shared" si="230"/>
        <v>25.966323905833768</v>
      </c>
      <c r="K1232" s="13">
        <f t="shared" si="231"/>
        <v>2.1141104189900588</v>
      </c>
      <c r="L1232" s="13">
        <f t="shared" si="232"/>
        <v>0</v>
      </c>
      <c r="M1232" s="13">
        <f t="shared" si="238"/>
        <v>12.657371176402584</v>
      </c>
      <c r="N1232" s="13">
        <f t="shared" si="233"/>
        <v>7.8475701293696023</v>
      </c>
      <c r="O1232" s="13">
        <f t="shared" si="234"/>
        <v>7.8475701293696023</v>
      </c>
      <c r="Q1232">
        <v>17.055743842195159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1.573429487108625</v>
      </c>
      <c r="G1233" s="13">
        <f t="shared" si="228"/>
        <v>0</v>
      </c>
      <c r="H1233" s="13">
        <f t="shared" si="229"/>
        <v>1.573429487108625</v>
      </c>
      <c r="I1233" s="16">
        <f t="shared" si="237"/>
        <v>3.6875399060986838</v>
      </c>
      <c r="J1233" s="13">
        <f t="shared" si="230"/>
        <v>3.679879198053833</v>
      </c>
      <c r="K1233" s="13">
        <f t="shared" si="231"/>
        <v>7.6607080448507503E-3</v>
      </c>
      <c r="L1233" s="13">
        <f t="shared" si="232"/>
        <v>0</v>
      </c>
      <c r="M1233" s="13">
        <f t="shared" si="238"/>
        <v>4.8098010470329822</v>
      </c>
      <c r="N1233" s="13">
        <f t="shared" si="233"/>
        <v>2.9820766491604491</v>
      </c>
      <c r="O1233" s="13">
        <f t="shared" si="234"/>
        <v>2.9820766491604491</v>
      </c>
      <c r="Q1233">
        <v>14.518556093548391</v>
      </c>
    </row>
    <row r="1234" spans="1:17" x14ac:dyDescent="0.2">
      <c r="A1234" s="14">
        <f t="shared" si="235"/>
        <v>59537</v>
      </c>
      <c r="B1234" s="1">
        <v>1</v>
      </c>
      <c r="F1234" s="34">
        <v>50.784275819435322</v>
      </c>
      <c r="G1234" s="13">
        <f t="shared" si="228"/>
        <v>2.6230824056379771</v>
      </c>
      <c r="H1234" s="13">
        <f t="shared" si="229"/>
        <v>48.161193413797342</v>
      </c>
      <c r="I1234" s="16">
        <f t="shared" si="237"/>
        <v>48.168854121842195</v>
      </c>
      <c r="J1234" s="13">
        <f t="shared" si="230"/>
        <v>38.222446823729847</v>
      </c>
      <c r="K1234" s="13">
        <f t="shared" si="231"/>
        <v>9.9464072981123479</v>
      </c>
      <c r="L1234" s="13">
        <f t="shared" si="232"/>
        <v>0</v>
      </c>
      <c r="M1234" s="13">
        <f t="shared" si="238"/>
        <v>1.827724397872533</v>
      </c>
      <c r="N1234" s="13">
        <f t="shared" si="233"/>
        <v>1.1331891266809704</v>
      </c>
      <c r="O1234" s="13">
        <f t="shared" si="234"/>
        <v>3.7562715323189475</v>
      </c>
      <c r="Q1234">
        <v>15.880544356858319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46.581484245953021</v>
      </c>
      <c r="G1235" s="13">
        <f t="shared" si="228"/>
        <v>2.153198520219195</v>
      </c>
      <c r="H1235" s="13">
        <f t="shared" si="229"/>
        <v>44.428285725733829</v>
      </c>
      <c r="I1235" s="16">
        <f t="shared" si="237"/>
        <v>54.374693023846177</v>
      </c>
      <c r="J1235" s="13">
        <f t="shared" si="230"/>
        <v>40.119515623068992</v>
      </c>
      <c r="K1235" s="13">
        <f t="shared" si="231"/>
        <v>14.255177400777185</v>
      </c>
      <c r="L1235" s="13">
        <f t="shared" si="232"/>
        <v>3.1362135535559541</v>
      </c>
      <c r="M1235" s="13">
        <f t="shared" si="238"/>
        <v>3.8307488247475172</v>
      </c>
      <c r="N1235" s="13">
        <f t="shared" si="233"/>
        <v>2.3750642713434607</v>
      </c>
      <c r="O1235" s="13">
        <f t="shared" si="234"/>
        <v>4.5282627915626552</v>
      </c>
      <c r="Q1235">
        <v>15.090969522252371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17.310885599750801</v>
      </c>
      <c r="G1236" s="13">
        <f t="shared" si="228"/>
        <v>0</v>
      </c>
      <c r="H1236" s="13">
        <f t="shared" si="229"/>
        <v>17.310885599750801</v>
      </c>
      <c r="I1236" s="16">
        <f t="shared" si="237"/>
        <v>28.429849446972032</v>
      </c>
      <c r="J1236" s="13">
        <f t="shared" si="230"/>
        <v>26.196457863916851</v>
      </c>
      <c r="K1236" s="13">
        <f t="shared" si="231"/>
        <v>2.2333915830551803</v>
      </c>
      <c r="L1236" s="13">
        <f t="shared" si="232"/>
        <v>0</v>
      </c>
      <c r="M1236" s="13">
        <f t="shared" si="238"/>
        <v>1.4556845534040566</v>
      </c>
      <c r="N1236" s="13">
        <f t="shared" si="233"/>
        <v>0.90252442311051506</v>
      </c>
      <c r="O1236" s="13">
        <f t="shared" si="234"/>
        <v>0.90252442311051506</v>
      </c>
      <c r="Q1236">
        <v>16.891186334635499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24.059069593891738</v>
      </c>
      <c r="G1237" s="13">
        <f t="shared" si="228"/>
        <v>0</v>
      </c>
      <c r="H1237" s="13">
        <f t="shared" si="229"/>
        <v>24.059069593891738</v>
      </c>
      <c r="I1237" s="16">
        <f t="shared" si="237"/>
        <v>26.292461176946919</v>
      </c>
      <c r="J1237" s="13">
        <f t="shared" si="230"/>
        <v>24.566019716409262</v>
      </c>
      <c r="K1237" s="13">
        <f t="shared" si="231"/>
        <v>1.7264414605376572</v>
      </c>
      <c r="L1237" s="13">
        <f t="shared" si="232"/>
        <v>0</v>
      </c>
      <c r="M1237" s="13">
        <f t="shared" si="238"/>
        <v>0.5531601302935415</v>
      </c>
      <c r="N1237" s="13">
        <f t="shared" si="233"/>
        <v>0.34295928078199572</v>
      </c>
      <c r="O1237" s="13">
        <f t="shared" si="234"/>
        <v>0.34295928078199572</v>
      </c>
      <c r="Q1237">
        <v>17.204211164219132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0.26832034248569148</v>
      </c>
      <c r="G1238" s="13">
        <f t="shared" si="228"/>
        <v>0</v>
      </c>
      <c r="H1238" s="13">
        <f t="shared" si="229"/>
        <v>0.26832034248569148</v>
      </c>
      <c r="I1238" s="16">
        <f t="shared" si="237"/>
        <v>1.9947618030233487</v>
      </c>
      <c r="J1238" s="13">
        <f t="shared" si="230"/>
        <v>1.9943046307693102</v>
      </c>
      <c r="K1238" s="13">
        <f t="shared" si="231"/>
        <v>4.5717225403851813E-4</v>
      </c>
      <c r="L1238" s="13">
        <f t="shared" si="232"/>
        <v>0</v>
      </c>
      <c r="M1238" s="13">
        <f t="shared" si="238"/>
        <v>0.21020084951154577</v>
      </c>
      <c r="N1238" s="13">
        <f t="shared" si="233"/>
        <v>0.13032452669715838</v>
      </c>
      <c r="O1238" s="13">
        <f t="shared" si="234"/>
        <v>0.13032452669715838</v>
      </c>
      <c r="Q1238">
        <v>21.461464332541141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0.56419680290782326</v>
      </c>
      <c r="G1239" s="13">
        <f t="shared" si="228"/>
        <v>0</v>
      </c>
      <c r="H1239" s="13">
        <f t="shared" si="229"/>
        <v>0.56419680290782326</v>
      </c>
      <c r="I1239" s="16">
        <f t="shared" si="237"/>
        <v>0.56465397516186178</v>
      </c>
      <c r="J1239" s="13">
        <f t="shared" si="230"/>
        <v>0.56464769002650006</v>
      </c>
      <c r="K1239" s="13">
        <f t="shared" si="231"/>
        <v>6.2851353617165984E-6</v>
      </c>
      <c r="L1239" s="13">
        <f t="shared" si="232"/>
        <v>0</v>
      </c>
      <c r="M1239" s="13">
        <f t="shared" si="238"/>
        <v>7.987632281438739E-2</v>
      </c>
      <c r="N1239" s="13">
        <f t="shared" si="233"/>
        <v>4.9523320144920183E-2</v>
      </c>
      <c r="O1239" s="13">
        <f t="shared" si="234"/>
        <v>4.9523320144920183E-2</v>
      </c>
      <c r="Q1239">
        <v>25.028354011560431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9.5395379035118744</v>
      </c>
      <c r="G1240" s="13">
        <f t="shared" si="228"/>
        <v>0</v>
      </c>
      <c r="H1240" s="13">
        <f t="shared" si="229"/>
        <v>9.5395379035118744</v>
      </c>
      <c r="I1240" s="16">
        <f t="shared" si="237"/>
        <v>9.5395441886472359</v>
      </c>
      <c r="J1240" s="13">
        <f t="shared" si="230"/>
        <v>9.512628050472637</v>
      </c>
      <c r="K1240" s="13">
        <f t="shared" si="231"/>
        <v>2.6916138174598814E-2</v>
      </c>
      <c r="L1240" s="13">
        <f t="shared" si="232"/>
        <v>0</v>
      </c>
      <c r="M1240" s="13">
        <f t="shared" si="238"/>
        <v>3.0353002669467208E-2</v>
      </c>
      <c r="N1240" s="13">
        <f t="shared" si="233"/>
        <v>1.8818861655069668E-2</v>
      </c>
      <c r="O1240" s="13">
        <f t="shared" si="234"/>
        <v>1.8818861655069668E-2</v>
      </c>
      <c r="Q1240">
        <v>25.853004289112679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5.3085242893954927</v>
      </c>
      <c r="G1241" s="13">
        <f t="shared" si="228"/>
        <v>0</v>
      </c>
      <c r="H1241" s="13">
        <f t="shared" si="229"/>
        <v>5.3085242893954927</v>
      </c>
      <c r="I1241" s="16">
        <f t="shared" si="237"/>
        <v>5.3354404275700915</v>
      </c>
      <c r="J1241" s="13">
        <f t="shared" si="230"/>
        <v>5.3313058654360805</v>
      </c>
      <c r="K1241" s="13">
        <f t="shared" si="231"/>
        <v>4.1345621340109773E-3</v>
      </c>
      <c r="L1241" s="13">
        <f t="shared" si="232"/>
        <v>0</v>
      </c>
      <c r="M1241" s="13">
        <f t="shared" si="238"/>
        <v>1.153414101439754E-2</v>
      </c>
      <c r="N1241" s="13">
        <f t="shared" si="233"/>
        <v>7.151167428926475E-3</v>
      </c>
      <c r="O1241" s="13">
        <f t="shared" si="234"/>
        <v>7.151167428926475E-3</v>
      </c>
      <c r="Q1241">
        <v>26.81906600000001</v>
      </c>
    </row>
    <row r="1242" spans="1:17" x14ac:dyDescent="0.2">
      <c r="A1242" s="14">
        <f t="shared" si="235"/>
        <v>59780</v>
      </c>
      <c r="B1242" s="1">
        <v>9</v>
      </c>
      <c r="F1242" s="34">
        <v>5.7333439458506259</v>
      </c>
      <c r="G1242" s="13">
        <f t="shared" si="228"/>
        <v>0</v>
      </c>
      <c r="H1242" s="13">
        <f t="shared" si="229"/>
        <v>5.7333439458506259</v>
      </c>
      <c r="I1242" s="16">
        <f t="shared" si="237"/>
        <v>5.7374785079846369</v>
      </c>
      <c r="J1242" s="13">
        <f t="shared" si="230"/>
        <v>5.7316426466747945</v>
      </c>
      <c r="K1242" s="13">
        <f t="shared" si="231"/>
        <v>5.8358613098423717E-3</v>
      </c>
      <c r="L1242" s="13">
        <f t="shared" si="232"/>
        <v>0</v>
      </c>
      <c r="M1242" s="13">
        <f t="shared" si="238"/>
        <v>4.3829735854710649E-3</v>
      </c>
      <c r="N1242" s="13">
        <f t="shared" si="233"/>
        <v>2.7174436229920602E-3</v>
      </c>
      <c r="O1242" s="13">
        <f t="shared" si="234"/>
        <v>2.7174436229920602E-3</v>
      </c>
      <c r="Q1242">
        <v>25.89737561666071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4.5084093063684278</v>
      </c>
      <c r="G1243" s="13">
        <f t="shared" si="228"/>
        <v>0</v>
      </c>
      <c r="H1243" s="13">
        <f t="shared" si="229"/>
        <v>4.5084093063684278</v>
      </c>
      <c r="I1243" s="16">
        <f t="shared" si="237"/>
        <v>4.5142451676782702</v>
      </c>
      <c r="J1243" s="13">
        <f t="shared" si="230"/>
        <v>4.5102933959741787</v>
      </c>
      <c r="K1243" s="13">
        <f t="shared" si="231"/>
        <v>3.9517717040915556E-3</v>
      </c>
      <c r="L1243" s="13">
        <f t="shared" si="232"/>
        <v>0</v>
      </c>
      <c r="M1243" s="13">
        <f t="shared" si="238"/>
        <v>1.6655299624790047E-3</v>
      </c>
      <c r="N1243" s="13">
        <f t="shared" si="233"/>
        <v>1.0326285767369829E-3</v>
      </c>
      <c r="O1243" s="13">
        <f t="shared" si="234"/>
        <v>1.0326285767369829E-3</v>
      </c>
      <c r="Q1243">
        <v>23.53546387687982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64.572716214487258</v>
      </c>
      <c r="G1244" s="13">
        <f t="shared" si="228"/>
        <v>4.1646687140268153</v>
      </c>
      <c r="H1244" s="13">
        <f t="shared" si="229"/>
        <v>60.408047500460441</v>
      </c>
      <c r="I1244" s="16">
        <f t="shared" si="237"/>
        <v>60.411999272164536</v>
      </c>
      <c r="J1244" s="13">
        <f t="shared" si="230"/>
        <v>46.20025327324678</v>
      </c>
      <c r="K1244" s="13">
        <f t="shared" si="231"/>
        <v>14.211745998917756</v>
      </c>
      <c r="L1244" s="13">
        <f t="shared" si="232"/>
        <v>3.0924628100302951</v>
      </c>
      <c r="M1244" s="13">
        <f t="shared" si="238"/>
        <v>3.0930957114160371</v>
      </c>
      <c r="N1244" s="13">
        <f t="shared" si="233"/>
        <v>1.917719341077943</v>
      </c>
      <c r="O1244" s="13">
        <f t="shared" si="234"/>
        <v>6.082388055104758</v>
      </c>
      <c r="Q1244">
        <v>17.76338383343484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35.59468669864377</v>
      </c>
      <c r="G1245" s="13">
        <f t="shared" si="228"/>
        <v>0.92484373993164448</v>
      </c>
      <c r="H1245" s="13">
        <f t="shared" si="229"/>
        <v>34.669842958712124</v>
      </c>
      <c r="I1245" s="16">
        <f t="shared" si="237"/>
        <v>45.789126147599582</v>
      </c>
      <c r="J1245" s="13">
        <f t="shared" si="230"/>
        <v>37.009364538706635</v>
      </c>
      <c r="K1245" s="13">
        <f t="shared" si="231"/>
        <v>8.7797616088929473</v>
      </c>
      <c r="L1245" s="13">
        <f t="shared" si="232"/>
        <v>0</v>
      </c>
      <c r="M1245" s="13">
        <f t="shared" si="238"/>
        <v>1.1753763703380942</v>
      </c>
      <c r="N1245" s="13">
        <f t="shared" si="233"/>
        <v>0.72873334960961833</v>
      </c>
      <c r="O1245" s="13">
        <f t="shared" si="234"/>
        <v>1.6535770895412627</v>
      </c>
      <c r="Q1245">
        <v>15.89056486612494</v>
      </c>
    </row>
    <row r="1246" spans="1:17" x14ac:dyDescent="0.2">
      <c r="A1246" s="14">
        <f t="shared" si="235"/>
        <v>59902</v>
      </c>
      <c r="B1246" s="1">
        <v>1</v>
      </c>
      <c r="F1246" s="34">
        <v>13.534126255398119</v>
      </c>
      <c r="G1246" s="13">
        <f t="shared" si="228"/>
        <v>0</v>
      </c>
      <c r="H1246" s="13">
        <f t="shared" si="229"/>
        <v>13.534126255398119</v>
      </c>
      <c r="I1246" s="16">
        <f t="shared" si="237"/>
        <v>22.313887864291068</v>
      </c>
      <c r="J1246" s="13">
        <f t="shared" si="230"/>
        <v>20.605875262888031</v>
      </c>
      <c r="K1246" s="13">
        <f t="shared" si="231"/>
        <v>1.7080126014030377</v>
      </c>
      <c r="L1246" s="13">
        <f t="shared" si="232"/>
        <v>0</v>
      </c>
      <c r="M1246" s="13">
        <f t="shared" si="238"/>
        <v>0.44664302072847584</v>
      </c>
      <c r="N1246" s="13">
        <f t="shared" si="233"/>
        <v>0.276918672851655</v>
      </c>
      <c r="O1246" s="13">
        <f t="shared" si="234"/>
        <v>0.276918672851655</v>
      </c>
      <c r="Q1246">
        <v>13.626545593548389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12.31209018834388</v>
      </c>
      <c r="G1247" s="13">
        <f t="shared" si="228"/>
        <v>0</v>
      </c>
      <c r="H1247" s="13">
        <f t="shared" si="229"/>
        <v>12.31209018834388</v>
      </c>
      <c r="I1247" s="16">
        <f t="shared" si="237"/>
        <v>14.020102789746918</v>
      </c>
      <c r="J1247" s="13">
        <f t="shared" si="230"/>
        <v>13.711681653021392</v>
      </c>
      <c r="K1247" s="13">
        <f t="shared" si="231"/>
        <v>0.30842113672552607</v>
      </c>
      <c r="L1247" s="13">
        <f t="shared" si="232"/>
        <v>0</v>
      </c>
      <c r="M1247" s="13">
        <f t="shared" si="238"/>
        <v>0.16972434787682084</v>
      </c>
      <c r="N1247" s="13">
        <f t="shared" si="233"/>
        <v>0.10522909568362891</v>
      </c>
      <c r="O1247" s="13">
        <f t="shared" si="234"/>
        <v>0.10522909568362891</v>
      </c>
      <c r="Q1247">
        <v>16.52930026610052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38.59241540777942</v>
      </c>
      <c r="G1248" s="13">
        <f t="shared" si="228"/>
        <v>1.2599982172955986</v>
      </c>
      <c r="H1248" s="13">
        <f t="shared" si="229"/>
        <v>37.332417190483824</v>
      </c>
      <c r="I1248" s="16">
        <f t="shared" si="237"/>
        <v>37.640838327209352</v>
      </c>
      <c r="J1248" s="13">
        <f t="shared" si="230"/>
        <v>31.329221596198998</v>
      </c>
      <c r="K1248" s="13">
        <f t="shared" si="231"/>
        <v>6.3116167310103535</v>
      </c>
      <c r="L1248" s="13">
        <f t="shared" si="232"/>
        <v>0</v>
      </c>
      <c r="M1248" s="13">
        <f t="shared" si="238"/>
        <v>6.4495252193191924E-2</v>
      </c>
      <c r="N1248" s="13">
        <f t="shared" si="233"/>
        <v>3.9987056359778991E-2</v>
      </c>
      <c r="O1248" s="13">
        <f t="shared" si="234"/>
        <v>1.2999852736553776</v>
      </c>
      <c r="Q1248">
        <v>14.36681854488508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20.56122602889981</v>
      </c>
      <c r="G1249" s="13">
        <f t="shared" si="228"/>
        <v>0</v>
      </c>
      <c r="H1249" s="13">
        <f t="shared" si="229"/>
        <v>20.56122602889981</v>
      </c>
      <c r="I1249" s="16">
        <f t="shared" si="237"/>
        <v>26.872842759910164</v>
      </c>
      <c r="J1249" s="13">
        <f t="shared" si="230"/>
        <v>24.986131596584336</v>
      </c>
      <c r="K1249" s="13">
        <f t="shared" si="231"/>
        <v>1.8867111633258276</v>
      </c>
      <c r="L1249" s="13">
        <f t="shared" si="232"/>
        <v>0</v>
      </c>
      <c r="M1249" s="13">
        <f t="shared" si="238"/>
        <v>2.4508195833412932E-2</v>
      </c>
      <c r="N1249" s="13">
        <f t="shared" si="233"/>
        <v>1.5195081416716019E-2</v>
      </c>
      <c r="O1249" s="13">
        <f t="shared" si="234"/>
        <v>1.5195081416716019E-2</v>
      </c>
      <c r="Q1249">
        <v>16.986503392376111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1.650048779140594</v>
      </c>
      <c r="G1250" s="13">
        <f t="shared" si="228"/>
        <v>0</v>
      </c>
      <c r="H1250" s="13">
        <f t="shared" si="229"/>
        <v>1.650048779140594</v>
      </c>
      <c r="I1250" s="16">
        <f t="shared" si="237"/>
        <v>3.5367599424664213</v>
      </c>
      <c r="J1250" s="13">
        <f t="shared" si="230"/>
        <v>3.5347770831759004</v>
      </c>
      <c r="K1250" s="13">
        <f t="shared" si="231"/>
        <v>1.9828592905208886E-3</v>
      </c>
      <c r="L1250" s="13">
        <f t="shared" si="232"/>
        <v>0</v>
      </c>
      <c r="M1250" s="13">
        <f t="shared" si="238"/>
        <v>9.3131144166969139E-3</v>
      </c>
      <c r="N1250" s="13">
        <f t="shared" si="233"/>
        <v>5.7741309383520867E-3</v>
      </c>
      <c r="O1250" s="13">
        <f t="shared" si="234"/>
        <v>5.7741309383520867E-3</v>
      </c>
      <c r="Q1250">
        <v>23.236543523170781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0.3785814039683621</v>
      </c>
      <c r="G1251" s="13">
        <f t="shared" si="228"/>
        <v>0</v>
      </c>
      <c r="H1251" s="13">
        <f t="shared" si="229"/>
        <v>0.3785814039683621</v>
      </c>
      <c r="I1251" s="16">
        <f t="shared" si="237"/>
        <v>0.38056426325888298</v>
      </c>
      <c r="J1251" s="13">
        <f t="shared" si="230"/>
        <v>0.38056229339955694</v>
      </c>
      <c r="K1251" s="13">
        <f t="shared" si="231"/>
        <v>1.9698593260453201E-6</v>
      </c>
      <c r="L1251" s="13">
        <f t="shared" si="232"/>
        <v>0</v>
      </c>
      <c r="M1251" s="13">
        <f t="shared" si="238"/>
        <v>3.5389834783448272E-3</v>
      </c>
      <c r="N1251" s="13">
        <f t="shared" si="233"/>
        <v>2.1941697565737929E-3</v>
      </c>
      <c r="O1251" s="13">
        <f t="shared" si="234"/>
        <v>2.1941697565737929E-3</v>
      </c>
      <c r="Q1251">
        <v>24.860016258213609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0.739414295050422</v>
      </c>
      <c r="G1252" s="13">
        <f t="shared" si="228"/>
        <v>0</v>
      </c>
      <c r="H1252" s="13">
        <f t="shared" si="229"/>
        <v>0.739414295050422</v>
      </c>
      <c r="I1252" s="16">
        <f t="shared" si="237"/>
        <v>0.73941626490974799</v>
      </c>
      <c r="J1252" s="13">
        <f t="shared" si="230"/>
        <v>0.7394063545186772</v>
      </c>
      <c r="K1252" s="13">
        <f t="shared" si="231"/>
        <v>9.9103910707887266E-6</v>
      </c>
      <c r="L1252" s="13">
        <f t="shared" si="232"/>
        <v>0</v>
      </c>
      <c r="M1252" s="13">
        <f t="shared" si="238"/>
        <v>1.3448137217710343E-3</v>
      </c>
      <c r="N1252" s="13">
        <f t="shared" si="233"/>
        <v>8.3378450749804127E-4</v>
      </c>
      <c r="O1252" s="13">
        <f t="shared" si="234"/>
        <v>8.3378450749804127E-4</v>
      </c>
      <c r="Q1252">
        <v>27.592542000000009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3.8345566349344269</v>
      </c>
      <c r="G1253" s="13">
        <f t="shared" si="228"/>
        <v>0</v>
      </c>
      <c r="H1253" s="13">
        <f t="shared" si="229"/>
        <v>3.8345566349344269</v>
      </c>
      <c r="I1253" s="16">
        <f t="shared" si="237"/>
        <v>3.8345665453254978</v>
      </c>
      <c r="J1253" s="13">
        <f t="shared" si="230"/>
        <v>3.8332178384600426</v>
      </c>
      <c r="K1253" s="13">
        <f t="shared" si="231"/>
        <v>1.3487068654551848E-3</v>
      </c>
      <c r="L1253" s="13">
        <f t="shared" si="232"/>
        <v>0</v>
      </c>
      <c r="M1253" s="13">
        <f t="shared" si="238"/>
        <v>5.1102921427299299E-4</v>
      </c>
      <c r="N1253" s="13">
        <f t="shared" si="233"/>
        <v>3.1683811284925566E-4</v>
      </c>
      <c r="O1253" s="13">
        <f t="shared" si="234"/>
        <v>3.1683811284925566E-4</v>
      </c>
      <c r="Q1253">
        <v>27.76874925693734</v>
      </c>
    </row>
    <row r="1254" spans="1:17" x14ac:dyDescent="0.2">
      <c r="A1254" s="14">
        <f t="shared" si="235"/>
        <v>60146</v>
      </c>
      <c r="B1254" s="1">
        <v>9</v>
      </c>
      <c r="F1254" s="34">
        <v>5.9892699516601311E-2</v>
      </c>
      <c r="G1254" s="13">
        <f t="shared" si="228"/>
        <v>0</v>
      </c>
      <c r="H1254" s="13">
        <f t="shared" si="229"/>
        <v>5.9892699516601311E-2</v>
      </c>
      <c r="I1254" s="16">
        <f t="shared" si="237"/>
        <v>6.1241406382056496E-2</v>
      </c>
      <c r="J1254" s="13">
        <f t="shared" si="230"/>
        <v>6.1241399101031276E-2</v>
      </c>
      <c r="K1254" s="13">
        <f t="shared" si="231"/>
        <v>7.2810252202404335E-9</v>
      </c>
      <c r="L1254" s="13">
        <f t="shared" si="232"/>
        <v>0</v>
      </c>
      <c r="M1254" s="13">
        <f t="shared" si="238"/>
        <v>1.9419110142373733E-4</v>
      </c>
      <c r="N1254" s="13">
        <f t="shared" si="233"/>
        <v>1.2039848288271714E-4</v>
      </c>
      <c r="O1254" s="13">
        <f t="shared" si="234"/>
        <v>1.2039848288271714E-4</v>
      </c>
      <c r="Q1254">
        <v>25.723508092515679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11.362349508931789</v>
      </c>
      <c r="G1255" s="13">
        <f t="shared" si="228"/>
        <v>0</v>
      </c>
      <c r="H1255" s="13">
        <f t="shared" si="229"/>
        <v>11.362349508931789</v>
      </c>
      <c r="I1255" s="16">
        <f t="shared" si="237"/>
        <v>11.362349516212815</v>
      </c>
      <c r="J1255" s="13">
        <f t="shared" si="230"/>
        <v>11.297493924843142</v>
      </c>
      <c r="K1255" s="13">
        <f t="shared" si="231"/>
        <v>6.4855591369672894E-2</v>
      </c>
      <c r="L1255" s="13">
        <f t="shared" si="232"/>
        <v>0</v>
      </c>
      <c r="M1255" s="13">
        <f t="shared" si="238"/>
        <v>7.3792618541020189E-5</v>
      </c>
      <c r="N1255" s="13">
        <f t="shared" si="233"/>
        <v>4.5751423495432519E-5</v>
      </c>
      <c r="O1255" s="13">
        <f t="shared" si="234"/>
        <v>4.5751423495432519E-5</v>
      </c>
      <c r="Q1255">
        <v>23.27859667973533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10.557875882953651</v>
      </c>
      <c r="G1256" s="13">
        <f t="shared" si="228"/>
        <v>0</v>
      </c>
      <c r="H1256" s="13">
        <f t="shared" si="229"/>
        <v>10.557875882953651</v>
      </c>
      <c r="I1256" s="16">
        <f t="shared" si="237"/>
        <v>10.622731474323324</v>
      </c>
      <c r="J1256" s="13">
        <f t="shared" si="230"/>
        <v>10.498663212007344</v>
      </c>
      <c r="K1256" s="13">
        <f t="shared" si="231"/>
        <v>0.12406826231597989</v>
      </c>
      <c r="L1256" s="13">
        <f t="shared" si="232"/>
        <v>0</v>
      </c>
      <c r="M1256" s="13">
        <f t="shared" si="238"/>
        <v>2.804119504558767E-5</v>
      </c>
      <c r="N1256" s="13">
        <f t="shared" si="233"/>
        <v>1.7385540928264356E-5</v>
      </c>
      <c r="O1256" s="13">
        <f t="shared" si="234"/>
        <v>1.7385540928264356E-5</v>
      </c>
      <c r="Q1256">
        <v>17.196701136485999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83.444085654570415</v>
      </c>
      <c r="G1257" s="13">
        <f t="shared" si="228"/>
        <v>6.2745407456613362</v>
      </c>
      <c r="H1257" s="13">
        <f t="shared" si="229"/>
        <v>77.169544908909074</v>
      </c>
      <c r="I1257" s="16">
        <f t="shared" si="237"/>
        <v>77.293613171225047</v>
      </c>
      <c r="J1257" s="13">
        <f t="shared" si="230"/>
        <v>51.415897215791439</v>
      </c>
      <c r="K1257" s="13">
        <f t="shared" si="231"/>
        <v>25.877715955433608</v>
      </c>
      <c r="L1257" s="13">
        <f t="shared" si="232"/>
        <v>14.844210110233137</v>
      </c>
      <c r="M1257" s="13">
        <f t="shared" si="238"/>
        <v>14.844220765887254</v>
      </c>
      <c r="N1257" s="13">
        <f t="shared" si="233"/>
        <v>9.2034168748500971</v>
      </c>
      <c r="O1257" s="13">
        <f t="shared" si="234"/>
        <v>15.477957620511432</v>
      </c>
      <c r="Q1257">
        <v>17.189976106752091</v>
      </c>
    </row>
    <row r="1258" spans="1:17" x14ac:dyDescent="0.2">
      <c r="A1258" s="14">
        <f t="shared" si="235"/>
        <v>60268</v>
      </c>
      <c r="B1258" s="1">
        <v>1</v>
      </c>
      <c r="F1258" s="34">
        <v>14.252443962915549</v>
      </c>
      <c r="G1258" s="13">
        <f t="shared" si="228"/>
        <v>0</v>
      </c>
      <c r="H1258" s="13">
        <f t="shared" si="229"/>
        <v>14.252443962915549</v>
      </c>
      <c r="I1258" s="16">
        <f t="shared" si="237"/>
        <v>25.285949808116023</v>
      </c>
      <c r="J1258" s="13">
        <f t="shared" si="230"/>
        <v>22.758935094458561</v>
      </c>
      <c r="K1258" s="13">
        <f t="shared" si="231"/>
        <v>2.5270147136574614</v>
      </c>
      <c r="L1258" s="13">
        <f t="shared" si="232"/>
        <v>0</v>
      </c>
      <c r="M1258" s="13">
        <f t="shared" si="238"/>
        <v>5.640803891037157</v>
      </c>
      <c r="N1258" s="13">
        <f t="shared" si="233"/>
        <v>3.4972984124430373</v>
      </c>
      <c r="O1258" s="13">
        <f t="shared" si="234"/>
        <v>3.4972984124430373</v>
      </c>
      <c r="Q1258">
        <v>13.22181522171776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6.2570585528065106</v>
      </c>
      <c r="G1259" s="13">
        <f t="shared" si="228"/>
        <v>0</v>
      </c>
      <c r="H1259" s="13">
        <f t="shared" si="229"/>
        <v>6.2570585528065106</v>
      </c>
      <c r="I1259" s="16">
        <f t="shared" si="237"/>
        <v>8.784073266463972</v>
      </c>
      <c r="J1259" s="13">
        <f t="shared" si="230"/>
        <v>8.6568514239524692</v>
      </c>
      <c r="K1259" s="13">
        <f t="shared" si="231"/>
        <v>0.12722184251150281</v>
      </c>
      <c r="L1259" s="13">
        <f t="shared" si="232"/>
        <v>0</v>
      </c>
      <c r="M1259" s="13">
        <f t="shared" si="238"/>
        <v>2.1435054785941197</v>
      </c>
      <c r="N1259" s="13">
        <f t="shared" si="233"/>
        <v>1.3289733967283541</v>
      </c>
      <c r="O1259" s="13">
        <f t="shared" si="234"/>
        <v>1.3289733967283541</v>
      </c>
      <c r="Q1259">
        <v>12.88882959354839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25.017950172175151</v>
      </c>
      <c r="G1260" s="13">
        <f t="shared" si="228"/>
        <v>0</v>
      </c>
      <c r="H1260" s="13">
        <f t="shared" si="229"/>
        <v>25.017950172175151</v>
      </c>
      <c r="I1260" s="16">
        <f t="shared" si="237"/>
        <v>25.145172014686654</v>
      </c>
      <c r="J1260" s="13">
        <f t="shared" si="230"/>
        <v>23.537088894014353</v>
      </c>
      <c r="K1260" s="13">
        <f t="shared" si="231"/>
        <v>1.6080831206723012</v>
      </c>
      <c r="L1260" s="13">
        <f t="shared" si="232"/>
        <v>0</v>
      </c>
      <c r="M1260" s="13">
        <f t="shared" si="238"/>
        <v>0.81453208186576553</v>
      </c>
      <c r="N1260" s="13">
        <f t="shared" si="233"/>
        <v>0.5050098907567746</v>
      </c>
      <c r="O1260" s="13">
        <f t="shared" si="234"/>
        <v>0.5050098907567746</v>
      </c>
      <c r="Q1260">
        <v>16.777768012263049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6.9263200234173938</v>
      </c>
      <c r="G1261" s="13">
        <f t="shared" si="228"/>
        <v>0</v>
      </c>
      <c r="H1261" s="13">
        <f t="shared" si="229"/>
        <v>6.9263200234173938</v>
      </c>
      <c r="I1261" s="16">
        <f t="shared" si="237"/>
        <v>8.5344031440896941</v>
      </c>
      <c r="J1261" s="13">
        <f t="shared" si="230"/>
        <v>8.4846757255032372</v>
      </c>
      <c r="K1261" s="13">
        <f t="shared" si="231"/>
        <v>4.9727418586456906E-2</v>
      </c>
      <c r="L1261" s="13">
        <f t="shared" si="232"/>
        <v>0</v>
      </c>
      <c r="M1261" s="13">
        <f t="shared" si="238"/>
        <v>0.30952219110899093</v>
      </c>
      <c r="N1261" s="13">
        <f t="shared" si="233"/>
        <v>0.19190375848757438</v>
      </c>
      <c r="O1261" s="13">
        <f t="shared" si="234"/>
        <v>0.19190375848757438</v>
      </c>
      <c r="Q1261">
        <v>19.082018383854258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12.744619452015</v>
      </c>
      <c r="G1262" s="13">
        <f t="shared" si="228"/>
        <v>0</v>
      </c>
      <c r="H1262" s="13">
        <f t="shared" si="229"/>
        <v>12.744619452015</v>
      </c>
      <c r="I1262" s="16">
        <f t="shared" si="237"/>
        <v>12.794346870601457</v>
      </c>
      <c r="J1262" s="13">
        <f t="shared" si="230"/>
        <v>12.666134442146456</v>
      </c>
      <c r="K1262" s="13">
        <f t="shared" si="231"/>
        <v>0.1282124284550008</v>
      </c>
      <c r="L1262" s="13">
        <f t="shared" si="232"/>
        <v>0</v>
      </c>
      <c r="M1262" s="13">
        <f t="shared" si="238"/>
        <v>0.11761843262141655</v>
      </c>
      <c r="N1262" s="13">
        <f t="shared" si="233"/>
        <v>7.2923428225278267E-2</v>
      </c>
      <c r="O1262" s="13">
        <f t="shared" si="234"/>
        <v>7.2923428225278267E-2</v>
      </c>
      <c r="Q1262">
        <v>20.926243346706329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2.912765818999238E-2</v>
      </c>
      <c r="G1263" s="13">
        <f t="shared" si="228"/>
        <v>0</v>
      </c>
      <c r="H1263" s="13">
        <f t="shared" si="229"/>
        <v>2.912765818999238E-2</v>
      </c>
      <c r="I1263" s="16">
        <f t="shared" si="237"/>
        <v>0.15734008664499319</v>
      </c>
      <c r="J1263" s="13">
        <f t="shared" si="230"/>
        <v>0.15733997093561786</v>
      </c>
      <c r="K1263" s="13">
        <f t="shared" si="231"/>
        <v>1.1570937533122994E-7</v>
      </c>
      <c r="L1263" s="13">
        <f t="shared" si="232"/>
        <v>0</v>
      </c>
      <c r="M1263" s="13">
        <f t="shared" si="238"/>
        <v>4.4695004396138285E-2</v>
      </c>
      <c r="N1263" s="13">
        <f t="shared" si="233"/>
        <v>2.7710902725605738E-2</v>
      </c>
      <c r="O1263" s="13">
        <f t="shared" si="234"/>
        <v>2.7710902725605738E-2</v>
      </c>
      <c r="Q1263">
        <v>26.193207914689729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0.22701077969637121</v>
      </c>
      <c r="G1264" s="13">
        <f t="shared" si="228"/>
        <v>0</v>
      </c>
      <c r="H1264" s="13">
        <f t="shared" si="229"/>
        <v>0.22701077969637121</v>
      </c>
      <c r="I1264" s="16">
        <f t="shared" si="237"/>
        <v>0.22701089540574654</v>
      </c>
      <c r="J1264" s="13">
        <f t="shared" si="230"/>
        <v>0.22701059246129685</v>
      </c>
      <c r="K1264" s="13">
        <f t="shared" si="231"/>
        <v>3.0294444969269918E-7</v>
      </c>
      <c r="L1264" s="13">
        <f t="shared" si="232"/>
        <v>0</v>
      </c>
      <c r="M1264" s="13">
        <f t="shared" si="238"/>
        <v>1.6984101670532548E-2</v>
      </c>
      <c r="N1264" s="13">
        <f t="shared" si="233"/>
        <v>1.053014303573018E-2</v>
      </c>
      <c r="O1264" s="13">
        <f t="shared" si="234"/>
        <v>1.053014303573018E-2</v>
      </c>
      <c r="Q1264">
        <v>27.19179204595304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0.25888586766723848</v>
      </c>
      <c r="G1265" s="13">
        <f t="shared" si="228"/>
        <v>0</v>
      </c>
      <c r="H1265" s="13">
        <f t="shared" si="229"/>
        <v>0.25888586766723848</v>
      </c>
      <c r="I1265" s="16">
        <f t="shared" si="237"/>
        <v>0.25888617061168817</v>
      </c>
      <c r="J1265" s="13">
        <f t="shared" si="230"/>
        <v>0.25888578310203675</v>
      </c>
      <c r="K1265" s="13">
        <f t="shared" si="231"/>
        <v>3.8750965142275717E-7</v>
      </c>
      <c r="L1265" s="13">
        <f t="shared" si="232"/>
        <v>0</v>
      </c>
      <c r="M1265" s="13">
        <f t="shared" si="238"/>
        <v>6.4539586348023679E-3</v>
      </c>
      <c r="N1265" s="13">
        <f t="shared" si="233"/>
        <v>4.0014543535774683E-3</v>
      </c>
      <c r="O1265" s="13">
        <f t="shared" si="234"/>
        <v>4.0014543535774683E-3</v>
      </c>
      <c r="Q1265">
        <v>28.277608000000011</v>
      </c>
    </row>
    <row r="1266" spans="1:17" x14ac:dyDescent="0.2">
      <c r="A1266" s="14">
        <f t="shared" si="235"/>
        <v>60511</v>
      </c>
      <c r="B1266" s="1">
        <v>9</v>
      </c>
      <c r="F1266" s="34">
        <v>5.2017831513681029E-2</v>
      </c>
      <c r="G1266" s="13">
        <f t="shared" si="228"/>
        <v>0</v>
      </c>
      <c r="H1266" s="13">
        <f t="shared" si="229"/>
        <v>5.2017831513681029E-2</v>
      </c>
      <c r="I1266" s="16">
        <f t="shared" si="237"/>
        <v>5.2018219023332452E-2</v>
      </c>
      <c r="J1266" s="13">
        <f t="shared" si="230"/>
        <v>5.2018215393041377E-2</v>
      </c>
      <c r="K1266" s="13">
        <f t="shared" si="231"/>
        <v>3.63029107469659E-9</v>
      </c>
      <c r="L1266" s="13">
        <f t="shared" si="232"/>
        <v>0</v>
      </c>
      <c r="M1266" s="13">
        <f t="shared" si="238"/>
        <v>2.4525042812248996E-3</v>
      </c>
      <c r="N1266" s="13">
        <f t="shared" si="233"/>
        <v>1.5205526543594378E-3</v>
      </c>
      <c r="O1266" s="13">
        <f t="shared" si="234"/>
        <v>1.5205526543594378E-3</v>
      </c>
      <c r="Q1266">
        <v>27.221201283937269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22.603740055808071</v>
      </c>
      <c r="G1267" s="13">
        <f t="shared" si="228"/>
        <v>0</v>
      </c>
      <c r="H1267" s="13">
        <f t="shared" si="229"/>
        <v>22.603740055808071</v>
      </c>
      <c r="I1267" s="16">
        <f t="shared" si="237"/>
        <v>22.603740059438362</v>
      </c>
      <c r="J1267" s="13">
        <f t="shared" si="230"/>
        <v>22.134863587748338</v>
      </c>
      <c r="K1267" s="13">
        <f t="shared" si="231"/>
        <v>0.46887647169002378</v>
      </c>
      <c r="L1267" s="13">
        <f t="shared" si="232"/>
        <v>0</v>
      </c>
      <c r="M1267" s="13">
        <f t="shared" si="238"/>
        <v>9.3195162686546176E-4</v>
      </c>
      <c r="N1267" s="13">
        <f t="shared" si="233"/>
        <v>5.778100086565863E-4</v>
      </c>
      <c r="O1267" s="13">
        <f t="shared" si="234"/>
        <v>5.778100086565863E-4</v>
      </c>
      <c r="Q1267">
        <v>23.722745390830031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39.108486831592202</v>
      </c>
      <c r="G1268" s="13">
        <f t="shared" si="228"/>
        <v>1.3176964498952777</v>
      </c>
      <c r="H1268" s="13">
        <f t="shared" si="229"/>
        <v>37.790790381696922</v>
      </c>
      <c r="I1268" s="16">
        <f t="shared" si="237"/>
        <v>38.259666853386946</v>
      </c>
      <c r="J1268" s="13">
        <f t="shared" si="230"/>
        <v>33.946956017028583</v>
      </c>
      <c r="K1268" s="13">
        <f t="shared" si="231"/>
        <v>4.3127108363583631</v>
      </c>
      <c r="L1268" s="13">
        <f t="shared" si="232"/>
        <v>0</v>
      </c>
      <c r="M1268" s="13">
        <f t="shared" si="238"/>
        <v>3.5414161820887546E-4</v>
      </c>
      <c r="N1268" s="13">
        <f t="shared" si="233"/>
        <v>2.1956780328950278E-4</v>
      </c>
      <c r="O1268" s="13">
        <f t="shared" si="234"/>
        <v>1.3179160176985671</v>
      </c>
      <c r="Q1268">
        <v>18.132907888356399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94.206804643500988</v>
      </c>
      <c r="G1269" s="13">
        <f t="shared" si="228"/>
        <v>7.4778429146525403</v>
      </c>
      <c r="H1269" s="13">
        <f t="shared" si="229"/>
        <v>86.728961728848446</v>
      </c>
      <c r="I1269" s="16">
        <f t="shared" si="237"/>
        <v>91.04167256520681</v>
      </c>
      <c r="J1269" s="13">
        <f t="shared" si="230"/>
        <v>49.308246691885529</v>
      </c>
      <c r="K1269" s="13">
        <f t="shared" si="231"/>
        <v>41.733425873321281</v>
      </c>
      <c r="L1269" s="13">
        <f t="shared" si="232"/>
        <v>30.81650361989221</v>
      </c>
      <c r="M1269" s="13">
        <f t="shared" si="238"/>
        <v>30.816638193707131</v>
      </c>
      <c r="N1269" s="13">
        <f t="shared" si="233"/>
        <v>19.106315680098422</v>
      </c>
      <c r="O1269" s="13">
        <f t="shared" si="234"/>
        <v>26.584158594750964</v>
      </c>
      <c r="Q1269">
        <v>14.90075374007206</v>
      </c>
    </row>
    <row r="1270" spans="1:17" x14ac:dyDescent="0.2">
      <c r="A1270" s="14">
        <f t="shared" si="235"/>
        <v>60633</v>
      </c>
      <c r="B1270" s="1">
        <v>1</v>
      </c>
      <c r="F1270" s="34">
        <v>83.444831927797694</v>
      </c>
      <c r="G1270" s="13">
        <f t="shared" si="228"/>
        <v>6.2746241811012062</v>
      </c>
      <c r="H1270" s="13">
        <f t="shared" si="229"/>
        <v>77.170207746696491</v>
      </c>
      <c r="I1270" s="16">
        <f t="shared" si="237"/>
        <v>88.087130000125569</v>
      </c>
      <c r="J1270" s="13">
        <f t="shared" si="230"/>
        <v>43.747184043966598</v>
      </c>
      <c r="K1270" s="13">
        <f t="shared" si="231"/>
        <v>44.339945956158971</v>
      </c>
      <c r="L1270" s="13">
        <f t="shared" si="232"/>
        <v>33.44218887886236</v>
      </c>
      <c r="M1270" s="13">
        <f t="shared" si="238"/>
        <v>45.152511392471069</v>
      </c>
      <c r="N1270" s="13">
        <f t="shared" si="233"/>
        <v>27.994557063332064</v>
      </c>
      <c r="O1270" s="13">
        <f t="shared" si="234"/>
        <v>34.26918124443327</v>
      </c>
      <c r="Q1270">
        <v>12.70232459354839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12.310294807751751</v>
      </c>
      <c r="G1271" s="13">
        <f t="shared" si="228"/>
        <v>0</v>
      </c>
      <c r="H1271" s="13">
        <f t="shared" si="229"/>
        <v>12.310294807751751</v>
      </c>
      <c r="I1271" s="16">
        <f t="shared" si="237"/>
        <v>23.208051885048363</v>
      </c>
      <c r="J1271" s="13">
        <f t="shared" si="230"/>
        <v>21.771050742722796</v>
      </c>
      <c r="K1271" s="13">
        <f t="shared" si="231"/>
        <v>1.4370011423255669</v>
      </c>
      <c r="L1271" s="13">
        <f t="shared" si="232"/>
        <v>0</v>
      </c>
      <c r="M1271" s="13">
        <f t="shared" si="238"/>
        <v>17.157954329139006</v>
      </c>
      <c r="N1271" s="13">
        <f t="shared" si="233"/>
        <v>10.637931684066183</v>
      </c>
      <c r="O1271" s="13">
        <f t="shared" si="234"/>
        <v>10.637931684066183</v>
      </c>
      <c r="Q1271">
        <v>15.889338885191471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11.371839371662499</v>
      </c>
      <c r="G1272" s="13">
        <f t="shared" si="228"/>
        <v>0</v>
      </c>
      <c r="H1272" s="13">
        <f t="shared" si="229"/>
        <v>11.371839371662499</v>
      </c>
      <c r="I1272" s="16">
        <f t="shared" si="237"/>
        <v>12.808840513988066</v>
      </c>
      <c r="J1272" s="13">
        <f t="shared" si="230"/>
        <v>12.590139005615086</v>
      </c>
      <c r="K1272" s="13">
        <f t="shared" si="231"/>
        <v>0.21870150837298041</v>
      </c>
      <c r="L1272" s="13">
        <f t="shared" si="232"/>
        <v>0</v>
      </c>
      <c r="M1272" s="13">
        <f t="shared" si="238"/>
        <v>6.5200226450728227</v>
      </c>
      <c r="N1272" s="13">
        <f t="shared" si="233"/>
        <v>4.0424140399451503</v>
      </c>
      <c r="O1272" s="13">
        <f t="shared" si="234"/>
        <v>4.0424140399451503</v>
      </c>
      <c r="Q1272">
        <v>17.099569422782871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17.18719761503775</v>
      </c>
      <c r="G1273" s="13">
        <f t="shared" si="228"/>
        <v>0</v>
      </c>
      <c r="H1273" s="13">
        <f t="shared" si="229"/>
        <v>17.18719761503775</v>
      </c>
      <c r="I1273" s="16">
        <f t="shared" si="237"/>
        <v>17.40589912341073</v>
      </c>
      <c r="J1273" s="13">
        <f t="shared" si="230"/>
        <v>16.949666234741283</v>
      </c>
      <c r="K1273" s="13">
        <f t="shared" si="231"/>
        <v>0.45623288866944733</v>
      </c>
      <c r="L1273" s="13">
        <f t="shared" si="232"/>
        <v>0</v>
      </c>
      <c r="M1273" s="13">
        <f t="shared" si="238"/>
        <v>2.4776086051276724</v>
      </c>
      <c r="N1273" s="13">
        <f t="shared" si="233"/>
        <v>1.5361173351791568</v>
      </c>
      <c r="O1273" s="13">
        <f t="shared" si="234"/>
        <v>1.5361173351791568</v>
      </c>
      <c r="Q1273">
        <v>18.30836777374499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7.1341528455070442</v>
      </c>
      <c r="G1274" s="13">
        <f t="shared" si="228"/>
        <v>0</v>
      </c>
      <c r="H1274" s="13">
        <f t="shared" si="229"/>
        <v>7.1341528455070442</v>
      </c>
      <c r="I1274" s="16">
        <f t="shared" si="237"/>
        <v>7.5903857341764915</v>
      </c>
      <c r="J1274" s="13">
        <f t="shared" si="230"/>
        <v>7.5655805709890567</v>
      </c>
      <c r="K1274" s="13">
        <f t="shared" si="231"/>
        <v>2.4805163187434864E-2</v>
      </c>
      <c r="L1274" s="13">
        <f t="shared" si="232"/>
        <v>0</v>
      </c>
      <c r="M1274" s="13">
        <f t="shared" si="238"/>
        <v>0.94149126994851562</v>
      </c>
      <c r="N1274" s="13">
        <f t="shared" si="233"/>
        <v>0.58372458736807964</v>
      </c>
      <c r="O1274" s="13">
        <f t="shared" si="234"/>
        <v>0.58372458736807964</v>
      </c>
      <c r="Q1274">
        <v>21.537557700967131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0.13479788922660019</v>
      </c>
      <c r="G1275" s="13">
        <f t="shared" si="228"/>
        <v>0</v>
      </c>
      <c r="H1275" s="13">
        <f t="shared" si="229"/>
        <v>0.13479788922660019</v>
      </c>
      <c r="I1275" s="16">
        <f t="shared" si="237"/>
        <v>0.15960305241403505</v>
      </c>
      <c r="J1275" s="13">
        <f t="shared" si="230"/>
        <v>0.15960291277691074</v>
      </c>
      <c r="K1275" s="13">
        <f t="shared" si="231"/>
        <v>1.3963712430786757E-7</v>
      </c>
      <c r="L1275" s="13">
        <f t="shared" si="232"/>
        <v>0</v>
      </c>
      <c r="M1275" s="13">
        <f t="shared" si="238"/>
        <v>0.35776668258043598</v>
      </c>
      <c r="N1275" s="13">
        <f t="shared" si="233"/>
        <v>0.22181534319987031</v>
      </c>
      <c r="O1275" s="13">
        <f t="shared" si="234"/>
        <v>0.22181534319987031</v>
      </c>
      <c r="Q1275">
        <v>25.145817949156299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0.27702038629499232</v>
      </c>
      <c r="G1276" s="13">
        <f t="shared" si="228"/>
        <v>0</v>
      </c>
      <c r="H1276" s="13">
        <f t="shared" si="229"/>
        <v>0.27702038629499232</v>
      </c>
      <c r="I1276" s="16">
        <f t="shared" si="237"/>
        <v>0.27702052593211662</v>
      </c>
      <c r="J1276" s="13">
        <f t="shared" si="230"/>
        <v>0.27701997818186697</v>
      </c>
      <c r="K1276" s="13">
        <f t="shared" si="231"/>
        <v>5.477502496575859E-7</v>
      </c>
      <c r="L1276" s="13">
        <f t="shared" si="232"/>
        <v>0</v>
      </c>
      <c r="M1276" s="13">
        <f t="shared" si="238"/>
        <v>0.13595133938056567</v>
      </c>
      <c r="N1276" s="13">
        <f t="shared" si="233"/>
        <v>8.4289830415950714E-2</v>
      </c>
      <c r="O1276" s="13">
        <f t="shared" si="234"/>
        <v>8.4289830415950714E-2</v>
      </c>
      <c r="Q1276">
        <v>27.228384093079431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8.6971557295333651E-2</v>
      </c>
      <c r="G1277" s="13">
        <f t="shared" si="228"/>
        <v>0</v>
      </c>
      <c r="H1277" s="13">
        <f t="shared" si="229"/>
        <v>8.6971557295333651E-2</v>
      </c>
      <c r="I1277" s="16">
        <f t="shared" si="237"/>
        <v>8.6972105045583309E-2</v>
      </c>
      <c r="J1277" s="13">
        <f t="shared" si="230"/>
        <v>8.6972086830535283E-2</v>
      </c>
      <c r="K1277" s="13">
        <f t="shared" si="231"/>
        <v>1.821504802546059E-8</v>
      </c>
      <c r="L1277" s="13">
        <f t="shared" si="232"/>
        <v>0</v>
      </c>
      <c r="M1277" s="13">
        <f t="shared" si="238"/>
        <v>5.1661508964614952E-2</v>
      </c>
      <c r="N1277" s="13">
        <f t="shared" si="233"/>
        <v>3.2030135558061272E-2</v>
      </c>
      <c r="O1277" s="13">
        <f t="shared" si="234"/>
        <v>3.2030135558061272E-2</v>
      </c>
      <c r="Q1277">
        <v>26.704007000000011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3.0953396327574598</v>
      </c>
      <c r="G1278" s="13">
        <f t="shared" si="228"/>
        <v>0</v>
      </c>
      <c r="H1278" s="13">
        <f t="shared" si="229"/>
        <v>3.0953396327574598</v>
      </c>
      <c r="I1278" s="16">
        <f t="shared" si="237"/>
        <v>3.095339650972508</v>
      </c>
      <c r="J1278" s="13">
        <f t="shared" si="230"/>
        <v>3.0942688279321149</v>
      </c>
      <c r="K1278" s="13">
        <f t="shared" si="231"/>
        <v>1.0708230403930763E-3</v>
      </c>
      <c r="L1278" s="13">
        <f t="shared" si="232"/>
        <v>0</v>
      </c>
      <c r="M1278" s="13">
        <f t="shared" si="238"/>
        <v>1.963137340655368E-2</v>
      </c>
      <c r="N1278" s="13">
        <f t="shared" si="233"/>
        <v>1.2171451512063282E-2</v>
      </c>
      <c r="O1278" s="13">
        <f t="shared" si="234"/>
        <v>1.2171451512063282E-2</v>
      </c>
      <c r="Q1278">
        <v>24.782956987901091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20.189275035242009</v>
      </c>
      <c r="G1279" s="13">
        <f t="shared" si="228"/>
        <v>0</v>
      </c>
      <c r="H1279" s="13">
        <f t="shared" si="229"/>
        <v>20.189275035242009</v>
      </c>
      <c r="I1279" s="16">
        <f t="shared" si="237"/>
        <v>20.190345858282402</v>
      </c>
      <c r="J1279" s="13">
        <f t="shared" si="230"/>
        <v>19.804316824563468</v>
      </c>
      <c r="K1279" s="13">
        <f t="shared" si="231"/>
        <v>0.38602903371893404</v>
      </c>
      <c r="L1279" s="13">
        <f t="shared" si="232"/>
        <v>0</v>
      </c>
      <c r="M1279" s="13">
        <f t="shared" si="238"/>
        <v>7.459921894490398E-3</v>
      </c>
      <c r="N1279" s="13">
        <f t="shared" si="233"/>
        <v>4.6251515745840471E-3</v>
      </c>
      <c r="O1279" s="13">
        <f t="shared" si="234"/>
        <v>4.6251515745840471E-3</v>
      </c>
      <c r="Q1279">
        <v>22.71379797945032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2.812278329512758</v>
      </c>
      <c r="G1280" s="13">
        <f t="shared" si="228"/>
        <v>0</v>
      </c>
      <c r="H1280" s="13">
        <f t="shared" si="229"/>
        <v>2.812278329512758</v>
      </c>
      <c r="I1280" s="16">
        <f t="shared" si="237"/>
        <v>3.1983073632316921</v>
      </c>
      <c r="J1280" s="13">
        <f t="shared" si="230"/>
        <v>3.1952217399290412</v>
      </c>
      <c r="K1280" s="13">
        <f t="shared" si="231"/>
        <v>3.0856233026508306E-3</v>
      </c>
      <c r="L1280" s="13">
        <f t="shared" si="232"/>
        <v>0</v>
      </c>
      <c r="M1280" s="13">
        <f t="shared" si="238"/>
        <v>2.8347703199063509E-3</v>
      </c>
      <c r="N1280" s="13">
        <f t="shared" si="233"/>
        <v>1.7575575983419375E-3</v>
      </c>
      <c r="O1280" s="13">
        <f t="shared" si="234"/>
        <v>1.7575575983419375E-3</v>
      </c>
      <c r="Q1280">
        <v>17.970032579372269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28.074539571494221</v>
      </c>
      <c r="G1281" s="13">
        <f t="shared" si="228"/>
        <v>8.4070199477888866E-2</v>
      </c>
      <c r="H1281" s="13">
        <f t="shared" si="229"/>
        <v>27.990469372016332</v>
      </c>
      <c r="I1281" s="16">
        <f t="shared" si="237"/>
        <v>27.993554995318981</v>
      </c>
      <c r="J1281" s="13">
        <f t="shared" si="230"/>
        <v>24.977661246261608</v>
      </c>
      <c r="K1281" s="13">
        <f t="shared" si="231"/>
        <v>3.0158937490573727</v>
      </c>
      <c r="L1281" s="13">
        <f t="shared" si="232"/>
        <v>0</v>
      </c>
      <c r="M1281" s="13">
        <f t="shared" si="238"/>
        <v>1.0772127215644134E-3</v>
      </c>
      <c r="N1281" s="13">
        <f t="shared" si="233"/>
        <v>6.6787188736993632E-4</v>
      </c>
      <c r="O1281" s="13">
        <f t="shared" si="234"/>
        <v>8.4738071365258807E-2</v>
      </c>
      <c r="Q1281">
        <v>14.056587652017029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14.08731281537997</v>
      </c>
      <c r="G1282" s="13">
        <f t="shared" si="228"/>
        <v>0</v>
      </c>
      <c r="H1282" s="13">
        <f t="shared" si="229"/>
        <v>14.08731281537997</v>
      </c>
      <c r="I1282" s="16">
        <f t="shared" si="237"/>
        <v>17.103206564437343</v>
      </c>
      <c r="J1282" s="13">
        <f t="shared" si="230"/>
        <v>16.154017112727754</v>
      </c>
      <c r="K1282" s="13">
        <f t="shared" si="231"/>
        <v>0.94918945170958935</v>
      </c>
      <c r="L1282" s="13">
        <f t="shared" si="232"/>
        <v>0</v>
      </c>
      <c r="M1282" s="13">
        <f t="shared" si="238"/>
        <v>4.0934083419447707E-4</v>
      </c>
      <c r="N1282" s="13">
        <f t="shared" si="233"/>
        <v>2.5379131720057577E-4</v>
      </c>
      <c r="O1282" s="13">
        <f t="shared" si="234"/>
        <v>2.5379131720057577E-4</v>
      </c>
      <c r="Q1282">
        <v>12.340766593548389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35.236779152498777</v>
      </c>
      <c r="G1283" s="13">
        <f t="shared" si="228"/>
        <v>0.88482867245496566</v>
      </c>
      <c r="H1283" s="13">
        <f t="shared" si="229"/>
        <v>34.351950480043811</v>
      </c>
      <c r="I1283" s="16">
        <f t="shared" si="237"/>
        <v>35.301139931753397</v>
      </c>
      <c r="J1283" s="13">
        <f t="shared" si="230"/>
        <v>29.047253644149524</v>
      </c>
      <c r="K1283" s="13">
        <f t="shared" si="231"/>
        <v>6.2538862876038728</v>
      </c>
      <c r="L1283" s="13">
        <f t="shared" si="232"/>
        <v>0</v>
      </c>
      <c r="M1283" s="13">
        <f t="shared" si="238"/>
        <v>1.555495169939013E-4</v>
      </c>
      <c r="N1283" s="13">
        <f t="shared" si="233"/>
        <v>9.6440700536218801E-5</v>
      </c>
      <c r="O1283" s="13">
        <f t="shared" si="234"/>
        <v>0.88492511315550193</v>
      </c>
      <c r="Q1283">
        <v>12.90765403437366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20.254500658205661</v>
      </c>
      <c r="G1284" s="13">
        <f t="shared" si="228"/>
        <v>0</v>
      </c>
      <c r="H1284" s="13">
        <f t="shared" si="229"/>
        <v>20.254500658205661</v>
      </c>
      <c r="I1284" s="16">
        <f t="shared" si="237"/>
        <v>26.508386945809534</v>
      </c>
      <c r="J1284" s="13">
        <f t="shared" si="230"/>
        <v>24.726760717820831</v>
      </c>
      <c r="K1284" s="13">
        <f t="shared" si="231"/>
        <v>1.7816262279887027</v>
      </c>
      <c r="L1284" s="13">
        <f t="shared" si="232"/>
        <v>0</v>
      </c>
      <c r="M1284" s="13">
        <f t="shared" si="238"/>
        <v>5.9108816457682499E-5</v>
      </c>
      <c r="N1284" s="13">
        <f t="shared" si="233"/>
        <v>3.6647466203763152E-5</v>
      </c>
      <c r="O1284" s="13">
        <f t="shared" si="234"/>
        <v>3.6647466203763152E-5</v>
      </c>
      <c r="Q1284">
        <v>17.137217947090559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22.062463331296641</v>
      </c>
      <c r="G1285" s="13">
        <f t="shared" si="228"/>
        <v>0</v>
      </c>
      <c r="H1285" s="13">
        <f t="shared" si="229"/>
        <v>22.062463331296641</v>
      </c>
      <c r="I1285" s="16">
        <f t="shared" si="237"/>
        <v>23.844089559285344</v>
      </c>
      <c r="J1285" s="13">
        <f t="shared" si="230"/>
        <v>22.657412236770515</v>
      </c>
      <c r="K1285" s="13">
        <f t="shared" si="231"/>
        <v>1.1866773225148286</v>
      </c>
      <c r="L1285" s="13">
        <f t="shared" si="232"/>
        <v>0</v>
      </c>
      <c r="M1285" s="13">
        <f t="shared" si="238"/>
        <v>2.2461350253919347E-5</v>
      </c>
      <c r="N1285" s="13">
        <f t="shared" si="233"/>
        <v>1.3926037157429996E-5</v>
      </c>
      <c r="O1285" s="13">
        <f t="shared" si="234"/>
        <v>1.3926037157429996E-5</v>
      </c>
      <c r="Q1285">
        <v>17.963899736179979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20.269415675865801</v>
      </c>
      <c r="G1286" s="13">
        <f t="shared" ref="G1286:G1349" si="244">IF((F1286-$J$2)&gt;0,$I$2*(F1286-$J$2),0)</f>
        <v>0</v>
      </c>
      <c r="H1286" s="13">
        <f t="shared" ref="H1286:H1349" si="245">F1286-G1286</f>
        <v>20.269415675865801</v>
      </c>
      <c r="I1286" s="16">
        <f t="shared" si="237"/>
        <v>21.45609299838063</v>
      </c>
      <c r="J1286" s="13">
        <f t="shared" ref="J1286:J1349" si="246">I1286/SQRT(1+(I1286/($K$2*(300+(25*Q1286)+0.05*(Q1286)^3)))^2)</f>
        <v>20.768762820236585</v>
      </c>
      <c r="K1286" s="13">
        <f t="shared" ref="K1286:K1349" si="247">I1286-J1286</f>
        <v>0.68733017814404462</v>
      </c>
      <c r="L1286" s="13">
        <f t="shared" ref="L1286:L1349" si="248">IF(K1286&gt;$N$2,(K1286-$N$2)/$L$2,0)</f>
        <v>0</v>
      </c>
      <c r="M1286" s="13">
        <f t="shared" si="238"/>
        <v>8.5353130964893516E-6</v>
      </c>
      <c r="N1286" s="13">
        <f t="shared" ref="N1286:N1349" si="249">$M$2*M1286</f>
        <v>5.2918941198233978E-6</v>
      </c>
      <c r="O1286" s="13">
        <f t="shared" ref="O1286:O1349" si="250">N1286+G1286</f>
        <v>5.2918941198233978E-6</v>
      </c>
      <c r="Q1286">
        <v>19.782699634594209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0.81194833829218593</v>
      </c>
      <c r="G1287" s="13">
        <f t="shared" si="244"/>
        <v>0</v>
      </c>
      <c r="H1287" s="13">
        <f t="shared" si="245"/>
        <v>0.81194833829218593</v>
      </c>
      <c r="I1287" s="16">
        <f t="shared" ref="I1287:I1350" si="252">H1287+K1286-L1286</f>
        <v>1.4992785164362306</v>
      </c>
      <c r="J1287" s="13">
        <f t="shared" si="246"/>
        <v>1.4991649357638841</v>
      </c>
      <c r="K1287" s="13">
        <f t="shared" si="247"/>
        <v>1.135806723464583E-4</v>
      </c>
      <c r="L1287" s="13">
        <f t="shared" si="248"/>
        <v>0</v>
      </c>
      <c r="M1287" s="13">
        <f t="shared" ref="M1287:M1350" si="253">L1287+M1286-N1286</f>
        <v>3.2434189766659538E-6</v>
      </c>
      <c r="N1287" s="13">
        <f t="shared" si="249"/>
        <v>2.0109197655328914E-6</v>
      </c>
      <c r="O1287" s="13">
        <f t="shared" si="250"/>
        <v>2.0109197655328914E-6</v>
      </c>
      <c r="Q1287">
        <v>25.2811747480573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1.322839242066886</v>
      </c>
      <c r="G1288" s="13">
        <f t="shared" si="244"/>
        <v>0</v>
      </c>
      <c r="H1288" s="13">
        <f t="shared" si="245"/>
        <v>1.322839242066886</v>
      </c>
      <c r="I1288" s="16">
        <f t="shared" si="252"/>
        <v>1.3229528227392324</v>
      </c>
      <c r="J1288" s="13">
        <f t="shared" si="246"/>
        <v>1.3228855708967568</v>
      </c>
      <c r="K1288" s="13">
        <f t="shared" si="247"/>
        <v>6.7251842475579693E-5</v>
      </c>
      <c r="L1288" s="13">
        <f t="shared" si="248"/>
        <v>0</v>
      </c>
      <c r="M1288" s="13">
        <f t="shared" si="253"/>
        <v>1.2324992111330624E-6</v>
      </c>
      <c r="N1288" s="13">
        <f t="shared" si="249"/>
        <v>7.6414951090249862E-7</v>
      </c>
      <c r="O1288" s="13">
        <f t="shared" si="250"/>
        <v>7.6414951090249862E-7</v>
      </c>
      <c r="Q1288">
        <v>26.355897000000009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3.8786991433356599</v>
      </c>
      <c r="G1289" s="13">
        <f t="shared" si="244"/>
        <v>0</v>
      </c>
      <c r="H1289" s="13">
        <f t="shared" si="245"/>
        <v>3.8786991433356599</v>
      </c>
      <c r="I1289" s="16">
        <f t="shared" si="252"/>
        <v>3.8787663951781353</v>
      </c>
      <c r="J1289" s="13">
        <f t="shared" si="246"/>
        <v>3.8770152246119753</v>
      </c>
      <c r="K1289" s="13">
        <f t="shared" si="247"/>
        <v>1.7511705661599208E-3</v>
      </c>
      <c r="L1289" s="13">
        <f t="shared" si="248"/>
        <v>0</v>
      </c>
      <c r="M1289" s="13">
        <f t="shared" si="253"/>
        <v>4.6834970023056375E-7</v>
      </c>
      <c r="N1289" s="13">
        <f t="shared" si="249"/>
        <v>2.9037681414294954E-7</v>
      </c>
      <c r="O1289" s="13">
        <f t="shared" si="250"/>
        <v>2.9037681414294954E-7</v>
      </c>
      <c r="Q1289">
        <v>26.114980187989161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4.7134988859548734</v>
      </c>
      <c r="G1290" s="13">
        <f t="shared" si="244"/>
        <v>0</v>
      </c>
      <c r="H1290" s="13">
        <f t="shared" si="245"/>
        <v>4.7134988859548734</v>
      </c>
      <c r="I1290" s="16">
        <f t="shared" si="252"/>
        <v>4.7152500565210334</v>
      </c>
      <c r="J1290" s="13">
        <f t="shared" si="246"/>
        <v>4.7117090383892606</v>
      </c>
      <c r="K1290" s="13">
        <f t="shared" si="247"/>
        <v>3.5410181317727663E-3</v>
      </c>
      <c r="L1290" s="13">
        <f t="shared" si="248"/>
        <v>0</v>
      </c>
      <c r="M1290" s="13">
        <f t="shared" si="253"/>
        <v>1.7797288608761421E-7</v>
      </c>
      <c r="N1290" s="13">
        <f t="shared" si="249"/>
        <v>1.1034318937432081E-7</v>
      </c>
      <c r="O1290" s="13">
        <f t="shared" si="250"/>
        <v>1.1034318937432081E-7</v>
      </c>
      <c r="Q1290">
        <v>25.258031549413861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45.76338091256082</v>
      </c>
      <c r="G1291" s="13">
        <f t="shared" si="244"/>
        <v>2.0617322730243877</v>
      </c>
      <c r="H1291" s="13">
        <f t="shared" si="245"/>
        <v>43.70164863953643</v>
      </c>
      <c r="I1291" s="16">
        <f t="shared" si="252"/>
        <v>43.7051896576682</v>
      </c>
      <c r="J1291" s="13">
        <f t="shared" si="246"/>
        <v>40.468931006740526</v>
      </c>
      <c r="K1291" s="13">
        <f t="shared" si="247"/>
        <v>3.2362586509276738</v>
      </c>
      <c r="L1291" s="13">
        <f t="shared" si="248"/>
        <v>0</v>
      </c>
      <c r="M1291" s="13">
        <f t="shared" si="253"/>
        <v>6.7629696713293406E-8</v>
      </c>
      <c r="N1291" s="13">
        <f t="shared" si="249"/>
        <v>4.1930411962241909E-8</v>
      </c>
      <c r="O1291" s="13">
        <f t="shared" si="250"/>
        <v>2.0617323149547997</v>
      </c>
      <c r="Q1291">
        <v>23.44893653052949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50.445877478436479</v>
      </c>
      <c r="G1292" s="13">
        <f t="shared" si="244"/>
        <v>2.5852485220137988</v>
      </c>
      <c r="H1292" s="13">
        <f t="shared" si="245"/>
        <v>47.86062895642268</v>
      </c>
      <c r="I1292" s="16">
        <f t="shared" si="252"/>
        <v>51.096887607350354</v>
      </c>
      <c r="J1292" s="13">
        <f t="shared" si="246"/>
        <v>41.628983072128335</v>
      </c>
      <c r="K1292" s="13">
        <f t="shared" si="247"/>
        <v>9.4679045352220186</v>
      </c>
      <c r="L1292" s="13">
        <f t="shared" si="248"/>
        <v>0</v>
      </c>
      <c r="M1292" s="13">
        <f t="shared" si="253"/>
        <v>2.5699284751051497E-8</v>
      </c>
      <c r="N1292" s="13">
        <f t="shared" si="249"/>
        <v>1.5933556545651927E-8</v>
      </c>
      <c r="O1292" s="13">
        <f t="shared" si="250"/>
        <v>2.5852485379473555</v>
      </c>
      <c r="Q1292">
        <v>17.780423710872551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13.62001249988284</v>
      </c>
      <c r="G1293" s="13">
        <f t="shared" si="244"/>
        <v>0</v>
      </c>
      <c r="H1293" s="13">
        <f t="shared" si="245"/>
        <v>13.62001249988284</v>
      </c>
      <c r="I1293" s="16">
        <f t="shared" si="252"/>
        <v>23.087917035104859</v>
      </c>
      <c r="J1293" s="13">
        <f t="shared" si="246"/>
        <v>21.751587434855129</v>
      </c>
      <c r="K1293" s="13">
        <f t="shared" si="247"/>
        <v>1.33632960024973</v>
      </c>
      <c r="L1293" s="13">
        <f t="shared" si="248"/>
        <v>0</v>
      </c>
      <c r="M1293" s="13">
        <f t="shared" si="253"/>
        <v>9.7657282053995693E-9</v>
      </c>
      <c r="N1293" s="13">
        <f t="shared" si="249"/>
        <v>6.0547514873477329E-9</v>
      </c>
      <c r="O1293" s="13">
        <f t="shared" si="250"/>
        <v>6.0547514873477329E-9</v>
      </c>
      <c r="Q1293">
        <v>16.342675992149111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139.21871591235029</v>
      </c>
      <c r="G1294" s="13">
        <f t="shared" si="244"/>
        <v>12.510300838709872</v>
      </c>
      <c r="H1294" s="13">
        <f t="shared" si="245"/>
        <v>126.70841507364042</v>
      </c>
      <c r="I1294" s="16">
        <f t="shared" si="252"/>
        <v>128.04474467389016</v>
      </c>
      <c r="J1294" s="13">
        <f t="shared" si="246"/>
        <v>46.104166242138866</v>
      </c>
      <c r="K1294" s="13">
        <f t="shared" si="247"/>
        <v>81.940578431751305</v>
      </c>
      <c r="L1294" s="13">
        <f t="shared" si="248"/>
        <v>71.319290639625933</v>
      </c>
      <c r="M1294" s="13">
        <f t="shared" si="253"/>
        <v>71.319290643336913</v>
      </c>
      <c r="N1294" s="13">
        <f t="shared" si="249"/>
        <v>44.217960198868887</v>
      </c>
      <c r="O1294" s="13">
        <f t="shared" si="250"/>
        <v>56.728261037578761</v>
      </c>
      <c r="Q1294">
        <v>12.4135456448287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66.421647195395465</v>
      </c>
      <c r="G1295" s="13">
        <f t="shared" si="244"/>
        <v>4.3713843833600112</v>
      </c>
      <c r="H1295" s="13">
        <f t="shared" si="245"/>
        <v>62.050262812035456</v>
      </c>
      <c r="I1295" s="16">
        <f t="shared" si="252"/>
        <v>72.671550604160814</v>
      </c>
      <c r="J1295" s="13">
        <f t="shared" si="246"/>
        <v>45.193445113072286</v>
      </c>
      <c r="K1295" s="13">
        <f t="shared" si="247"/>
        <v>27.478105491088527</v>
      </c>
      <c r="L1295" s="13">
        <f t="shared" si="248"/>
        <v>16.456366962600221</v>
      </c>
      <c r="M1295" s="13">
        <f t="shared" si="253"/>
        <v>43.557697407068254</v>
      </c>
      <c r="N1295" s="13">
        <f t="shared" si="249"/>
        <v>27.005772392382319</v>
      </c>
      <c r="O1295" s="13">
        <f t="shared" si="250"/>
        <v>31.377156775742328</v>
      </c>
      <c r="Q1295">
        <v>14.667005864545841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56.594475314986717</v>
      </c>
      <c r="G1296" s="13">
        <f t="shared" si="244"/>
        <v>3.2726790050158163</v>
      </c>
      <c r="H1296" s="13">
        <f t="shared" si="245"/>
        <v>53.3217963099709</v>
      </c>
      <c r="I1296" s="16">
        <f t="shared" si="252"/>
        <v>64.34353483845922</v>
      </c>
      <c r="J1296" s="13">
        <f t="shared" si="246"/>
        <v>38.59631710997035</v>
      </c>
      <c r="K1296" s="13">
        <f t="shared" si="247"/>
        <v>25.74721772848887</v>
      </c>
      <c r="L1296" s="13">
        <f t="shared" si="248"/>
        <v>14.712752358164908</v>
      </c>
      <c r="M1296" s="13">
        <f t="shared" si="253"/>
        <v>31.264677372850841</v>
      </c>
      <c r="N1296" s="13">
        <f t="shared" si="249"/>
        <v>19.384099971167522</v>
      </c>
      <c r="O1296" s="13">
        <f t="shared" si="250"/>
        <v>22.65677897618334</v>
      </c>
      <c r="Q1296">
        <v>12.058270593548389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1.07458378039052</v>
      </c>
      <c r="G1297" s="13">
        <f t="shared" si="244"/>
        <v>0</v>
      </c>
      <c r="H1297" s="13">
        <f t="shared" si="245"/>
        <v>1.07458378039052</v>
      </c>
      <c r="I1297" s="16">
        <f t="shared" si="252"/>
        <v>12.109049150714482</v>
      </c>
      <c r="J1297" s="13">
        <f t="shared" si="246"/>
        <v>11.956175690487841</v>
      </c>
      <c r="K1297" s="13">
        <f t="shared" si="247"/>
        <v>0.15287346022664039</v>
      </c>
      <c r="L1297" s="13">
        <f t="shared" si="248"/>
        <v>0</v>
      </c>
      <c r="M1297" s="13">
        <f t="shared" si="253"/>
        <v>11.880577401683318</v>
      </c>
      <c r="N1297" s="13">
        <f t="shared" si="249"/>
        <v>7.3659579890436575</v>
      </c>
      <c r="O1297" s="13">
        <f t="shared" si="250"/>
        <v>7.3659579890436575</v>
      </c>
      <c r="Q1297">
        <v>18.48988165940138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37.460226372749808</v>
      </c>
      <c r="G1298" s="13">
        <f t="shared" si="244"/>
        <v>1.1334163077464985</v>
      </c>
      <c r="H1298" s="13">
        <f t="shared" si="245"/>
        <v>36.326810065003308</v>
      </c>
      <c r="I1298" s="16">
        <f t="shared" si="252"/>
        <v>36.479683525229945</v>
      </c>
      <c r="J1298" s="13">
        <f t="shared" si="246"/>
        <v>32.994609109372014</v>
      </c>
      <c r="K1298" s="13">
        <f t="shared" si="247"/>
        <v>3.4850744158579303</v>
      </c>
      <c r="L1298" s="13">
        <f t="shared" si="248"/>
        <v>0</v>
      </c>
      <c r="M1298" s="13">
        <f t="shared" si="253"/>
        <v>4.5146194126396608</v>
      </c>
      <c r="N1298" s="13">
        <f t="shared" si="249"/>
        <v>2.7990640358365897</v>
      </c>
      <c r="O1298" s="13">
        <f t="shared" si="250"/>
        <v>3.9324803435830882</v>
      </c>
      <c r="Q1298">
        <v>18.835922694838409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4.1002490022832774</v>
      </c>
      <c r="G1299" s="13">
        <f t="shared" si="244"/>
        <v>0</v>
      </c>
      <c r="H1299" s="13">
        <f t="shared" si="245"/>
        <v>4.1002490022832774</v>
      </c>
      <c r="I1299" s="16">
        <f t="shared" si="252"/>
        <v>7.5853234181412077</v>
      </c>
      <c r="J1299" s="13">
        <f t="shared" si="246"/>
        <v>7.5653768207964411</v>
      </c>
      <c r="K1299" s="13">
        <f t="shared" si="247"/>
        <v>1.9946597344766559E-2</v>
      </c>
      <c r="L1299" s="13">
        <f t="shared" si="248"/>
        <v>0</v>
      </c>
      <c r="M1299" s="13">
        <f t="shared" si="253"/>
        <v>1.7155553768030711</v>
      </c>
      <c r="N1299" s="13">
        <f t="shared" si="249"/>
        <v>1.063644333617904</v>
      </c>
      <c r="O1299" s="13">
        <f t="shared" si="250"/>
        <v>1.063644333617904</v>
      </c>
      <c r="Q1299">
        <v>23.075695044892178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2.312633136933858</v>
      </c>
      <c r="G1300" s="13">
        <f t="shared" si="244"/>
        <v>0</v>
      </c>
      <c r="H1300" s="13">
        <f t="shared" si="245"/>
        <v>2.312633136933858</v>
      </c>
      <c r="I1300" s="16">
        <f t="shared" si="252"/>
        <v>2.3325797342786245</v>
      </c>
      <c r="J1300" s="13">
        <f t="shared" si="246"/>
        <v>2.3321559033178896</v>
      </c>
      <c r="K1300" s="13">
        <f t="shared" si="247"/>
        <v>4.2383096073494997E-4</v>
      </c>
      <c r="L1300" s="13">
        <f t="shared" si="248"/>
        <v>0</v>
      </c>
      <c r="M1300" s="13">
        <f t="shared" si="253"/>
        <v>0.65191104318516713</v>
      </c>
      <c r="N1300" s="13">
        <f t="shared" si="249"/>
        <v>0.4041848467748036</v>
      </c>
      <c r="O1300" s="13">
        <f t="shared" si="250"/>
        <v>0.4041848467748036</v>
      </c>
      <c r="Q1300">
        <v>25.345910503279239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3.6182635034360948</v>
      </c>
      <c r="G1301" s="13">
        <f t="shared" si="244"/>
        <v>0</v>
      </c>
      <c r="H1301" s="13">
        <f t="shared" si="245"/>
        <v>3.6182635034360948</v>
      </c>
      <c r="I1301" s="16">
        <f t="shared" si="252"/>
        <v>3.6186873343968298</v>
      </c>
      <c r="J1301" s="13">
        <f t="shared" si="246"/>
        <v>3.6170509841341252</v>
      </c>
      <c r="K1301" s="13">
        <f t="shared" si="247"/>
        <v>1.6363502627045889E-3</v>
      </c>
      <c r="L1301" s="13">
        <f t="shared" si="248"/>
        <v>0</v>
      </c>
      <c r="M1301" s="13">
        <f t="shared" si="253"/>
        <v>0.24772619641036353</v>
      </c>
      <c r="N1301" s="13">
        <f t="shared" si="249"/>
        <v>0.1535902417744254</v>
      </c>
      <c r="O1301" s="13">
        <f t="shared" si="250"/>
        <v>0.1535902417744254</v>
      </c>
      <c r="Q1301">
        <v>25.102113524970921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0.11149336977912699</v>
      </c>
      <c r="G1302" s="13">
        <f t="shared" si="244"/>
        <v>0</v>
      </c>
      <c r="H1302" s="13">
        <f t="shared" si="245"/>
        <v>0.11149336977912699</v>
      </c>
      <c r="I1302" s="16">
        <f t="shared" si="252"/>
        <v>0.11312972004183158</v>
      </c>
      <c r="J1302" s="13">
        <f t="shared" si="246"/>
        <v>0.11312967028941692</v>
      </c>
      <c r="K1302" s="13">
        <f t="shared" si="247"/>
        <v>4.9752414660320099E-8</v>
      </c>
      <c r="L1302" s="13">
        <f t="shared" si="248"/>
        <v>0</v>
      </c>
      <c r="M1302" s="13">
        <f t="shared" si="253"/>
        <v>9.4135954635938129E-2</v>
      </c>
      <c r="N1302" s="13">
        <f t="shared" si="249"/>
        <v>5.8364291874281639E-2</v>
      </c>
      <c r="O1302" s="13">
        <f t="shared" si="250"/>
        <v>5.8364291874281639E-2</v>
      </c>
      <c r="Q1302">
        <v>25.142400000000009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5.7675941274422646</v>
      </c>
      <c r="G1303" s="13">
        <f t="shared" si="244"/>
        <v>0</v>
      </c>
      <c r="H1303" s="13">
        <f t="shared" si="245"/>
        <v>5.7675941274422646</v>
      </c>
      <c r="I1303" s="16">
        <f t="shared" si="252"/>
        <v>5.7675941771946793</v>
      </c>
      <c r="J1303" s="13">
        <f t="shared" si="246"/>
        <v>5.7602534606228186</v>
      </c>
      <c r="K1303" s="13">
        <f t="shared" si="247"/>
        <v>7.3407165718606393E-3</v>
      </c>
      <c r="L1303" s="13">
        <f t="shared" si="248"/>
        <v>0</v>
      </c>
      <c r="M1303" s="13">
        <f t="shared" si="253"/>
        <v>3.5771662761656491E-2</v>
      </c>
      <c r="N1303" s="13">
        <f t="shared" si="249"/>
        <v>2.2178430912227026E-2</v>
      </c>
      <c r="O1303" s="13">
        <f t="shared" si="250"/>
        <v>2.2178430912227026E-2</v>
      </c>
      <c r="Q1303">
        <v>24.357864235699971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13.75149893287551</v>
      </c>
      <c r="G1304" s="13">
        <f t="shared" si="244"/>
        <v>0</v>
      </c>
      <c r="H1304" s="13">
        <f t="shared" si="245"/>
        <v>13.75149893287551</v>
      </c>
      <c r="I1304" s="16">
        <f t="shared" si="252"/>
        <v>13.758839649447371</v>
      </c>
      <c r="J1304" s="13">
        <f t="shared" si="246"/>
        <v>13.570729380108455</v>
      </c>
      <c r="K1304" s="13">
        <f t="shared" si="247"/>
        <v>0.18811026933891561</v>
      </c>
      <c r="L1304" s="13">
        <f t="shared" si="248"/>
        <v>0</v>
      </c>
      <c r="M1304" s="13">
        <f t="shared" si="253"/>
        <v>1.3593231849429465E-2</v>
      </c>
      <c r="N1304" s="13">
        <f t="shared" si="249"/>
        <v>8.4278037466462685E-3</v>
      </c>
      <c r="O1304" s="13">
        <f t="shared" si="250"/>
        <v>8.4278037466462685E-3</v>
      </c>
      <c r="Q1304">
        <v>19.719893047266439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34.138166887914103</v>
      </c>
      <c r="G1305" s="13">
        <f t="shared" si="244"/>
        <v>0.7620007400138501</v>
      </c>
      <c r="H1305" s="13">
        <f t="shared" si="245"/>
        <v>33.37616614790025</v>
      </c>
      <c r="I1305" s="16">
        <f t="shared" si="252"/>
        <v>33.564276417239164</v>
      </c>
      <c r="J1305" s="13">
        <f t="shared" si="246"/>
        <v>29.267435532359443</v>
      </c>
      <c r="K1305" s="13">
        <f t="shared" si="247"/>
        <v>4.296840884879721</v>
      </c>
      <c r="L1305" s="13">
        <f t="shared" si="248"/>
        <v>0</v>
      </c>
      <c r="M1305" s="13">
        <f t="shared" si="253"/>
        <v>5.1654281027831966E-3</v>
      </c>
      <c r="N1305" s="13">
        <f t="shared" si="249"/>
        <v>3.2025654237255821E-3</v>
      </c>
      <c r="O1305" s="13">
        <f t="shared" si="250"/>
        <v>0.76520330543757564</v>
      </c>
      <c r="Q1305">
        <v>15.174699416811389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6.6761508164460546</v>
      </c>
      <c r="G1306" s="13">
        <f t="shared" si="244"/>
        <v>0</v>
      </c>
      <c r="H1306" s="13">
        <f t="shared" si="245"/>
        <v>6.6761508164460546</v>
      </c>
      <c r="I1306" s="16">
        <f t="shared" si="252"/>
        <v>10.972991701325775</v>
      </c>
      <c r="J1306" s="13">
        <f t="shared" si="246"/>
        <v>10.763901654142169</v>
      </c>
      <c r="K1306" s="13">
        <f t="shared" si="247"/>
        <v>0.20909004718360613</v>
      </c>
      <c r="L1306" s="13">
        <f t="shared" si="248"/>
        <v>0</v>
      </c>
      <c r="M1306" s="13">
        <f t="shared" si="253"/>
        <v>1.9628626790576145E-3</v>
      </c>
      <c r="N1306" s="13">
        <f t="shared" si="249"/>
        <v>1.216974861015721E-3</v>
      </c>
      <c r="O1306" s="13">
        <f t="shared" si="250"/>
        <v>1.216974861015721E-3</v>
      </c>
      <c r="Q1306">
        <v>14.078151120877751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51.4983895714876</v>
      </c>
      <c r="G1307" s="13">
        <f t="shared" si="244"/>
        <v>2.7029223259810369</v>
      </c>
      <c r="H1307" s="13">
        <f t="shared" si="245"/>
        <v>48.795467245506565</v>
      </c>
      <c r="I1307" s="16">
        <f t="shared" si="252"/>
        <v>49.004557292690173</v>
      </c>
      <c r="J1307" s="13">
        <f t="shared" si="246"/>
        <v>36.335732085946617</v>
      </c>
      <c r="K1307" s="13">
        <f t="shared" si="247"/>
        <v>12.668825206743556</v>
      </c>
      <c r="L1307" s="13">
        <f t="shared" si="248"/>
        <v>1.5381972563347253</v>
      </c>
      <c r="M1307" s="13">
        <f t="shared" si="253"/>
        <v>1.538943144152767</v>
      </c>
      <c r="N1307" s="13">
        <f t="shared" si="249"/>
        <v>0.9541447493747155</v>
      </c>
      <c r="O1307" s="13">
        <f t="shared" si="250"/>
        <v>3.6570670753557524</v>
      </c>
      <c r="Q1307">
        <v>13.7479104690658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45.798330636008401</v>
      </c>
      <c r="G1308" s="13">
        <f t="shared" si="244"/>
        <v>2.0656397501287671</v>
      </c>
      <c r="H1308" s="13">
        <f t="shared" si="245"/>
        <v>43.732690885879634</v>
      </c>
      <c r="I1308" s="16">
        <f t="shared" si="252"/>
        <v>54.863318836288464</v>
      </c>
      <c r="J1308" s="13">
        <f t="shared" si="246"/>
        <v>37.044877102662362</v>
      </c>
      <c r="K1308" s="13">
        <f t="shared" si="247"/>
        <v>17.818441733626102</v>
      </c>
      <c r="L1308" s="13">
        <f t="shared" si="248"/>
        <v>6.7256777952393403</v>
      </c>
      <c r="M1308" s="13">
        <f t="shared" si="253"/>
        <v>7.3104761900173925</v>
      </c>
      <c r="N1308" s="13">
        <f t="shared" si="249"/>
        <v>4.5324952378107835</v>
      </c>
      <c r="O1308" s="13">
        <f t="shared" si="250"/>
        <v>6.5981349879395506</v>
      </c>
      <c r="Q1308">
        <v>12.649998593548389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17.688413314583659</v>
      </c>
      <c r="G1309" s="13">
        <f t="shared" si="244"/>
        <v>0</v>
      </c>
      <c r="H1309" s="13">
        <f t="shared" si="245"/>
        <v>17.688413314583659</v>
      </c>
      <c r="I1309" s="16">
        <f t="shared" si="252"/>
        <v>28.781177252970416</v>
      </c>
      <c r="J1309" s="13">
        <f t="shared" si="246"/>
        <v>26.088802753810633</v>
      </c>
      <c r="K1309" s="13">
        <f t="shared" si="247"/>
        <v>2.6923744991597829</v>
      </c>
      <c r="L1309" s="13">
        <f t="shared" si="248"/>
        <v>0</v>
      </c>
      <c r="M1309" s="13">
        <f t="shared" si="253"/>
        <v>2.777980952206609</v>
      </c>
      <c r="N1309" s="13">
        <f t="shared" si="249"/>
        <v>1.7223481903680975</v>
      </c>
      <c r="O1309" s="13">
        <f t="shared" si="250"/>
        <v>1.7223481903680975</v>
      </c>
      <c r="Q1309">
        <v>15.64397719669838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9.4220865149210997</v>
      </c>
      <c r="G1310" s="13">
        <f t="shared" si="244"/>
        <v>0</v>
      </c>
      <c r="H1310" s="13">
        <f t="shared" si="245"/>
        <v>9.4220865149210997</v>
      </c>
      <c r="I1310" s="16">
        <f t="shared" si="252"/>
        <v>12.114461014080883</v>
      </c>
      <c r="J1310" s="13">
        <f t="shared" si="246"/>
        <v>11.987643567249853</v>
      </c>
      <c r="K1310" s="13">
        <f t="shared" si="247"/>
        <v>0.12681744683102991</v>
      </c>
      <c r="L1310" s="13">
        <f t="shared" si="248"/>
        <v>0</v>
      </c>
      <c r="M1310" s="13">
        <f t="shared" si="253"/>
        <v>1.0556327618385115</v>
      </c>
      <c r="N1310" s="13">
        <f t="shared" si="249"/>
        <v>0.65449231233987715</v>
      </c>
      <c r="O1310" s="13">
        <f t="shared" si="250"/>
        <v>0.65449231233987715</v>
      </c>
      <c r="Q1310">
        <v>19.842071193288479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4.9466456962306466</v>
      </c>
      <c r="G1311" s="13">
        <f t="shared" si="244"/>
        <v>0</v>
      </c>
      <c r="H1311" s="13">
        <f t="shared" si="245"/>
        <v>4.9466456962306466</v>
      </c>
      <c r="I1311" s="16">
        <f t="shared" si="252"/>
        <v>5.0734631430616766</v>
      </c>
      <c r="J1311" s="13">
        <f t="shared" si="246"/>
        <v>5.0681383994256972</v>
      </c>
      <c r="K1311" s="13">
        <f t="shared" si="247"/>
        <v>5.3247436359793454E-3</v>
      </c>
      <c r="L1311" s="13">
        <f t="shared" si="248"/>
        <v>0</v>
      </c>
      <c r="M1311" s="13">
        <f t="shared" si="253"/>
        <v>0.40114044949863437</v>
      </c>
      <c r="N1311" s="13">
        <f t="shared" si="249"/>
        <v>0.24870707868915332</v>
      </c>
      <c r="O1311" s="13">
        <f t="shared" si="250"/>
        <v>0.24870707868915332</v>
      </c>
      <c r="Q1311">
        <v>23.905550574629451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1.405074520732887</v>
      </c>
      <c r="G1312" s="13">
        <f t="shared" si="244"/>
        <v>0</v>
      </c>
      <c r="H1312" s="13">
        <f t="shared" si="245"/>
        <v>1.405074520732887</v>
      </c>
      <c r="I1312" s="16">
        <f t="shared" si="252"/>
        <v>1.4103992643688663</v>
      </c>
      <c r="J1312" s="13">
        <f t="shared" si="246"/>
        <v>1.4103282914953692</v>
      </c>
      <c r="K1312" s="13">
        <f t="shared" si="247"/>
        <v>7.0972873497110456E-5</v>
      </c>
      <c r="L1312" s="13">
        <f t="shared" si="248"/>
        <v>0</v>
      </c>
      <c r="M1312" s="13">
        <f t="shared" si="253"/>
        <v>0.15243337080948105</v>
      </c>
      <c r="N1312" s="13">
        <f t="shared" si="249"/>
        <v>9.4508689901878246E-2</v>
      </c>
      <c r="O1312" s="13">
        <f t="shared" si="250"/>
        <v>9.4508689901878246E-2</v>
      </c>
      <c r="Q1312">
        <v>27.36217002316819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1.7126869095011541</v>
      </c>
      <c r="G1313" s="13">
        <f t="shared" si="244"/>
        <v>0</v>
      </c>
      <c r="H1313" s="13">
        <f t="shared" si="245"/>
        <v>1.7126869095011541</v>
      </c>
      <c r="I1313" s="16">
        <f t="shared" si="252"/>
        <v>1.7127578823746512</v>
      </c>
      <c r="J1313" s="13">
        <f t="shared" si="246"/>
        <v>1.712634409096579</v>
      </c>
      <c r="K1313" s="13">
        <f t="shared" si="247"/>
        <v>1.2347327807216146E-4</v>
      </c>
      <c r="L1313" s="13">
        <f t="shared" si="248"/>
        <v>0</v>
      </c>
      <c r="M1313" s="13">
        <f t="shared" si="253"/>
        <v>5.7924680907602805E-2</v>
      </c>
      <c r="N1313" s="13">
        <f t="shared" si="249"/>
        <v>3.5913302162713739E-2</v>
      </c>
      <c r="O1313" s="13">
        <f t="shared" si="250"/>
        <v>3.5913302162713739E-2</v>
      </c>
      <c r="Q1313">
        <v>27.57399100000001</v>
      </c>
    </row>
    <row r="1314" spans="1:17" x14ac:dyDescent="0.2">
      <c r="A1314" s="14">
        <f t="shared" si="251"/>
        <v>61972</v>
      </c>
      <c r="B1314" s="1">
        <v>9</v>
      </c>
      <c r="F1314" s="34">
        <v>16.496364070990921</v>
      </c>
      <c r="G1314" s="13">
        <f t="shared" si="244"/>
        <v>0</v>
      </c>
      <c r="H1314" s="13">
        <f t="shared" si="245"/>
        <v>16.496364070990921</v>
      </c>
      <c r="I1314" s="16">
        <f t="shared" si="252"/>
        <v>16.496487544268994</v>
      </c>
      <c r="J1314" s="13">
        <f t="shared" si="246"/>
        <v>16.338742380687947</v>
      </c>
      <c r="K1314" s="13">
        <f t="shared" si="247"/>
        <v>0.15774516358104762</v>
      </c>
      <c r="L1314" s="13">
        <f t="shared" si="248"/>
        <v>0</v>
      </c>
      <c r="M1314" s="13">
        <f t="shared" si="253"/>
        <v>2.2011378744889065E-2</v>
      </c>
      <c r="N1314" s="13">
        <f t="shared" si="249"/>
        <v>1.364705482183122E-2</v>
      </c>
      <c r="O1314" s="13">
        <f t="shared" si="250"/>
        <v>1.364705482183122E-2</v>
      </c>
      <c r="Q1314">
        <v>24.878340917936509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5.2873975377975571</v>
      </c>
      <c r="G1315" s="13">
        <f t="shared" si="244"/>
        <v>0</v>
      </c>
      <c r="H1315" s="13">
        <f t="shared" si="245"/>
        <v>5.2873975377975571</v>
      </c>
      <c r="I1315" s="16">
        <f t="shared" si="252"/>
        <v>5.4451427013786047</v>
      </c>
      <c r="J1315" s="13">
        <f t="shared" si="246"/>
        <v>5.4370463645701221</v>
      </c>
      <c r="K1315" s="13">
        <f t="shared" si="247"/>
        <v>8.0963368084825404E-3</v>
      </c>
      <c r="L1315" s="13">
        <f t="shared" si="248"/>
        <v>0</v>
      </c>
      <c r="M1315" s="13">
        <f t="shared" si="253"/>
        <v>8.3643239230578453E-3</v>
      </c>
      <c r="N1315" s="13">
        <f t="shared" si="249"/>
        <v>5.1858808322958637E-3</v>
      </c>
      <c r="O1315" s="13">
        <f t="shared" si="250"/>
        <v>5.1858808322958637E-3</v>
      </c>
      <c r="Q1315">
        <v>22.428772754303829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21.87154101224457</v>
      </c>
      <c r="G1316" s="13">
        <f t="shared" si="244"/>
        <v>0</v>
      </c>
      <c r="H1316" s="13">
        <f t="shared" si="245"/>
        <v>21.87154101224457</v>
      </c>
      <c r="I1316" s="16">
        <f t="shared" si="252"/>
        <v>21.879637349053052</v>
      </c>
      <c r="J1316" s="13">
        <f t="shared" si="246"/>
        <v>21.095193796431733</v>
      </c>
      <c r="K1316" s="13">
        <f t="shared" si="247"/>
        <v>0.78444355262131893</v>
      </c>
      <c r="L1316" s="13">
        <f t="shared" si="248"/>
        <v>0</v>
      </c>
      <c r="M1316" s="13">
        <f t="shared" si="253"/>
        <v>3.1784430907619817E-3</v>
      </c>
      <c r="N1316" s="13">
        <f t="shared" si="249"/>
        <v>1.9706347162724287E-3</v>
      </c>
      <c r="O1316" s="13">
        <f t="shared" si="250"/>
        <v>1.9706347162724287E-3</v>
      </c>
      <c r="Q1316">
        <v>19.221624417415139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11.279014312383341</v>
      </c>
      <c r="G1317" s="13">
        <f t="shared" si="244"/>
        <v>0</v>
      </c>
      <c r="H1317" s="13">
        <f t="shared" si="245"/>
        <v>11.279014312383341</v>
      </c>
      <c r="I1317" s="16">
        <f t="shared" si="252"/>
        <v>12.06345786500466</v>
      </c>
      <c r="J1317" s="13">
        <f t="shared" si="246"/>
        <v>11.793090891924878</v>
      </c>
      <c r="K1317" s="13">
        <f t="shared" si="247"/>
        <v>0.2703669730797813</v>
      </c>
      <c r="L1317" s="13">
        <f t="shared" si="248"/>
        <v>0</v>
      </c>
      <c r="M1317" s="13">
        <f t="shared" si="253"/>
        <v>1.207808374489553E-3</v>
      </c>
      <c r="N1317" s="13">
        <f t="shared" si="249"/>
        <v>7.4884119218352287E-4</v>
      </c>
      <c r="O1317" s="13">
        <f t="shared" si="250"/>
        <v>7.4884119218352287E-4</v>
      </c>
      <c r="Q1317">
        <v>14.23753359354839</v>
      </c>
    </row>
    <row r="1318" spans="1:17" x14ac:dyDescent="0.2">
      <c r="A1318" s="14">
        <f t="shared" si="251"/>
        <v>62094</v>
      </c>
      <c r="B1318" s="1">
        <v>1</v>
      </c>
      <c r="F1318" s="34">
        <v>19.30769581023246</v>
      </c>
      <c r="G1318" s="13">
        <f t="shared" si="244"/>
        <v>0</v>
      </c>
      <c r="H1318" s="13">
        <f t="shared" si="245"/>
        <v>19.30769581023246</v>
      </c>
      <c r="I1318" s="16">
        <f t="shared" si="252"/>
        <v>19.578062783312241</v>
      </c>
      <c r="J1318" s="13">
        <f t="shared" si="246"/>
        <v>18.524544479756674</v>
      </c>
      <c r="K1318" s="13">
        <f t="shared" si="247"/>
        <v>1.0535183035555669</v>
      </c>
      <c r="L1318" s="13">
        <f t="shared" si="248"/>
        <v>0</v>
      </c>
      <c r="M1318" s="13">
        <f t="shared" si="253"/>
        <v>4.5896718230603009E-4</v>
      </c>
      <c r="N1318" s="13">
        <f t="shared" si="249"/>
        <v>2.8455965302973867E-4</v>
      </c>
      <c r="O1318" s="13">
        <f t="shared" si="250"/>
        <v>2.8455965302973867E-4</v>
      </c>
      <c r="Q1318">
        <v>14.54976993678045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4.8800401792579109</v>
      </c>
      <c r="G1319" s="13">
        <f t="shared" si="244"/>
        <v>0</v>
      </c>
      <c r="H1319" s="13">
        <f t="shared" si="245"/>
        <v>4.8800401792579109</v>
      </c>
      <c r="I1319" s="16">
        <f t="shared" si="252"/>
        <v>5.9335584828134778</v>
      </c>
      <c r="J1319" s="13">
        <f t="shared" si="246"/>
        <v>5.9041570506010608</v>
      </c>
      <c r="K1319" s="13">
        <f t="shared" si="247"/>
        <v>2.9401432212416978E-2</v>
      </c>
      <c r="L1319" s="13">
        <f t="shared" si="248"/>
        <v>0</v>
      </c>
      <c r="M1319" s="13">
        <f t="shared" si="253"/>
        <v>1.7440752927629143E-4</v>
      </c>
      <c r="N1319" s="13">
        <f t="shared" si="249"/>
        <v>1.0813266815130069E-4</v>
      </c>
      <c r="O1319" s="13">
        <f t="shared" si="250"/>
        <v>1.0813266815130069E-4</v>
      </c>
      <c r="Q1319">
        <v>15.07746358289547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0.76063483468393156</v>
      </c>
      <c r="G1320" s="13">
        <f t="shared" si="244"/>
        <v>0</v>
      </c>
      <c r="H1320" s="13">
        <f t="shared" si="245"/>
        <v>0.76063483468393156</v>
      </c>
      <c r="I1320" s="16">
        <f t="shared" si="252"/>
        <v>0.79003626689634854</v>
      </c>
      <c r="J1320" s="13">
        <f t="shared" si="246"/>
        <v>0.78999596400681715</v>
      </c>
      <c r="K1320" s="13">
        <f t="shared" si="247"/>
        <v>4.0302889531385055E-5</v>
      </c>
      <c r="L1320" s="13">
        <f t="shared" si="248"/>
        <v>0</v>
      </c>
      <c r="M1320" s="13">
        <f t="shared" si="253"/>
        <v>6.6274861124990741E-5</v>
      </c>
      <c r="N1320" s="13">
        <f t="shared" si="249"/>
        <v>4.1090413897494262E-5</v>
      </c>
      <c r="O1320" s="13">
        <f t="shared" si="250"/>
        <v>4.1090413897494262E-5</v>
      </c>
      <c r="Q1320">
        <v>18.99188277976771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22.04916345317179</v>
      </c>
      <c r="G1321" s="13">
        <f t="shared" si="244"/>
        <v>0</v>
      </c>
      <c r="H1321" s="13">
        <f t="shared" si="245"/>
        <v>22.04916345317179</v>
      </c>
      <c r="I1321" s="16">
        <f t="shared" si="252"/>
        <v>22.049203756061321</v>
      </c>
      <c r="J1321" s="13">
        <f t="shared" si="246"/>
        <v>21.376871512458958</v>
      </c>
      <c r="K1321" s="13">
        <f t="shared" si="247"/>
        <v>0.67233224360236221</v>
      </c>
      <c r="L1321" s="13">
        <f t="shared" si="248"/>
        <v>0</v>
      </c>
      <c r="M1321" s="13">
        <f t="shared" si="253"/>
        <v>2.5184447227496479E-5</v>
      </c>
      <c r="N1321" s="13">
        <f t="shared" si="249"/>
        <v>1.5614357281047815E-5</v>
      </c>
      <c r="O1321" s="13">
        <f t="shared" si="250"/>
        <v>1.5614357281047815E-5</v>
      </c>
      <c r="Q1321">
        <v>20.532878530070079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14.95167612469808</v>
      </c>
      <c r="G1322" s="13">
        <f t="shared" si="244"/>
        <v>0</v>
      </c>
      <c r="H1322" s="13">
        <f t="shared" si="245"/>
        <v>14.95167612469808</v>
      </c>
      <c r="I1322" s="16">
        <f t="shared" si="252"/>
        <v>15.624008368300442</v>
      </c>
      <c r="J1322" s="13">
        <f t="shared" si="246"/>
        <v>15.448199757861348</v>
      </c>
      <c r="K1322" s="13">
        <f t="shared" si="247"/>
        <v>0.17580861043909479</v>
      </c>
      <c r="L1322" s="13">
        <f t="shared" si="248"/>
        <v>0</v>
      </c>
      <c r="M1322" s="13">
        <f t="shared" si="253"/>
        <v>9.5700899464486638E-6</v>
      </c>
      <c r="N1322" s="13">
        <f t="shared" si="249"/>
        <v>5.9334557667981717E-6</v>
      </c>
      <c r="O1322" s="13">
        <f t="shared" si="250"/>
        <v>5.9334557667981717E-6</v>
      </c>
      <c r="Q1322">
        <v>22.92219449903935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3.589153343949596</v>
      </c>
      <c r="G1323" s="13">
        <f t="shared" si="244"/>
        <v>0</v>
      </c>
      <c r="H1323" s="13">
        <f t="shared" si="245"/>
        <v>3.589153343949596</v>
      </c>
      <c r="I1323" s="16">
        <f t="shared" si="252"/>
        <v>3.7649619543886907</v>
      </c>
      <c r="J1323" s="13">
        <f t="shared" si="246"/>
        <v>3.7627774037881476</v>
      </c>
      <c r="K1323" s="13">
        <f t="shared" si="247"/>
        <v>2.1845506005431226E-3</v>
      </c>
      <c r="L1323" s="13">
        <f t="shared" si="248"/>
        <v>0</v>
      </c>
      <c r="M1323" s="13">
        <f t="shared" si="253"/>
        <v>3.6366341796504921E-6</v>
      </c>
      <c r="N1323" s="13">
        <f t="shared" si="249"/>
        <v>2.2547131913833052E-6</v>
      </c>
      <c r="O1323" s="13">
        <f t="shared" si="250"/>
        <v>2.2547131913833052E-6</v>
      </c>
      <c r="Q1323">
        <v>23.882719338659239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5.9199797205622663E-2</v>
      </c>
      <c r="G1324" s="13">
        <f t="shared" si="244"/>
        <v>0</v>
      </c>
      <c r="H1324" s="13">
        <f t="shared" si="245"/>
        <v>5.9199797205622663E-2</v>
      </c>
      <c r="I1324" s="16">
        <f t="shared" si="252"/>
        <v>6.1384347806165786E-2</v>
      </c>
      <c r="J1324" s="13">
        <f t="shared" si="246"/>
        <v>6.1384342056717937E-2</v>
      </c>
      <c r="K1324" s="13">
        <f t="shared" si="247"/>
        <v>5.7494478483688383E-9</v>
      </c>
      <c r="L1324" s="13">
        <f t="shared" si="248"/>
        <v>0</v>
      </c>
      <c r="M1324" s="13">
        <f t="shared" si="253"/>
        <v>1.381920988267187E-6</v>
      </c>
      <c r="N1324" s="13">
        <f t="shared" si="249"/>
        <v>8.5679101272565588E-7</v>
      </c>
      <c r="O1324" s="13">
        <f t="shared" si="250"/>
        <v>8.5679101272565588E-7</v>
      </c>
      <c r="Q1324">
        <v>27.490995000000009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0.58251983954026387</v>
      </c>
      <c r="G1325" s="13">
        <f t="shared" si="244"/>
        <v>0</v>
      </c>
      <c r="H1325" s="13">
        <f t="shared" si="245"/>
        <v>0.58251983954026387</v>
      </c>
      <c r="I1325" s="16">
        <f t="shared" si="252"/>
        <v>0.58251984528971168</v>
      </c>
      <c r="J1325" s="13">
        <f t="shared" si="246"/>
        <v>0.58251480193657379</v>
      </c>
      <c r="K1325" s="13">
        <f t="shared" si="247"/>
        <v>5.0433531378901719E-6</v>
      </c>
      <c r="L1325" s="13">
        <f t="shared" si="248"/>
        <v>0</v>
      </c>
      <c r="M1325" s="13">
        <f t="shared" si="253"/>
        <v>5.2512997554153109E-7</v>
      </c>
      <c r="N1325" s="13">
        <f t="shared" si="249"/>
        <v>3.2558058483574929E-7</v>
      </c>
      <c r="O1325" s="13">
        <f t="shared" si="250"/>
        <v>3.2558058483574929E-7</v>
      </c>
      <c r="Q1325">
        <v>27.299981452011409</v>
      </c>
    </row>
    <row r="1326" spans="1:17" x14ac:dyDescent="0.2">
      <c r="A1326" s="14">
        <f t="shared" si="251"/>
        <v>62337</v>
      </c>
      <c r="B1326" s="1">
        <v>9</v>
      </c>
      <c r="F1326" s="34">
        <v>0.96909322452067348</v>
      </c>
      <c r="G1326" s="13">
        <f t="shared" si="244"/>
        <v>0</v>
      </c>
      <c r="H1326" s="13">
        <f t="shared" si="245"/>
        <v>0.96909322452067348</v>
      </c>
      <c r="I1326" s="16">
        <f t="shared" si="252"/>
        <v>0.96909826787381137</v>
      </c>
      <c r="J1326" s="13">
        <f t="shared" si="246"/>
        <v>0.9690580954285225</v>
      </c>
      <c r="K1326" s="13">
        <f t="shared" si="247"/>
        <v>4.0172445288866321E-5</v>
      </c>
      <c r="L1326" s="13">
        <f t="shared" si="248"/>
        <v>0</v>
      </c>
      <c r="M1326" s="13">
        <f t="shared" si="253"/>
        <v>1.9954939070578181E-7</v>
      </c>
      <c r="N1326" s="13">
        <f t="shared" si="249"/>
        <v>1.2372062223758473E-7</v>
      </c>
      <c r="O1326" s="13">
        <f t="shared" si="250"/>
        <v>1.2372062223758473E-7</v>
      </c>
      <c r="Q1326">
        <v>23.351066620679021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</v>
      </c>
      <c r="G1327" s="13">
        <f t="shared" si="244"/>
        <v>0</v>
      </c>
      <c r="H1327" s="13">
        <f t="shared" si="245"/>
        <v>0</v>
      </c>
      <c r="I1327" s="16">
        <f t="shared" si="252"/>
        <v>4.0172445288866321E-5</v>
      </c>
      <c r="J1327" s="13">
        <f t="shared" si="246"/>
        <v>4.0172445288863875E-5</v>
      </c>
      <c r="K1327" s="13">
        <f t="shared" si="247"/>
        <v>2.4462311516704194E-18</v>
      </c>
      <c r="L1327" s="13">
        <f t="shared" si="248"/>
        <v>0</v>
      </c>
      <c r="M1327" s="13">
        <f t="shared" si="253"/>
        <v>7.582876846819708E-8</v>
      </c>
      <c r="N1327" s="13">
        <f t="shared" si="249"/>
        <v>4.7013836450282193E-8</v>
      </c>
      <c r="O1327" s="13">
        <f t="shared" si="250"/>
        <v>4.7013836450282193E-8</v>
      </c>
      <c r="Q1327">
        <v>24.46905879633443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51.23210384809795</v>
      </c>
      <c r="G1328" s="13">
        <f t="shared" si="244"/>
        <v>2.6731508352586917</v>
      </c>
      <c r="H1328" s="13">
        <f t="shared" si="245"/>
        <v>48.558953012839261</v>
      </c>
      <c r="I1328" s="16">
        <f t="shared" si="252"/>
        <v>48.558953012839261</v>
      </c>
      <c r="J1328" s="13">
        <f t="shared" si="246"/>
        <v>39.605416205211746</v>
      </c>
      <c r="K1328" s="13">
        <f t="shared" si="247"/>
        <v>8.9535368076275148</v>
      </c>
      <c r="L1328" s="13">
        <f t="shared" si="248"/>
        <v>0</v>
      </c>
      <c r="M1328" s="13">
        <f t="shared" si="253"/>
        <v>2.8814932017914888E-8</v>
      </c>
      <c r="N1328" s="13">
        <f t="shared" si="249"/>
        <v>1.7865257851107229E-8</v>
      </c>
      <c r="O1328" s="13">
        <f t="shared" si="250"/>
        <v>2.6731508531239494</v>
      </c>
      <c r="Q1328">
        <v>17.1052472931087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11.735443238410429</v>
      </c>
      <c r="G1329" s="13">
        <f t="shared" si="244"/>
        <v>0</v>
      </c>
      <c r="H1329" s="13">
        <f t="shared" si="245"/>
        <v>11.735443238410429</v>
      </c>
      <c r="I1329" s="16">
        <f t="shared" si="252"/>
        <v>20.688980046037944</v>
      </c>
      <c r="J1329" s="13">
        <f t="shared" si="246"/>
        <v>19.703032703679764</v>
      </c>
      <c r="K1329" s="13">
        <f t="shared" si="247"/>
        <v>0.98594734235818038</v>
      </c>
      <c r="L1329" s="13">
        <f t="shared" si="248"/>
        <v>0</v>
      </c>
      <c r="M1329" s="13">
        <f t="shared" si="253"/>
        <v>1.0949674166807658E-8</v>
      </c>
      <c r="N1329" s="13">
        <f t="shared" si="249"/>
        <v>6.7887979834207484E-9</v>
      </c>
      <c r="O1329" s="13">
        <f t="shared" si="250"/>
        <v>6.7887979834207484E-9</v>
      </c>
      <c r="Q1329">
        <v>16.280642171820961</v>
      </c>
    </row>
    <row r="1330" spans="1:17" x14ac:dyDescent="0.2">
      <c r="A1330" s="14">
        <f t="shared" si="251"/>
        <v>62459</v>
      </c>
      <c r="B1330" s="1">
        <v>1</v>
      </c>
      <c r="F1330" s="34">
        <v>56.839898304639568</v>
      </c>
      <c r="G1330" s="13">
        <f t="shared" si="244"/>
        <v>3.3001179835930063</v>
      </c>
      <c r="H1330" s="13">
        <f t="shared" si="245"/>
        <v>53.539780321046564</v>
      </c>
      <c r="I1330" s="16">
        <f t="shared" si="252"/>
        <v>54.525727663404744</v>
      </c>
      <c r="J1330" s="13">
        <f t="shared" si="246"/>
        <v>36.266518941530371</v>
      </c>
      <c r="K1330" s="13">
        <f t="shared" si="247"/>
        <v>18.259208721874373</v>
      </c>
      <c r="L1330" s="13">
        <f t="shared" si="248"/>
        <v>7.1696856474344397</v>
      </c>
      <c r="M1330" s="13">
        <f t="shared" si="253"/>
        <v>7.1696856515953158</v>
      </c>
      <c r="N1330" s="13">
        <f t="shared" si="249"/>
        <v>4.4452051039890961</v>
      </c>
      <c r="O1330" s="13">
        <f t="shared" si="250"/>
        <v>7.7453230875821024</v>
      </c>
      <c r="Q1330">
        <v>12.158158593548389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10.68891865389714</v>
      </c>
      <c r="G1331" s="13">
        <f t="shared" si="244"/>
        <v>0</v>
      </c>
      <c r="H1331" s="13">
        <f t="shared" si="245"/>
        <v>10.68891865389714</v>
      </c>
      <c r="I1331" s="16">
        <f t="shared" si="252"/>
        <v>21.778441728337071</v>
      </c>
      <c r="J1331" s="13">
        <f t="shared" si="246"/>
        <v>20.251765059291486</v>
      </c>
      <c r="K1331" s="13">
        <f t="shared" si="247"/>
        <v>1.5266766690455853</v>
      </c>
      <c r="L1331" s="13">
        <f t="shared" si="248"/>
        <v>0</v>
      </c>
      <c r="M1331" s="13">
        <f t="shared" si="253"/>
        <v>2.7244805476062197</v>
      </c>
      <c r="N1331" s="13">
        <f t="shared" si="249"/>
        <v>1.6891779395158562</v>
      </c>
      <c r="O1331" s="13">
        <f t="shared" si="250"/>
        <v>1.6891779395158562</v>
      </c>
      <c r="Q1331">
        <v>13.988412830171679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23.617826925063241</v>
      </c>
      <c r="G1332" s="13">
        <f t="shared" si="244"/>
        <v>0</v>
      </c>
      <c r="H1332" s="13">
        <f t="shared" si="245"/>
        <v>23.617826925063241</v>
      </c>
      <c r="I1332" s="16">
        <f t="shared" si="252"/>
        <v>25.144503594108826</v>
      </c>
      <c r="J1332" s="13">
        <f t="shared" si="246"/>
        <v>23.59254865299873</v>
      </c>
      <c r="K1332" s="13">
        <f t="shared" si="247"/>
        <v>1.5519549411100968</v>
      </c>
      <c r="L1332" s="13">
        <f t="shared" si="248"/>
        <v>0</v>
      </c>
      <c r="M1332" s="13">
        <f t="shared" si="253"/>
        <v>1.0353026080903636</v>
      </c>
      <c r="N1332" s="13">
        <f t="shared" si="249"/>
        <v>0.64188761701602537</v>
      </c>
      <c r="O1332" s="13">
        <f t="shared" si="250"/>
        <v>0.64188761701602537</v>
      </c>
      <c r="Q1332">
        <v>17.055191659058881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14.269160629994399</v>
      </c>
      <c r="G1333" s="13">
        <f t="shared" si="244"/>
        <v>0</v>
      </c>
      <c r="H1333" s="13">
        <f t="shared" si="245"/>
        <v>14.269160629994399</v>
      </c>
      <c r="I1333" s="16">
        <f t="shared" si="252"/>
        <v>15.821115571104496</v>
      </c>
      <c r="J1333" s="13">
        <f t="shared" si="246"/>
        <v>15.370155631141779</v>
      </c>
      <c r="K1333" s="13">
        <f t="shared" si="247"/>
        <v>0.45095993996271666</v>
      </c>
      <c r="L1333" s="13">
        <f t="shared" si="248"/>
        <v>0</v>
      </c>
      <c r="M1333" s="13">
        <f t="shared" si="253"/>
        <v>0.39341499107433819</v>
      </c>
      <c r="N1333" s="13">
        <f t="shared" si="249"/>
        <v>0.24391729446608967</v>
      </c>
      <c r="O1333" s="13">
        <f t="shared" si="250"/>
        <v>0.24391729446608967</v>
      </c>
      <c r="Q1333">
        <v>16.334191542245211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11.162612418364681</v>
      </c>
      <c r="G1334" s="13">
        <f t="shared" si="244"/>
        <v>0</v>
      </c>
      <c r="H1334" s="13">
        <f t="shared" si="245"/>
        <v>11.162612418364681</v>
      </c>
      <c r="I1334" s="16">
        <f t="shared" si="252"/>
        <v>11.613572358327398</v>
      </c>
      <c r="J1334" s="13">
        <f t="shared" si="246"/>
        <v>11.495614632272044</v>
      </c>
      <c r="K1334" s="13">
        <f t="shared" si="247"/>
        <v>0.11795772605535326</v>
      </c>
      <c r="L1334" s="13">
        <f t="shared" si="248"/>
        <v>0</v>
      </c>
      <c r="M1334" s="13">
        <f t="shared" si="253"/>
        <v>0.14949769660824852</v>
      </c>
      <c r="N1334" s="13">
        <f t="shared" si="249"/>
        <v>9.2688571897114089E-2</v>
      </c>
      <c r="O1334" s="13">
        <f t="shared" si="250"/>
        <v>9.2688571897114089E-2</v>
      </c>
      <c r="Q1334">
        <v>19.462435271136361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4.8635438958018717</v>
      </c>
      <c r="G1335" s="13">
        <f t="shared" si="244"/>
        <v>0</v>
      </c>
      <c r="H1335" s="13">
        <f t="shared" si="245"/>
        <v>4.8635438958018717</v>
      </c>
      <c r="I1335" s="16">
        <f t="shared" si="252"/>
        <v>4.981501621857225</v>
      </c>
      <c r="J1335" s="13">
        <f t="shared" si="246"/>
        <v>4.9760882692227666</v>
      </c>
      <c r="K1335" s="13">
        <f t="shared" si="247"/>
        <v>5.4133526344584126E-3</v>
      </c>
      <c r="L1335" s="13">
        <f t="shared" si="248"/>
        <v>0</v>
      </c>
      <c r="M1335" s="13">
        <f t="shared" si="253"/>
        <v>5.6809124711134432E-2</v>
      </c>
      <c r="N1335" s="13">
        <f t="shared" si="249"/>
        <v>3.5221657320903349E-2</v>
      </c>
      <c r="O1335" s="13">
        <f t="shared" si="250"/>
        <v>3.5221657320903349E-2</v>
      </c>
      <c r="Q1335">
        <v>23.396277952045139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0.73328677600497671</v>
      </c>
      <c r="G1336" s="13">
        <f t="shared" si="244"/>
        <v>0</v>
      </c>
      <c r="H1336" s="13">
        <f t="shared" si="245"/>
        <v>0.73328677600497671</v>
      </c>
      <c r="I1336" s="16">
        <f t="shared" si="252"/>
        <v>0.73870012863943513</v>
      </c>
      <c r="J1336" s="13">
        <f t="shared" si="246"/>
        <v>0.73868834112563053</v>
      </c>
      <c r="K1336" s="13">
        <f t="shared" si="247"/>
        <v>1.1787513804595307E-5</v>
      </c>
      <c r="L1336" s="13">
        <f t="shared" si="248"/>
        <v>0</v>
      </c>
      <c r="M1336" s="13">
        <f t="shared" si="253"/>
        <v>2.1587467390231083E-2</v>
      </c>
      <c r="N1336" s="13">
        <f t="shared" si="249"/>
        <v>1.3384229781943272E-2</v>
      </c>
      <c r="O1336" s="13">
        <f t="shared" si="250"/>
        <v>1.3384229781943272E-2</v>
      </c>
      <c r="Q1336">
        <v>26.307071279330721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8.8803240937612771E-2</v>
      </c>
      <c r="G1337" s="13">
        <f t="shared" si="244"/>
        <v>0</v>
      </c>
      <c r="H1337" s="13">
        <f t="shared" si="245"/>
        <v>8.8803240937612771E-2</v>
      </c>
      <c r="I1337" s="16">
        <f t="shared" si="252"/>
        <v>8.8815028451417366E-2</v>
      </c>
      <c r="J1337" s="13">
        <f t="shared" si="246"/>
        <v>8.8815012738427873E-2</v>
      </c>
      <c r="K1337" s="13">
        <f t="shared" si="247"/>
        <v>1.5712989492877583E-8</v>
      </c>
      <c r="L1337" s="13">
        <f t="shared" si="248"/>
        <v>0</v>
      </c>
      <c r="M1337" s="13">
        <f t="shared" si="253"/>
        <v>8.2032376082878111E-3</v>
      </c>
      <c r="N1337" s="13">
        <f t="shared" si="249"/>
        <v>5.0860073171384431E-3</v>
      </c>
      <c r="O1337" s="13">
        <f t="shared" si="250"/>
        <v>5.0860073171384431E-3</v>
      </c>
      <c r="Q1337">
        <v>28.246328000000009</v>
      </c>
    </row>
    <row r="1338" spans="1:17" x14ac:dyDescent="0.2">
      <c r="A1338" s="14">
        <f t="shared" si="251"/>
        <v>62702</v>
      </c>
      <c r="B1338" s="1">
        <v>9</v>
      </c>
      <c r="F1338" s="34">
        <v>1.683884539861503</v>
      </c>
      <c r="G1338" s="13">
        <f t="shared" si="244"/>
        <v>0</v>
      </c>
      <c r="H1338" s="13">
        <f t="shared" si="245"/>
        <v>1.683884539861503</v>
      </c>
      <c r="I1338" s="16">
        <f t="shared" si="252"/>
        <v>1.6838845555744926</v>
      </c>
      <c r="J1338" s="13">
        <f t="shared" si="246"/>
        <v>1.6836865454563799</v>
      </c>
      <c r="K1338" s="13">
        <f t="shared" si="247"/>
        <v>1.9801011811271252E-4</v>
      </c>
      <c r="L1338" s="13">
        <f t="shared" si="248"/>
        <v>0</v>
      </c>
      <c r="M1338" s="13">
        <f t="shared" si="253"/>
        <v>3.117230291149368E-3</v>
      </c>
      <c r="N1338" s="13">
        <f t="shared" si="249"/>
        <v>1.9326827805126081E-3</v>
      </c>
      <c r="O1338" s="13">
        <f t="shared" si="250"/>
        <v>1.9326827805126081E-3</v>
      </c>
      <c r="Q1338">
        <v>23.794509696677551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11.94630350367596</v>
      </c>
      <c r="G1339" s="13">
        <f t="shared" si="244"/>
        <v>0</v>
      </c>
      <c r="H1339" s="13">
        <f t="shared" si="245"/>
        <v>11.94630350367596</v>
      </c>
      <c r="I1339" s="16">
        <f t="shared" si="252"/>
        <v>11.946501513794072</v>
      </c>
      <c r="J1339" s="13">
        <f t="shared" si="246"/>
        <v>11.860336059126428</v>
      </c>
      <c r="K1339" s="13">
        <f t="shared" si="247"/>
        <v>8.616545466764336E-2</v>
      </c>
      <c r="L1339" s="13">
        <f t="shared" si="248"/>
        <v>0</v>
      </c>
      <c r="M1339" s="13">
        <f t="shared" si="253"/>
        <v>1.1845475106367599E-3</v>
      </c>
      <c r="N1339" s="13">
        <f t="shared" si="249"/>
        <v>7.344194565947911E-4</v>
      </c>
      <c r="O1339" s="13">
        <f t="shared" si="250"/>
        <v>7.344194565947911E-4</v>
      </c>
      <c r="Q1339">
        <v>22.3128692496425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76.777987050887091</v>
      </c>
      <c r="G1340" s="13">
        <f t="shared" si="244"/>
        <v>5.5292522254675731</v>
      </c>
      <c r="H1340" s="13">
        <f t="shared" si="245"/>
        <v>71.248734825419518</v>
      </c>
      <c r="I1340" s="16">
        <f t="shared" si="252"/>
        <v>71.334900280087169</v>
      </c>
      <c r="J1340" s="13">
        <f t="shared" si="246"/>
        <v>49.036243150247607</v>
      </c>
      <c r="K1340" s="13">
        <f t="shared" si="247"/>
        <v>22.298657129839562</v>
      </c>
      <c r="L1340" s="13">
        <f t="shared" si="248"/>
        <v>11.238835242329428</v>
      </c>
      <c r="M1340" s="13">
        <f t="shared" si="253"/>
        <v>11.239285370383469</v>
      </c>
      <c r="N1340" s="13">
        <f t="shared" si="249"/>
        <v>6.9683569296377508</v>
      </c>
      <c r="O1340" s="13">
        <f t="shared" si="250"/>
        <v>12.497609155105323</v>
      </c>
      <c r="Q1340">
        <v>16.910321226806431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22.645825766776071</v>
      </c>
      <c r="G1341" s="13">
        <f t="shared" si="244"/>
        <v>0</v>
      </c>
      <c r="H1341" s="13">
        <f t="shared" si="245"/>
        <v>22.645825766776071</v>
      </c>
      <c r="I1341" s="16">
        <f t="shared" si="252"/>
        <v>33.705647654286203</v>
      </c>
      <c r="J1341" s="13">
        <f t="shared" si="246"/>
        <v>29.034262147952358</v>
      </c>
      <c r="K1341" s="13">
        <f t="shared" si="247"/>
        <v>4.671385506333845</v>
      </c>
      <c r="L1341" s="13">
        <f t="shared" si="248"/>
        <v>0</v>
      </c>
      <c r="M1341" s="13">
        <f t="shared" si="253"/>
        <v>4.2709284407457178</v>
      </c>
      <c r="N1341" s="13">
        <f t="shared" si="249"/>
        <v>2.647975633262345</v>
      </c>
      <c r="O1341" s="13">
        <f t="shared" si="250"/>
        <v>2.647975633262345</v>
      </c>
      <c r="Q1341">
        <v>14.529855816327929</v>
      </c>
    </row>
    <row r="1342" spans="1:17" x14ac:dyDescent="0.2">
      <c r="A1342" s="14">
        <f t="shared" si="251"/>
        <v>62824</v>
      </c>
      <c r="B1342" s="1">
        <v>1</v>
      </c>
      <c r="F1342" s="34">
        <v>31.55766670676956</v>
      </c>
      <c r="G1342" s="13">
        <f t="shared" si="244"/>
        <v>0.47349358227359573</v>
      </c>
      <c r="H1342" s="13">
        <f t="shared" si="245"/>
        <v>31.084173124495965</v>
      </c>
      <c r="I1342" s="16">
        <f t="shared" si="252"/>
        <v>35.75555863082981</v>
      </c>
      <c r="J1342" s="13">
        <f t="shared" si="246"/>
        <v>29.992797981924824</v>
      </c>
      <c r="K1342" s="13">
        <f t="shared" si="247"/>
        <v>5.7627606489049867</v>
      </c>
      <c r="L1342" s="13">
        <f t="shared" si="248"/>
        <v>0</v>
      </c>
      <c r="M1342" s="13">
        <f t="shared" si="253"/>
        <v>1.6229528074833728</v>
      </c>
      <c r="N1342" s="13">
        <f t="shared" si="249"/>
        <v>1.0062307406396911</v>
      </c>
      <c r="O1342" s="13">
        <f t="shared" si="250"/>
        <v>1.4797243229132868</v>
      </c>
      <c r="Q1342">
        <v>13.99732381309112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13.51012249987917</v>
      </c>
      <c r="G1343" s="13">
        <f t="shared" si="244"/>
        <v>0</v>
      </c>
      <c r="H1343" s="13">
        <f t="shared" si="245"/>
        <v>13.51012249987917</v>
      </c>
      <c r="I1343" s="16">
        <f t="shared" si="252"/>
        <v>19.272883148784157</v>
      </c>
      <c r="J1343" s="13">
        <f t="shared" si="246"/>
        <v>18.000563157421244</v>
      </c>
      <c r="K1343" s="13">
        <f t="shared" si="247"/>
        <v>1.2723199913629131</v>
      </c>
      <c r="L1343" s="13">
        <f t="shared" si="248"/>
        <v>0</v>
      </c>
      <c r="M1343" s="13">
        <f t="shared" si="253"/>
        <v>0.61672206684368169</v>
      </c>
      <c r="N1343" s="13">
        <f t="shared" si="249"/>
        <v>0.38236768144308264</v>
      </c>
      <c r="O1343" s="13">
        <f t="shared" si="250"/>
        <v>0.38236768144308264</v>
      </c>
      <c r="Q1343">
        <v>12.695048593548391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14.258534536038949</v>
      </c>
      <c r="G1344" s="13">
        <f t="shared" si="244"/>
        <v>0</v>
      </c>
      <c r="H1344" s="13">
        <f t="shared" si="245"/>
        <v>14.258534536038949</v>
      </c>
      <c r="I1344" s="16">
        <f t="shared" si="252"/>
        <v>15.530854527401862</v>
      </c>
      <c r="J1344" s="13">
        <f t="shared" si="246"/>
        <v>15.059135753549759</v>
      </c>
      <c r="K1344" s="13">
        <f t="shared" si="247"/>
        <v>0.47171877385210337</v>
      </c>
      <c r="L1344" s="13">
        <f t="shared" si="248"/>
        <v>0</v>
      </c>
      <c r="M1344" s="13">
        <f t="shared" si="253"/>
        <v>0.23435438540059905</v>
      </c>
      <c r="N1344" s="13">
        <f t="shared" si="249"/>
        <v>0.1452997189483714</v>
      </c>
      <c r="O1344" s="13">
        <f t="shared" si="250"/>
        <v>0.1452997189483714</v>
      </c>
      <c r="Q1344">
        <v>15.595780007511429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5.7565156132363091</v>
      </c>
      <c r="G1345" s="13">
        <f t="shared" si="244"/>
        <v>0</v>
      </c>
      <c r="H1345" s="13">
        <f t="shared" si="245"/>
        <v>5.7565156132363091</v>
      </c>
      <c r="I1345" s="16">
        <f t="shared" si="252"/>
        <v>6.2282343870884125</v>
      </c>
      <c r="J1345" s="13">
        <f t="shared" si="246"/>
        <v>6.2118067509136727</v>
      </c>
      <c r="K1345" s="13">
        <f t="shared" si="247"/>
        <v>1.6427636174739746E-2</v>
      </c>
      <c r="L1345" s="13">
        <f t="shared" si="248"/>
        <v>0</v>
      </c>
      <c r="M1345" s="13">
        <f t="shared" si="253"/>
        <v>8.9054666452227649E-2</v>
      </c>
      <c r="N1345" s="13">
        <f t="shared" si="249"/>
        <v>5.5213893200381142E-2</v>
      </c>
      <c r="O1345" s="13">
        <f t="shared" si="250"/>
        <v>5.5213893200381142E-2</v>
      </c>
      <c r="Q1345">
        <v>20.26348773132657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2.9602589889731621</v>
      </c>
      <c r="G1346" s="13">
        <f t="shared" si="244"/>
        <v>0</v>
      </c>
      <c r="H1346" s="13">
        <f t="shared" si="245"/>
        <v>2.9602589889731621</v>
      </c>
      <c r="I1346" s="16">
        <f t="shared" si="252"/>
        <v>2.9766866251479018</v>
      </c>
      <c r="J1346" s="13">
        <f t="shared" si="246"/>
        <v>2.9754550247732698</v>
      </c>
      <c r="K1346" s="13">
        <f t="shared" si="247"/>
        <v>1.2316003746319915E-3</v>
      </c>
      <c r="L1346" s="13">
        <f t="shared" si="248"/>
        <v>0</v>
      </c>
      <c r="M1346" s="13">
        <f t="shared" si="253"/>
        <v>3.3840773251846507E-2</v>
      </c>
      <c r="N1346" s="13">
        <f t="shared" si="249"/>
        <v>2.0981279416144832E-2</v>
      </c>
      <c r="O1346" s="13">
        <f t="shared" si="250"/>
        <v>2.0981279416144832E-2</v>
      </c>
      <c r="Q1346">
        <v>22.946761344900398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0.7947741832884444</v>
      </c>
      <c r="G1347" s="13">
        <f t="shared" si="244"/>
        <v>0</v>
      </c>
      <c r="H1347" s="13">
        <f t="shared" si="245"/>
        <v>0.7947741832884444</v>
      </c>
      <c r="I1347" s="16">
        <f t="shared" si="252"/>
        <v>0.79600578366307639</v>
      </c>
      <c r="J1347" s="13">
        <f t="shared" si="246"/>
        <v>0.79599055060701607</v>
      </c>
      <c r="K1347" s="13">
        <f t="shared" si="247"/>
        <v>1.5233056060326433E-5</v>
      </c>
      <c r="L1347" s="13">
        <f t="shared" si="248"/>
        <v>0</v>
      </c>
      <c r="M1347" s="13">
        <f t="shared" si="253"/>
        <v>1.2859493835701674E-2</v>
      </c>
      <c r="N1347" s="13">
        <f t="shared" si="249"/>
        <v>7.9728861781350382E-3</v>
      </c>
      <c r="O1347" s="13">
        <f t="shared" si="250"/>
        <v>7.9728861781350382E-3</v>
      </c>
      <c r="Q1347">
        <v>26.07315647307589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1.681216470021847</v>
      </c>
      <c r="G1348" s="13">
        <f t="shared" si="244"/>
        <v>0</v>
      </c>
      <c r="H1348" s="13">
        <f t="shared" si="245"/>
        <v>1.681216470021847</v>
      </c>
      <c r="I1348" s="16">
        <f t="shared" si="252"/>
        <v>1.6812317030779074</v>
      </c>
      <c r="J1348" s="13">
        <f t="shared" si="246"/>
        <v>1.681116198752711</v>
      </c>
      <c r="K1348" s="13">
        <f t="shared" si="247"/>
        <v>1.1550432519635834E-4</v>
      </c>
      <c r="L1348" s="13">
        <f t="shared" si="248"/>
        <v>0</v>
      </c>
      <c r="M1348" s="13">
        <f t="shared" si="253"/>
        <v>4.886607657566636E-3</v>
      </c>
      <c r="N1348" s="13">
        <f t="shared" si="249"/>
        <v>3.0296967476913144E-3</v>
      </c>
      <c r="O1348" s="13">
        <f t="shared" si="250"/>
        <v>3.0296967476913144E-3</v>
      </c>
      <c r="Q1348">
        <v>27.654523000000012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6.4818936879395359</v>
      </c>
      <c r="G1349" s="13">
        <f t="shared" si="244"/>
        <v>0</v>
      </c>
      <c r="H1349" s="13">
        <f t="shared" si="245"/>
        <v>6.4818936879395359</v>
      </c>
      <c r="I1349" s="16">
        <f t="shared" si="252"/>
        <v>6.4820091922647318</v>
      </c>
      <c r="J1349" s="13">
        <f t="shared" si="246"/>
        <v>6.4752025745927106</v>
      </c>
      <c r="K1349" s="13">
        <f t="shared" si="247"/>
        <v>6.8066176720211757E-3</v>
      </c>
      <c r="L1349" s="13">
        <f t="shared" si="248"/>
        <v>0</v>
      </c>
      <c r="M1349" s="13">
        <f t="shared" si="253"/>
        <v>1.8569109098753216E-3</v>
      </c>
      <c r="N1349" s="13">
        <f t="shared" si="249"/>
        <v>1.1512847641226994E-3</v>
      </c>
      <c r="O1349" s="13">
        <f t="shared" si="250"/>
        <v>1.1512847641226994E-3</v>
      </c>
      <c r="Q1349">
        <v>27.43986277280214</v>
      </c>
    </row>
    <row r="1350" spans="1:17" x14ac:dyDescent="0.2">
      <c r="A1350" s="14">
        <f t="shared" si="251"/>
        <v>63068</v>
      </c>
      <c r="B1350" s="1">
        <v>9</v>
      </c>
      <c r="F1350" s="34">
        <v>9.4287792376262001</v>
      </c>
      <c r="G1350" s="13">
        <f t="shared" ref="G1350:G1413" si="257">IF((F1350-$J$2)&gt;0,$I$2*(F1350-$J$2),0)</f>
        <v>0</v>
      </c>
      <c r="H1350" s="13">
        <f t="shared" ref="H1350:H1413" si="258">F1350-G1350</f>
        <v>9.4287792376262001</v>
      </c>
      <c r="I1350" s="16">
        <f t="shared" si="252"/>
        <v>9.4355858552982212</v>
      </c>
      <c r="J1350" s="13">
        <f t="shared" ref="J1350:J1413" si="259">I1350/SQRT(1+(I1350/($K$2*(300+(25*Q1350)+0.05*(Q1350)^3)))^2)</f>
        <v>9.4130738505791296</v>
      </c>
      <c r="K1350" s="13">
        <f t="shared" ref="K1350:K1413" si="260">I1350-J1350</f>
        <v>2.2512004719091649E-2</v>
      </c>
      <c r="L1350" s="13">
        <f t="shared" ref="L1350:L1413" si="261">IF(K1350&gt;$N$2,(K1350-$N$2)/$L$2,0)</f>
        <v>0</v>
      </c>
      <c r="M1350" s="13">
        <f t="shared" si="253"/>
        <v>7.0562614575262221E-4</v>
      </c>
      <c r="N1350" s="13">
        <f t="shared" ref="N1350:N1413" si="262">$M$2*M1350</f>
        <v>4.3748821036662574E-4</v>
      </c>
      <c r="O1350" s="13">
        <f t="shared" ref="O1350:O1413" si="263">N1350+G1350</f>
        <v>4.3748821036662574E-4</v>
      </c>
      <c r="Q1350">
        <v>26.91565924180107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5.2727138578861794</v>
      </c>
      <c r="G1351" s="13">
        <f t="shared" si="257"/>
        <v>0</v>
      </c>
      <c r="H1351" s="13">
        <f t="shared" si="258"/>
        <v>5.2727138578861794</v>
      </c>
      <c r="I1351" s="16">
        <f t="shared" ref="I1351:I1414" si="265">H1351+K1350-L1350</f>
        <v>5.2952258626052711</v>
      </c>
      <c r="J1351" s="13">
        <f t="shared" si="259"/>
        <v>5.2880923230772634</v>
      </c>
      <c r="K1351" s="13">
        <f t="shared" si="260"/>
        <v>7.1335395280076597E-3</v>
      </c>
      <c r="L1351" s="13">
        <f t="shared" si="261"/>
        <v>0</v>
      </c>
      <c r="M1351" s="13">
        <f t="shared" ref="M1351:M1414" si="266">L1351+M1350-N1350</f>
        <v>2.6813793538599647E-4</v>
      </c>
      <c r="N1351" s="13">
        <f t="shared" si="262"/>
        <v>1.6624551993931781E-4</v>
      </c>
      <c r="O1351" s="13">
        <f t="shared" si="263"/>
        <v>1.6624551993931781E-4</v>
      </c>
      <c r="Q1351">
        <v>22.734311948641089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4.8453070213885692</v>
      </c>
      <c r="G1352" s="13">
        <f t="shared" si="257"/>
        <v>0</v>
      </c>
      <c r="H1352" s="13">
        <f t="shared" si="258"/>
        <v>4.8453070213885692</v>
      </c>
      <c r="I1352" s="16">
        <f t="shared" si="265"/>
        <v>4.8524405609165768</v>
      </c>
      <c r="J1352" s="13">
        <f t="shared" si="259"/>
        <v>4.8442580992901858</v>
      </c>
      <c r="K1352" s="13">
        <f t="shared" si="260"/>
        <v>8.1824616263910244E-3</v>
      </c>
      <c r="L1352" s="13">
        <f t="shared" si="261"/>
        <v>0</v>
      </c>
      <c r="M1352" s="13">
        <f t="shared" si="266"/>
        <v>1.0189241544667865E-4</v>
      </c>
      <c r="N1352" s="13">
        <f t="shared" si="262"/>
        <v>6.3173297576940763E-5</v>
      </c>
      <c r="O1352" s="13">
        <f t="shared" si="263"/>
        <v>6.3173297576940763E-5</v>
      </c>
      <c r="Q1352">
        <v>19.90749460308972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118.3477676459581</v>
      </c>
      <c r="G1353" s="13">
        <f t="shared" si="257"/>
        <v>10.176870286106698</v>
      </c>
      <c r="H1353" s="13">
        <f t="shared" si="258"/>
        <v>108.17089735985141</v>
      </c>
      <c r="I1353" s="16">
        <f t="shared" si="265"/>
        <v>108.1790798214778</v>
      </c>
      <c r="J1353" s="13">
        <f t="shared" si="259"/>
        <v>50.181687014852734</v>
      </c>
      <c r="K1353" s="13">
        <f t="shared" si="260"/>
        <v>57.997392806625065</v>
      </c>
      <c r="L1353" s="13">
        <f t="shared" si="261"/>
        <v>47.200055970143914</v>
      </c>
      <c r="M1353" s="13">
        <f t="shared" si="266"/>
        <v>47.200094689261782</v>
      </c>
      <c r="N1353" s="13">
        <f t="shared" si="262"/>
        <v>29.264058707342304</v>
      </c>
      <c r="O1353" s="13">
        <f t="shared" si="263"/>
        <v>39.440928993449006</v>
      </c>
      <c r="Q1353">
        <v>14.39845071505076</v>
      </c>
    </row>
    <row r="1354" spans="1:17" x14ac:dyDescent="0.2">
      <c r="A1354" s="14">
        <f t="shared" si="264"/>
        <v>63190</v>
      </c>
      <c r="B1354" s="1">
        <v>1</v>
      </c>
      <c r="F1354" s="34">
        <v>31.55186412222524</v>
      </c>
      <c r="G1354" s="13">
        <f t="shared" si="257"/>
        <v>0.4728448370471231</v>
      </c>
      <c r="H1354" s="13">
        <f t="shared" si="258"/>
        <v>31.079019285178116</v>
      </c>
      <c r="I1354" s="16">
        <f t="shared" si="265"/>
        <v>41.876356121659263</v>
      </c>
      <c r="J1354" s="13">
        <f t="shared" si="259"/>
        <v>33.008681246456902</v>
      </c>
      <c r="K1354" s="13">
        <f t="shared" si="260"/>
        <v>8.8676748752023613</v>
      </c>
      <c r="L1354" s="13">
        <f t="shared" si="261"/>
        <v>0</v>
      </c>
      <c r="M1354" s="13">
        <f t="shared" si="266"/>
        <v>17.936035981919478</v>
      </c>
      <c r="N1354" s="13">
        <f t="shared" si="262"/>
        <v>11.120342308790075</v>
      </c>
      <c r="O1354" s="13">
        <f t="shared" si="263"/>
        <v>11.593187145837199</v>
      </c>
      <c r="Q1354">
        <v>13.60991759354839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64.662090778238962</v>
      </c>
      <c r="G1355" s="13">
        <f t="shared" si="257"/>
        <v>4.1746610409216904</v>
      </c>
      <c r="H1355" s="13">
        <f t="shared" si="258"/>
        <v>60.487429737317271</v>
      </c>
      <c r="I1355" s="16">
        <f t="shared" si="265"/>
        <v>69.355104612519625</v>
      </c>
      <c r="J1355" s="13">
        <f t="shared" si="259"/>
        <v>44.585865958228567</v>
      </c>
      <c r="K1355" s="13">
        <f t="shared" si="260"/>
        <v>24.769238654291058</v>
      </c>
      <c r="L1355" s="13">
        <f t="shared" si="261"/>
        <v>13.727582416214235</v>
      </c>
      <c r="M1355" s="13">
        <f t="shared" si="266"/>
        <v>20.543276089343639</v>
      </c>
      <c r="N1355" s="13">
        <f t="shared" si="262"/>
        <v>12.736831175393055</v>
      </c>
      <c r="O1355" s="13">
        <f t="shared" si="263"/>
        <v>16.911492216314745</v>
      </c>
      <c r="Q1355">
        <v>14.79043634736232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31.523074251575299</v>
      </c>
      <c r="G1356" s="13">
        <f t="shared" si="257"/>
        <v>0.46962604876196207</v>
      </c>
      <c r="H1356" s="13">
        <f t="shared" si="258"/>
        <v>31.053448202813335</v>
      </c>
      <c r="I1356" s="16">
        <f t="shared" si="265"/>
        <v>42.095104440890161</v>
      </c>
      <c r="J1356" s="13">
        <f t="shared" si="259"/>
        <v>35.382283882812665</v>
      </c>
      <c r="K1356" s="13">
        <f t="shared" si="260"/>
        <v>6.712820558077496</v>
      </c>
      <c r="L1356" s="13">
        <f t="shared" si="261"/>
        <v>0</v>
      </c>
      <c r="M1356" s="13">
        <f t="shared" si="266"/>
        <v>7.8064449139505836</v>
      </c>
      <c r="N1356" s="13">
        <f t="shared" si="262"/>
        <v>4.8399958466493622</v>
      </c>
      <c r="O1356" s="13">
        <f t="shared" si="263"/>
        <v>5.3096218954113246</v>
      </c>
      <c r="Q1356">
        <v>16.43741051524885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7.7485052125209339</v>
      </c>
      <c r="G1357" s="13">
        <f t="shared" si="257"/>
        <v>0</v>
      </c>
      <c r="H1357" s="13">
        <f t="shared" si="258"/>
        <v>7.7485052125209339</v>
      </c>
      <c r="I1357" s="16">
        <f t="shared" si="265"/>
        <v>14.46132577059843</v>
      </c>
      <c r="J1357" s="13">
        <f t="shared" si="259"/>
        <v>14.235812696932054</v>
      </c>
      <c r="K1357" s="13">
        <f t="shared" si="260"/>
        <v>0.22551307366637552</v>
      </c>
      <c r="L1357" s="13">
        <f t="shared" si="261"/>
        <v>0</v>
      </c>
      <c r="M1357" s="13">
        <f t="shared" si="266"/>
        <v>2.9664490673012214</v>
      </c>
      <c r="N1357" s="13">
        <f t="shared" si="262"/>
        <v>1.8391984217267572</v>
      </c>
      <c r="O1357" s="13">
        <f t="shared" si="263"/>
        <v>1.8391984217267572</v>
      </c>
      <c r="Q1357">
        <v>19.473576883271281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16.40036669615364</v>
      </c>
      <c r="G1358" s="13">
        <f t="shared" si="257"/>
        <v>0</v>
      </c>
      <c r="H1358" s="13">
        <f t="shared" si="258"/>
        <v>16.40036669615364</v>
      </c>
      <c r="I1358" s="16">
        <f t="shared" si="265"/>
        <v>16.625879769820017</v>
      </c>
      <c r="J1358" s="13">
        <f t="shared" si="259"/>
        <v>16.255893017642272</v>
      </c>
      <c r="K1358" s="13">
        <f t="shared" si="260"/>
        <v>0.3699867521777449</v>
      </c>
      <c r="L1358" s="13">
        <f t="shared" si="261"/>
        <v>0</v>
      </c>
      <c r="M1358" s="13">
        <f t="shared" si="266"/>
        <v>1.1272506455744642</v>
      </c>
      <c r="N1358" s="13">
        <f t="shared" si="262"/>
        <v>0.69889540025616781</v>
      </c>
      <c r="O1358" s="13">
        <f t="shared" si="263"/>
        <v>0.69889540025616781</v>
      </c>
      <c r="Q1358">
        <v>18.860281102432332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0.27383506464466462</v>
      </c>
      <c r="G1359" s="13">
        <f t="shared" si="257"/>
        <v>0</v>
      </c>
      <c r="H1359" s="13">
        <f t="shared" si="258"/>
        <v>0.27383506464466462</v>
      </c>
      <c r="I1359" s="16">
        <f t="shared" si="265"/>
        <v>0.64382181682240947</v>
      </c>
      <c r="J1359" s="13">
        <f t="shared" si="259"/>
        <v>0.64381296434502522</v>
      </c>
      <c r="K1359" s="13">
        <f t="shared" si="260"/>
        <v>8.8524773842468818E-6</v>
      </c>
      <c r="L1359" s="13">
        <f t="shared" si="261"/>
        <v>0</v>
      </c>
      <c r="M1359" s="13">
        <f t="shared" si="266"/>
        <v>0.42835524531829638</v>
      </c>
      <c r="N1359" s="13">
        <f t="shared" si="262"/>
        <v>0.26558025209734376</v>
      </c>
      <c r="O1359" s="13">
        <f t="shared" si="263"/>
        <v>0.26558025209734376</v>
      </c>
      <c r="Q1359">
        <v>25.396071470383479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0.2159094627515086</v>
      </c>
      <c r="G1360" s="13">
        <f t="shared" si="257"/>
        <v>0</v>
      </c>
      <c r="H1360" s="13">
        <f t="shared" si="258"/>
        <v>0.2159094627515086</v>
      </c>
      <c r="I1360" s="16">
        <f t="shared" si="265"/>
        <v>0.21591831522889285</v>
      </c>
      <c r="J1360" s="13">
        <f t="shared" si="259"/>
        <v>0.21591811314398385</v>
      </c>
      <c r="K1360" s="13">
        <f t="shared" si="260"/>
        <v>2.0208490900119891E-7</v>
      </c>
      <c r="L1360" s="13">
        <f t="shared" si="261"/>
        <v>0</v>
      </c>
      <c r="M1360" s="13">
        <f t="shared" si="266"/>
        <v>0.16277499322095262</v>
      </c>
      <c r="N1360" s="13">
        <f t="shared" si="262"/>
        <v>0.10092049579699063</v>
      </c>
      <c r="O1360" s="13">
        <f t="shared" si="263"/>
        <v>0.10092049579699063</v>
      </c>
      <c r="Q1360">
        <v>29.066490000000009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0.114285714</v>
      </c>
      <c r="G1361" s="13">
        <f t="shared" si="257"/>
        <v>0</v>
      </c>
      <c r="H1361" s="13">
        <f t="shared" si="258"/>
        <v>0.114285714</v>
      </c>
      <c r="I1361" s="16">
        <f t="shared" si="265"/>
        <v>0.114285916084909</v>
      </c>
      <c r="J1361" s="13">
        <f t="shared" si="259"/>
        <v>0.11428587756980349</v>
      </c>
      <c r="K1361" s="13">
        <f t="shared" si="260"/>
        <v>3.8515105507674896E-8</v>
      </c>
      <c r="L1361" s="13">
        <f t="shared" si="261"/>
        <v>0</v>
      </c>
      <c r="M1361" s="13">
        <f t="shared" si="266"/>
        <v>6.1854497423961999E-2</v>
      </c>
      <c r="N1361" s="13">
        <f t="shared" si="262"/>
        <v>3.8349788402856438E-2</v>
      </c>
      <c r="O1361" s="13">
        <f t="shared" si="263"/>
        <v>3.8349788402856438E-2</v>
      </c>
      <c r="Q1361">
        <v>27.2182054859143</v>
      </c>
    </row>
    <row r="1362" spans="1:17" x14ac:dyDescent="0.2">
      <c r="A1362" s="14">
        <f t="shared" si="264"/>
        <v>63433</v>
      </c>
      <c r="B1362" s="1">
        <v>9</v>
      </c>
      <c r="F1362" s="34">
        <v>0.2648779718150317</v>
      </c>
      <c r="G1362" s="13">
        <f t="shared" si="257"/>
        <v>0</v>
      </c>
      <c r="H1362" s="13">
        <f t="shared" si="258"/>
        <v>0.2648779718150317</v>
      </c>
      <c r="I1362" s="16">
        <f t="shared" si="265"/>
        <v>0.26487801033013719</v>
      </c>
      <c r="J1362" s="13">
        <f t="shared" si="259"/>
        <v>0.26487747781575716</v>
      </c>
      <c r="K1362" s="13">
        <f t="shared" si="260"/>
        <v>5.3251438003609763E-7</v>
      </c>
      <c r="L1362" s="13">
        <f t="shared" si="261"/>
        <v>0</v>
      </c>
      <c r="M1362" s="13">
        <f t="shared" si="266"/>
        <v>2.350470902110556E-2</v>
      </c>
      <c r="N1362" s="13">
        <f t="shared" si="262"/>
        <v>1.4572919593085447E-2</v>
      </c>
      <c r="O1362" s="13">
        <f t="shared" si="263"/>
        <v>1.4572919593085447E-2</v>
      </c>
      <c r="Q1362">
        <v>26.454633369576499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11.359810703173761</v>
      </c>
      <c r="G1363" s="13">
        <f t="shared" si="257"/>
        <v>0</v>
      </c>
      <c r="H1363" s="13">
        <f t="shared" si="258"/>
        <v>11.359810703173761</v>
      </c>
      <c r="I1363" s="16">
        <f t="shared" si="265"/>
        <v>11.35981123568814</v>
      </c>
      <c r="J1363" s="13">
        <f t="shared" si="259"/>
        <v>11.273764014257909</v>
      </c>
      <c r="K1363" s="13">
        <f t="shared" si="260"/>
        <v>8.6047221430231247E-2</v>
      </c>
      <c r="L1363" s="13">
        <f t="shared" si="261"/>
        <v>0</v>
      </c>
      <c r="M1363" s="13">
        <f t="shared" si="266"/>
        <v>8.9317894280201132E-3</v>
      </c>
      <c r="N1363" s="13">
        <f t="shared" si="262"/>
        <v>5.5377094453724698E-3</v>
      </c>
      <c r="O1363" s="13">
        <f t="shared" si="263"/>
        <v>5.5377094453724698E-3</v>
      </c>
      <c r="Q1363">
        <v>21.249435879818879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17.732799853850089</v>
      </c>
      <c r="G1364" s="13">
        <f t="shared" si="257"/>
        <v>0</v>
      </c>
      <c r="H1364" s="13">
        <f t="shared" si="258"/>
        <v>17.732799853850089</v>
      </c>
      <c r="I1364" s="16">
        <f t="shared" si="265"/>
        <v>17.818847075280321</v>
      </c>
      <c r="J1364" s="13">
        <f t="shared" si="259"/>
        <v>17.205631080106116</v>
      </c>
      <c r="K1364" s="13">
        <f t="shared" si="260"/>
        <v>0.61321599517420466</v>
      </c>
      <c r="L1364" s="13">
        <f t="shared" si="261"/>
        <v>0</v>
      </c>
      <c r="M1364" s="13">
        <f t="shared" si="266"/>
        <v>3.3940799826476433E-3</v>
      </c>
      <c r="N1364" s="13">
        <f t="shared" si="262"/>
        <v>2.1043295892415386E-3</v>
      </c>
      <c r="O1364" s="13">
        <f t="shared" si="263"/>
        <v>2.1043295892415386E-3</v>
      </c>
      <c r="Q1364">
        <v>16.62027070006096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12.324720151956649</v>
      </c>
      <c r="G1365" s="13">
        <f t="shared" si="257"/>
        <v>0</v>
      </c>
      <c r="H1365" s="13">
        <f t="shared" si="258"/>
        <v>12.324720151956649</v>
      </c>
      <c r="I1365" s="16">
        <f t="shared" si="265"/>
        <v>12.937936147130854</v>
      </c>
      <c r="J1365" s="13">
        <f t="shared" si="259"/>
        <v>12.572758670258976</v>
      </c>
      <c r="K1365" s="13">
        <f t="shared" si="260"/>
        <v>0.36517747687187807</v>
      </c>
      <c r="L1365" s="13">
        <f t="shared" si="261"/>
        <v>0</v>
      </c>
      <c r="M1365" s="13">
        <f t="shared" si="266"/>
        <v>1.2897503934061047E-3</v>
      </c>
      <c r="N1365" s="13">
        <f t="shared" si="262"/>
        <v>7.9964524391178485E-4</v>
      </c>
      <c r="O1365" s="13">
        <f t="shared" si="263"/>
        <v>7.9964524391178485E-4</v>
      </c>
      <c r="Q1365">
        <v>13.515874593548389</v>
      </c>
    </row>
    <row r="1366" spans="1:17" x14ac:dyDescent="0.2">
      <c r="A1366" s="14">
        <f t="shared" si="264"/>
        <v>63555</v>
      </c>
      <c r="B1366" s="1">
        <v>1</v>
      </c>
      <c r="F1366" s="34">
        <v>19.07627382691587</v>
      </c>
      <c r="G1366" s="13">
        <f t="shared" si="257"/>
        <v>0</v>
      </c>
      <c r="H1366" s="13">
        <f t="shared" si="258"/>
        <v>19.07627382691587</v>
      </c>
      <c r="I1366" s="16">
        <f t="shared" si="265"/>
        <v>19.441451303787748</v>
      </c>
      <c r="J1366" s="13">
        <f t="shared" si="259"/>
        <v>18.411749101042734</v>
      </c>
      <c r="K1366" s="13">
        <f t="shared" si="260"/>
        <v>1.029702202745014</v>
      </c>
      <c r="L1366" s="13">
        <f t="shared" si="261"/>
        <v>0</v>
      </c>
      <c r="M1366" s="13">
        <f t="shared" si="266"/>
        <v>4.9010514949431982E-4</v>
      </c>
      <c r="N1366" s="13">
        <f t="shared" si="262"/>
        <v>3.0386519268647827E-4</v>
      </c>
      <c r="O1366" s="13">
        <f t="shared" si="263"/>
        <v>3.0386519268647827E-4</v>
      </c>
      <c r="Q1366">
        <v>14.57291693782415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13.36008098335075</v>
      </c>
      <c r="G1367" s="13">
        <f t="shared" si="257"/>
        <v>0</v>
      </c>
      <c r="H1367" s="13">
        <f t="shared" si="258"/>
        <v>13.36008098335075</v>
      </c>
      <c r="I1367" s="16">
        <f t="shared" si="265"/>
        <v>14.389783186095764</v>
      </c>
      <c r="J1367" s="13">
        <f t="shared" si="259"/>
        <v>13.968049738126176</v>
      </c>
      <c r="K1367" s="13">
        <f t="shared" si="260"/>
        <v>0.42173344796958823</v>
      </c>
      <c r="L1367" s="13">
        <f t="shared" si="261"/>
        <v>0</v>
      </c>
      <c r="M1367" s="13">
        <f t="shared" si="266"/>
        <v>1.8623995680784155E-4</v>
      </c>
      <c r="N1367" s="13">
        <f t="shared" si="262"/>
        <v>1.1546877322086175E-4</v>
      </c>
      <c r="O1367" s="13">
        <f t="shared" si="263"/>
        <v>1.1546877322086175E-4</v>
      </c>
      <c r="Q1367">
        <v>14.76907770356682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20.557085601544621</v>
      </c>
      <c r="G1368" s="13">
        <f t="shared" si="257"/>
        <v>0</v>
      </c>
      <c r="H1368" s="13">
        <f t="shared" si="258"/>
        <v>20.557085601544621</v>
      </c>
      <c r="I1368" s="16">
        <f t="shared" si="265"/>
        <v>20.978819049514208</v>
      </c>
      <c r="J1368" s="13">
        <f t="shared" si="259"/>
        <v>19.975345923056459</v>
      </c>
      <c r="K1368" s="13">
        <f t="shared" si="260"/>
        <v>1.0034731264577488</v>
      </c>
      <c r="L1368" s="13">
        <f t="shared" si="261"/>
        <v>0</v>
      </c>
      <c r="M1368" s="13">
        <f t="shared" si="266"/>
        <v>7.0771183586979797E-5</v>
      </c>
      <c r="N1368" s="13">
        <f t="shared" si="262"/>
        <v>4.3878133823927474E-5</v>
      </c>
      <c r="O1368" s="13">
        <f t="shared" si="263"/>
        <v>4.3878133823927474E-5</v>
      </c>
      <c r="Q1368">
        <v>16.45039224700383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8.3919580705024579</v>
      </c>
      <c r="G1369" s="13">
        <f t="shared" si="257"/>
        <v>0</v>
      </c>
      <c r="H1369" s="13">
        <f t="shared" si="258"/>
        <v>8.3919580705024579</v>
      </c>
      <c r="I1369" s="16">
        <f t="shared" si="265"/>
        <v>9.3954311969602067</v>
      </c>
      <c r="J1369" s="13">
        <f t="shared" si="259"/>
        <v>9.3317594960422827</v>
      </c>
      <c r="K1369" s="13">
        <f t="shared" si="260"/>
        <v>6.3671700917923957E-2</v>
      </c>
      <c r="L1369" s="13">
        <f t="shared" si="261"/>
        <v>0</v>
      </c>
      <c r="M1369" s="13">
        <f t="shared" si="266"/>
        <v>2.6893049763052323E-5</v>
      </c>
      <c r="N1369" s="13">
        <f t="shared" si="262"/>
        <v>1.667369085309244E-5</v>
      </c>
      <c r="O1369" s="13">
        <f t="shared" si="263"/>
        <v>1.667369085309244E-5</v>
      </c>
      <c r="Q1369">
        <v>19.362569863328911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7.7399821927853969</v>
      </c>
      <c r="G1370" s="13">
        <f t="shared" si="257"/>
        <v>0</v>
      </c>
      <c r="H1370" s="13">
        <f t="shared" si="258"/>
        <v>7.7399821927853969</v>
      </c>
      <c r="I1370" s="16">
        <f t="shared" si="265"/>
        <v>7.8036538937033209</v>
      </c>
      <c r="J1370" s="13">
        <f t="shared" si="259"/>
        <v>7.7827888883935836</v>
      </c>
      <c r="K1370" s="13">
        <f t="shared" si="260"/>
        <v>2.0865005309737228E-2</v>
      </c>
      <c r="L1370" s="13">
        <f t="shared" si="261"/>
        <v>0</v>
      </c>
      <c r="M1370" s="13">
        <f t="shared" si="266"/>
        <v>1.0219358909959883E-5</v>
      </c>
      <c r="N1370" s="13">
        <f t="shared" si="262"/>
        <v>6.3360025241751277E-6</v>
      </c>
      <c r="O1370" s="13">
        <f t="shared" si="263"/>
        <v>6.3360025241751277E-6</v>
      </c>
      <c r="Q1370">
        <v>23.360619778132431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5.3985936316384112E-2</v>
      </c>
      <c r="G1371" s="13">
        <f t="shared" si="257"/>
        <v>0</v>
      </c>
      <c r="H1371" s="13">
        <f t="shared" si="258"/>
        <v>5.3985936316384112E-2</v>
      </c>
      <c r="I1371" s="16">
        <f t="shared" si="265"/>
        <v>7.485094162612134E-2</v>
      </c>
      <c r="J1371" s="13">
        <f t="shared" si="259"/>
        <v>7.4850928103583694E-2</v>
      </c>
      <c r="K1371" s="13">
        <f t="shared" si="260"/>
        <v>1.3522537645194177E-8</v>
      </c>
      <c r="L1371" s="13">
        <f t="shared" si="261"/>
        <v>0</v>
      </c>
      <c r="M1371" s="13">
        <f t="shared" si="266"/>
        <v>3.8833563857847553E-6</v>
      </c>
      <c r="N1371" s="13">
        <f t="shared" si="262"/>
        <v>2.4076809591865483E-6</v>
      </c>
      <c r="O1371" s="13">
        <f t="shared" si="263"/>
        <v>2.4076809591865483E-6</v>
      </c>
      <c r="Q1371">
        <v>25.600390026150649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0.84971642245652479</v>
      </c>
      <c r="G1372" s="13">
        <f t="shared" si="257"/>
        <v>0</v>
      </c>
      <c r="H1372" s="13">
        <f t="shared" si="258"/>
        <v>0.84971642245652479</v>
      </c>
      <c r="I1372" s="16">
        <f t="shared" si="265"/>
        <v>0.84971643597906243</v>
      </c>
      <c r="J1372" s="13">
        <f t="shared" si="259"/>
        <v>0.84969664953670132</v>
      </c>
      <c r="K1372" s="13">
        <f t="shared" si="260"/>
        <v>1.9786442361113821E-5</v>
      </c>
      <c r="L1372" s="13">
        <f t="shared" si="261"/>
        <v>0</v>
      </c>
      <c r="M1372" s="13">
        <f t="shared" si="266"/>
        <v>1.475675426598207E-6</v>
      </c>
      <c r="N1372" s="13">
        <f t="shared" si="262"/>
        <v>9.1491876449088832E-7</v>
      </c>
      <c r="O1372" s="13">
        <f t="shared" si="263"/>
        <v>9.1491876449088832E-7</v>
      </c>
      <c r="Q1372">
        <v>25.5988235242902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9.3010730048462831E-2</v>
      </c>
      <c r="G1373" s="13">
        <f t="shared" si="257"/>
        <v>0</v>
      </c>
      <c r="H1373" s="13">
        <f t="shared" si="258"/>
        <v>9.3010730048462831E-2</v>
      </c>
      <c r="I1373" s="16">
        <f t="shared" si="265"/>
        <v>9.3030516490823945E-2</v>
      </c>
      <c r="J1373" s="13">
        <f t="shared" si="259"/>
        <v>9.3030492053344488E-2</v>
      </c>
      <c r="K1373" s="13">
        <f t="shared" si="260"/>
        <v>2.4437479456684841E-8</v>
      </c>
      <c r="L1373" s="13">
        <f t="shared" si="261"/>
        <v>0</v>
      </c>
      <c r="M1373" s="13">
        <f t="shared" si="266"/>
        <v>5.6075666210731867E-7</v>
      </c>
      <c r="N1373" s="13">
        <f t="shared" si="262"/>
        <v>3.4766913050653757E-7</v>
      </c>
      <c r="O1373" s="13">
        <f t="shared" si="263"/>
        <v>3.4766913050653757E-7</v>
      </c>
      <c r="Q1373">
        <v>26.03767100000001</v>
      </c>
    </row>
    <row r="1374" spans="1:17" x14ac:dyDescent="0.2">
      <c r="A1374" s="14">
        <f t="shared" si="264"/>
        <v>63798</v>
      </c>
      <c r="B1374" s="1">
        <v>9</v>
      </c>
      <c r="F1374" s="34">
        <v>11.482251991527921</v>
      </c>
      <c r="G1374" s="13">
        <f t="shared" si="257"/>
        <v>0</v>
      </c>
      <c r="H1374" s="13">
        <f t="shared" si="258"/>
        <v>11.482251991527921</v>
      </c>
      <c r="I1374" s="16">
        <f t="shared" si="265"/>
        <v>11.4822520159654</v>
      </c>
      <c r="J1374" s="13">
        <f t="shared" si="259"/>
        <v>11.432921867601287</v>
      </c>
      <c r="K1374" s="13">
        <f t="shared" si="260"/>
        <v>4.9330148364113313E-2</v>
      </c>
      <c r="L1374" s="13">
        <f t="shared" si="261"/>
        <v>0</v>
      </c>
      <c r="M1374" s="13">
        <f t="shared" si="266"/>
        <v>2.1308753160078109E-7</v>
      </c>
      <c r="N1374" s="13">
        <f t="shared" si="262"/>
        <v>1.3211426959248428E-7</v>
      </c>
      <c r="O1374" s="13">
        <f t="shared" si="263"/>
        <v>1.3211426959248428E-7</v>
      </c>
      <c r="Q1374">
        <v>25.478024267783521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12.3208459356996</v>
      </c>
      <c r="G1375" s="13">
        <f t="shared" si="257"/>
        <v>0</v>
      </c>
      <c r="H1375" s="13">
        <f t="shared" si="258"/>
        <v>12.3208459356996</v>
      </c>
      <c r="I1375" s="16">
        <f t="shared" si="265"/>
        <v>12.370176084063713</v>
      </c>
      <c r="J1375" s="13">
        <f t="shared" si="259"/>
        <v>12.247283695688015</v>
      </c>
      <c r="K1375" s="13">
        <f t="shared" si="260"/>
        <v>0.12289238837569805</v>
      </c>
      <c r="L1375" s="13">
        <f t="shared" si="261"/>
        <v>0</v>
      </c>
      <c r="M1375" s="13">
        <f t="shared" si="266"/>
        <v>8.0973262008296811E-8</v>
      </c>
      <c r="N1375" s="13">
        <f t="shared" si="262"/>
        <v>5.0203422445144022E-8</v>
      </c>
      <c r="O1375" s="13">
        <f t="shared" si="263"/>
        <v>5.0203422445144022E-8</v>
      </c>
      <c r="Q1375">
        <v>20.51212422913413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4.8300325595351037</v>
      </c>
      <c r="G1376" s="13">
        <f t="shared" si="257"/>
        <v>0</v>
      </c>
      <c r="H1376" s="13">
        <f t="shared" si="258"/>
        <v>4.8300325595351037</v>
      </c>
      <c r="I1376" s="16">
        <f t="shared" si="265"/>
        <v>4.9529249479108017</v>
      </c>
      <c r="J1376" s="13">
        <f t="shared" si="259"/>
        <v>4.941219816715841</v>
      </c>
      <c r="K1376" s="13">
        <f t="shared" si="260"/>
        <v>1.1705131194960749E-2</v>
      </c>
      <c r="L1376" s="13">
        <f t="shared" si="261"/>
        <v>0</v>
      </c>
      <c r="M1376" s="13">
        <f t="shared" si="266"/>
        <v>3.0769839563152788E-8</v>
      </c>
      <c r="N1376" s="13">
        <f t="shared" si="262"/>
        <v>1.9077300529154729E-8</v>
      </c>
      <c r="O1376" s="13">
        <f t="shared" si="263"/>
        <v>1.9077300529154729E-8</v>
      </c>
      <c r="Q1376">
        <v>17.805067094250539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25.599323427259069</v>
      </c>
      <c r="G1377" s="13">
        <f t="shared" si="257"/>
        <v>0</v>
      </c>
      <c r="H1377" s="13">
        <f t="shared" si="258"/>
        <v>25.599323427259069</v>
      </c>
      <c r="I1377" s="16">
        <f t="shared" si="265"/>
        <v>25.611028558454031</v>
      </c>
      <c r="J1377" s="13">
        <f t="shared" si="259"/>
        <v>23.867141141106803</v>
      </c>
      <c r="K1377" s="13">
        <f t="shared" si="260"/>
        <v>1.7438874173472279</v>
      </c>
      <c r="L1377" s="13">
        <f t="shared" si="261"/>
        <v>0</v>
      </c>
      <c r="M1377" s="13">
        <f t="shared" si="266"/>
        <v>1.1692539033998059E-8</v>
      </c>
      <c r="N1377" s="13">
        <f t="shared" si="262"/>
        <v>7.2493742010787968E-9</v>
      </c>
      <c r="O1377" s="13">
        <f t="shared" si="263"/>
        <v>7.2493742010787968E-9</v>
      </c>
      <c r="Q1377">
        <v>16.545043471798799</v>
      </c>
    </row>
    <row r="1378" spans="1:17" x14ac:dyDescent="0.2">
      <c r="A1378" s="14">
        <f t="shared" si="264"/>
        <v>63920</v>
      </c>
      <c r="B1378" s="1">
        <v>1</v>
      </c>
      <c r="F1378" s="34">
        <v>45.643736025680333</v>
      </c>
      <c r="G1378" s="13">
        <f t="shared" si="257"/>
        <v>2.0483556391050155</v>
      </c>
      <c r="H1378" s="13">
        <f t="shared" si="258"/>
        <v>43.595380386575314</v>
      </c>
      <c r="I1378" s="16">
        <f t="shared" si="265"/>
        <v>45.339267803922539</v>
      </c>
      <c r="J1378" s="13">
        <f t="shared" si="259"/>
        <v>34.174357015038723</v>
      </c>
      <c r="K1378" s="13">
        <f t="shared" si="260"/>
        <v>11.164910788883816</v>
      </c>
      <c r="L1378" s="13">
        <f t="shared" si="261"/>
        <v>2.3224882353255368E-2</v>
      </c>
      <c r="M1378" s="13">
        <f t="shared" si="266"/>
        <v>2.3224886796420201E-2</v>
      </c>
      <c r="N1378" s="13">
        <f t="shared" si="262"/>
        <v>1.4399429813780524E-2</v>
      </c>
      <c r="O1378" s="13">
        <f t="shared" si="263"/>
        <v>2.0627550689187961</v>
      </c>
      <c r="Q1378">
        <v>13.15883359354839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16.403942360363839</v>
      </c>
      <c r="G1379" s="13">
        <f t="shared" si="257"/>
        <v>0</v>
      </c>
      <c r="H1379" s="13">
        <f t="shared" si="258"/>
        <v>16.403942360363839</v>
      </c>
      <c r="I1379" s="16">
        <f t="shared" si="265"/>
        <v>27.545628266894401</v>
      </c>
      <c r="J1379" s="13">
        <f t="shared" si="259"/>
        <v>24.638298096077282</v>
      </c>
      <c r="K1379" s="13">
        <f t="shared" si="260"/>
        <v>2.9073301708171186</v>
      </c>
      <c r="L1379" s="13">
        <f t="shared" si="261"/>
        <v>0</v>
      </c>
      <c r="M1379" s="13">
        <f t="shared" si="266"/>
        <v>8.8254569826396768E-3</v>
      </c>
      <c r="N1379" s="13">
        <f t="shared" si="262"/>
        <v>5.4717833292365998E-3</v>
      </c>
      <c r="O1379" s="13">
        <f t="shared" si="263"/>
        <v>5.4717833292365998E-3</v>
      </c>
      <c r="Q1379">
        <v>13.998824084359001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13.71573034385224</v>
      </c>
      <c r="G1380" s="13">
        <f t="shared" si="257"/>
        <v>0</v>
      </c>
      <c r="H1380" s="13">
        <f t="shared" si="258"/>
        <v>13.71573034385224</v>
      </c>
      <c r="I1380" s="16">
        <f t="shared" si="265"/>
        <v>16.623060514669358</v>
      </c>
      <c r="J1380" s="13">
        <f t="shared" si="259"/>
        <v>16.120476741304813</v>
      </c>
      <c r="K1380" s="13">
        <f t="shared" si="260"/>
        <v>0.50258377336454529</v>
      </c>
      <c r="L1380" s="13">
        <f t="shared" si="261"/>
        <v>0</v>
      </c>
      <c r="M1380" s="13">
        <f t="shared" si="266"/>
        <v>3.353673653403077E-3</v>
      </c>
      <c r="N1380" s="13">
        <f t="shared" si="262"/>
        <v>2.0792776651099077E-3</v>
      </c>
      <c r="O1380" s="13">
        <f t="shared" si="263"/>
        <v>2.0792776651099077E-3</v>
      </c>
      <c r="Q1380">
        <v>16.599444184918479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16.455737776410739</v>
      </c>
      <c r="G1381" s="13">
        <f t="shared" si="257"/>
        <v>0</v>
      </c>
      <c r="H1381" s="13">
        <f t="shared" si="258"/>
        <v>16.455737776410739</v>
      </c>
      <c r="I1381" s="16">
        <f t="shared" si="265"/>
        <v>16.958321549775285</v>
      </c>
      <c r="J1381" s="13">
        <f t="shared" si="259"/>
        <v>16.435180262215642</v>
      </c>
      <c r="K1381" s="13">
        <f t="shared" si="260"/>
        <v>0.52314128755964262</v>
      </c>
      <c r="L1381" s="13">
        <f t="shared" si="261"/>
        <v>0</v>
      </c>
      <c r="M1381" s="13">
        <f t="shared" si="266"/>
        <v>1.2743959882931693E-3</v>
      </c>
      <c r="N1381" s="13">
        <f t="shared" si="262"/>
        <v>7.9012551274176498E-4</v>
      </c>
      <c r="O1381" s="13">
        <f t="shared" si="263"/>
        <v>7.9012551274176498E-4</v>
      </c>
      <c r="Q1381">
        <v>16.733547593039269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11.377856908288001</v>
      </c>
      <c r="G1382" s="13">
        <f t="shared" si="257"/>
        <v>0</v>
      </c>
      <c r="H1382" s="13">
        <f t="shared" si="258"/>
        <v>11.377856908288001</v>
      </c>
      <c r="I1382" s="16">
        <f t="shared" si="265"/>
        <v>11.900998195847643</v>
      </c>
      <c r="J1382" s="13">
        <f t="shared" si="259"/>
        <v>11.793277217505841</v>
      </c>
      <c r="K1382" s="13">
        <f t="shared" si="260"/>
        <v>0.10772097834180272</v>
      </c>
      <c r="L1382" s="13">
        <f t="shared" si="261"/>
        <v>0</v>
      </c>
      <c r="M1382" s="13">
        <f t="shared" si="266"/>
        <v>4.8427047555140432E-4</v>
      </c>
      <c r="N1382" s="13">
        <f t="shared" si="262"/>
        <v>3.0024769484187069E-4</v>
      </c>
      <c r="O1382" s="13">
        <f t="shared" si="263"/>
        <v>3.0024769484187069E-4</v>
      </c>
      <c r="Q1382">
        <v>20.632916620803069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0.18481233634348901</v>
      </c>
      <c r="G1383" s="13">
        <f t="shared" si="257"/>
        <v>0</v>
      </c>
      <c r="H1383" s="13">
        <f t="shared" si="258"/>
        <v>0.18481233634348901</v>
      </c>
      <c r="I1383" s="16">
        <f t="shared" si="265"/>
        <v>0.29253331468529176</v>
      </c>
      <c r="J1383" s="13">
        <f t="shared" si="259"/>
        <v>0.2925324134491078</v>
      </c>
      <c r="K1383" s="13">
        <f t="shared" si="260"/>
        <v>9.0123618395887561E-7</v>
      </c>
      <c r="L1383" s="13">
        <f t="shared" si="261"/>
        <v>0</v>
      </c>
      <c r="M1383" s="13">
        <f t="shared" si="266"/>
        <v>1.8402278070953364E-4</v>
      </c>
      <c r="N1383" s="13">
        <f t="shared" si="262"/>
        <v>1.1409412403991085E-4</v>
      </c>
      <c r="O1383" s="13">
        <f t="shared" si="263"/>
        <v>1.1409412403991085E-4</v>
      </c>
      <c r="Q1383">
        <v>24.807796932882631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0.1104875162411335</v>
      </c>
      <c r="G1384" s="13">
        <f t="shared" si="257"/>
        <v>0</v>
      </c>
      <c r="H1384" s="13">
        <f t="shared" si="258"/>
        <v>0.1104875162411335</v>
      </c>
      <c r="I1384" s="16">
        <f t="shared" si="265"/>
        <v>0.11048841747731745</v>
      </c>
      <c r="J1384" s="13">
        <f t="shared" si="259"/>
        <v>0.11048838383593913</v>
      </c>
      <c r="K1384" s="13">
        <f t="shared" si="260"/>
        <v>3.3641378321958015E-8</v>
      </c>
      <c r="L1384" s="13">
        <f t="shared" si="261"/>
        <v>0</v>
      </c>
      <c r="M1384" s="13">
        <f t="shared" si="266"/>
        <v>6.9928656669622784E-5</v>
      </c>
      <c r="N1384" s="13">
        <f t="shared" si="262"/>
        <v>4.3355767135166128E-5</v>
      </c>
      <c r="O1384" s="13">
        <f t="shared" si="263"/>
        <v>4.3355767135166128E-5</v>
      </c>
      <c r="Q1384">
        <v>27.466207597233669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2.949300161867046</v>
      </c>
      <c r="G1385" s="13">
        <f t="shared" si="257"/>
        <v>0</v>
      </c>
      <c r="H1385" s="13">
        <f t="shared" si="258"/>
        <v>2.949300161867046</v>
      </c>
      <c r="I1385" s="16">
        <f t="shared" si="265"/>
        <v>2.9493001955084241</v>
      </c>
      <c r="J1385" s="13">
        <f t="shared" si="259"/>
        <v>2.9487214492686569</v>
      </c>
      <c r="K1385" s="13">
        <f t="shared" si="260"/>
        <v>5.7874623976728046E-4</v>
      </c>
      <c r="L1385" s="13">
        <f t="shared" si="261"/>
        <v>0</v>
      </c>
      <c r="M1385" s="13">
        <f t="shared" si="266"/>
        <v>2.6572889534456655E-5</v>
      </c>
      <c r="N1385" s="13">
        <f t="shared" si="262"/>
        <v>1.6475191511363128E-5</v>
      </c>
      <c r="O1385" s="13">
        <f t="shared" si="263"/>
        <v>1.6475191511363128E-5</v>
      </c>
      <c r="Q1385">
        <v>28.20119600000001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15.48314785621054</v>
      </c>
      <c r="G1386" s="13">
        <f t="shared" si="257"/>
        <v>0</v>
      </c>
      <c r="H1386" s="13">
        <f t="shared" si="258"/>
        <v>15.48314785621054</v>
      </c>
      <c r="I1386" s="16">
        <f t="shared" si="265"/>
        <v>15.483726602450307</v>
      </c>
      <c r="J1386" s="13">
        <f t="shared" si="259"/>
        <v>15.342600511787415</v>
      </c>
      <c r="K1386" s="13">
        <f t="shared" si="260"/>
        <v>0.14112609066289217</v>
      </c>
      <c r="L1386" s="13">
        <f t="shared" si="261"/>
        <v>0</v>
      </c>
      <c r="M1386" s="13">
        <f t="shared" si="266"/>
        <v>1.0097698023093528E-5</v>
      </c>
      <c r="N1386" s="13">
        <f t="shared" si="262"/>
        <v>6.2605727743179876E-6</v>
      </c>
      <c r="O1386" s="13">
        <f t="shared" si="263"/>
        <v>6.2605727743179876E-6</v>
      </c>
      <c r="Q1386">
        <v>24.31888209820368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0.22402740356663239</v>
      </c>
      <c r="G1387" s="13">
        <f t="shared" si="257"/>
        <v>0</v>
      </c>
      <c r="H1387" s="13">
        <f t="shared" si="258"/>
        <v>0.22402740356663239</v>
      </c>
      <c r="I1387" s="16">
        <f t="shared" si="265"/>
        <v>0.36515349422952459</v>
      </c>
      <c r="J1387" s="13">
        <f t="shared" si="259"/>
        <v>0.3651518728814267</v>
      </c>
      <c r="K1387" s="13">
        <f t="shared" si="260"/>
        <v>1.6213480978910511E-6</v>
      </c>
      <c r="L1387" s="13">
        <f t="shared" si="261"/>
        <v>0</v>
      </c>
      <c r="M1387" s="13">
        <f t="shared" si="266"/>
        <v>3.8371252487755402E-6</v>
      </c>
      <c r="N1387" s="13">
        <f t="shared" si="262"/>
        <v>2.3790176542408351E-6</v>
      </c>
      <c r="O1387" s="13">
        <f t="shared" si="263"/>
        <v>2.3790176542408351E-6</v>
      </c>
      <c r="Q1387">
        <v>25.368275290381561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60.283950944474057</v>
      </c>
      <c r="G1388" s="13">
        <f t="shared" si="257"/>
        <v>3.685172728206803</v>
      </c>
      <c r="H1388" s="13">
        <f t="shared" si="258"/>
        <v>56.598778216267256</v>
      </c>
      <c r="I1388" s="16">
        <f t="shared" si="265"/>
        <v>56.598779837615353</v>
      </c>
      <c r="J1388" s="13">
        <f t="shared" si="259"/>
        <v>45.580321145899902</v>
      </c>
      <c r="K1388" s="13">
        <f t="shared" si="260"/>
        <v>11.018458691715452</v>
      </c>
      <c r="L1388" s="13">
        <f t="shared" si="261"/>
        <v>0</v>
      </c>
      <c r="M1388" s="13">
        <f t="shared" si="266"/>
        <v>1.4581075945347051E-6</v>
      </c>
      <c r="N1388" s="13">
        <f t="shared" si="262"/>
        <v>9.0402670861151718E-7</v>
      </c>
      <c r="O1388" s="13">
        <f t="shared" si="263"/>
        <v>3.6851736322335116</v>
      </c>
      <c r="Q1388">
        <v>18.750267054427031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45.959150880428773</v>
      </c>
      <c r="G1389" s="13">
        <f t="shared" si="257"/>
        <v>2.0836199045049764</v>
      </c>
      <c r="H1389" s="13">
        <f t="shared" si="258"/>
        <v>43.875530975923795</v>
      </c>
      <c r="I1389" s="16">
        <f t="shared" si="265"/>
        <v>54.893989667639246</v>
      </c>
      <c r="J1389" s="13">
        <f t="shared" si="259"/>
        <v>42.47296083905276</v>
      </c>
      <c r="K1389" s="13">
        <f t="shared" si="260"/>
        <v>12.421028828586486</v>
      </c>
      <c r="L1389" s="13">
        <f t="shared" si="261"/>
        <v>1.2885788852209794</v>
      </c>
      <c r="M1389" s="13">
        <f t="shared" si="266"/>
        <v>1.2885794393018652</v>
      </c>
      <c r="N1389" s="13">
        <f t="shared" si="262"/>
        <v>0.79891925236715644</v>
      </c>
      <c r="O1389" s="13">
        <f t="shared" si="263"/>
        <v>2.8825391568721326</v>
      </c>
      <c r="Q1389">
        <v>16.81000655642433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56.886294168593487</v>
      </c>
      <c r="G1390" s="13">
        <f t="shared" si="257"/>
        <v>3.3053051713088046</v>
      </c>
      <c r="H1390" s="13">
        <f t="shared" si="258"/>
        <v>53.580988997284685</v>
      </c>
      <c r="I1390" s="16">
        <f t="shared" si="265"/>
        <v>64.713438940650192</v>
      </c>
      <c r="J1390" s="13">
        <f t="shared" si="259"/>
        <v>42.174929994218417</v>
      </c>
      <c r="K1390" s="13">
        <f t="shared" si="260"/>
        <v>22.538508946431776</v>
      </c>
      <c r="L1390" s="13">
        <f t="shared" si="261"/>
        <v>11.480450637242386</v>
      </c>
      <c r="M1390" s="13">
        <f t="shared" si="266"/>
        <v>11.970110824177095</v>
      </c>
      <c r="N1390" s="13">
        <f t="shared" si="262"/>
        <v>7.4214687109897985</v>
      </c>
      <c r="O1390" s="13">
        <f t="shared" si="263"/>
        <v>10.726773882298604</v>
      </c>
      <c r="Q1390">
        <v>14.13114087220389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64.552697904669287</v>
      </c>
      <c r="G1391" s="13">
        <f t="shared" si="257"/>
        <v>4.1624306108441278</v>
      </c>
      <c r="H1391" s="13">
        <f t="shared" si="258"/>
        <v>60.390267293825161</v>
      </c>
      <c r="I1391" s="16">
        <f t="shared" si="265"/>
        <v>71.448325603014553</v>
      </c>
      <c r="J1391" s="13">
        <f t="shared" si="259"/>
        <v>40.479907666621507</v>
      </c>
      <c r="K1391" s="13">
        <f t="shared" si="260"/>
        <v>30.968417936393045</v>
      </c>
      <c r="L1391" s="13">
        <f t="shared" si="261"/>
        <v>19.97234291735246</v>
      </c>
      <c r="M1391" s="13">
        <f t="shared" si="266"/>
        <v>24.520985030539755</v>
      </c>
      <c r="N1391" s="13">
        <f t="shared" si="262"/>
        <v>15.203010718934648</v>
      </c>
      <c r="O1391" s="13">
        <f t="shared" si="263"/>
        <v>19.365441329778776</v>
      </c>
      <c r="Q1391">
        <v>12.32601159354839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5.5597672151764943</v>
      </c>
      <c r="G1392" s="13">
        <f t="shared" si="257"/>
        <v>0</v>
      </c>
      <c r="H1392" s="13">
        <f t="shared" si="258"/>
        <v>5.5597672151764943</v>
      </c>
      <c r="I1392" s="16">
        <f t="shared" si="265"/>
        <v>16.555842234217078</v>
      </c>
      <c r="J1392" s="13">
        <f t="shared" si="259"/>
        <v>16.064759839717684</v>
      </c>
      <c r="K1392" s="13">
        <f t="shared" si="260"/>
        <v>0.49108239449939362</v>
      </c>
      <c r="L1392" s="13">
        <f t="shared" si="261"/>
        <v>0</v>
      </c>
      <c r="M1392" s="13">
        <f t="shared" si="266"/>
        <v>9.3179743116051075</v>
      </c>
      <c r="N1392" s="13">
        <f t="shared" si="262"/>
        <v>5.7771440731951662</v>
      </c>
      <c r="O1392" s="13">
        <f t="shared" si="263"/>
        <v>5.7771440731951662</v>
      </c>
      <c r="Q1392">
        <v>16.683960345543259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1.785680383274274</v>
      </c>
      <c r="G1393" s="13">
        <f t="shared" si="257"/>
        <v>0</v>
      </c>
      <c r="H1393" s="13">
        <f t="shared" si="258"/>
        <v>1.785680383274274</v>
      </c>
      <c r="I1393" s="16">
        <f t="shared" si="265"/>
        <v>2.2767627777736674</v>
      </c>
      <c r="J1393" s="13">
        <f t="shared" si="259"/>
        <v>2.2760244308610695</v>
      </c>
      <c r="K1393" s="13">
        <f t="shared" si="260"/>
        <v>7.3834691259788698E-4</v>
      </c>
      <c r="L1393" s="13">
        <f t="shared" si="261"/>
        <v>0</v>
      </c>
      <c r="M1393" s="13">
        <f t="shared" si="266"/>
        <v>3.5408302384099413</v>
      </c>
      <c r="N1393" s="13">
        <f t="shared" si="262"/>
        <v>2.1953147478141637</v>
      </c>
      <c r="O1393" s="13">
        <f t="shared" si="263"/>
        <v>2.1953147478141637</v>
      </c>
      <c r="Q1393">
        <v>20.87620591247212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12.31994272852295</v>
      </c>
      <c r="G1394" s="13">
        <f t="shared" si="257"/>
        <v>0</v>
      </c>
      <c r="H1394" s="13">
        <f t="shared" si="258"/>
        <v>12.31994272852295</v>
      </c>
      <c r="I1394" s="16">
        <f t="shared" si="265"/>
        <v>12.320681075435548</v>
      </c>
      <c r="J1394" s="13">
        <f t="shared" si="259"/>
        <v>12.236793932261232</v>
      </c>
      <c r="K1394" s="13">
        <f t="shared" si="260"/>
        <v>8.3887143174315781E-2</v>
      </c>
      <c r="L1394" s="13">
        <f t="shared" si="261"/>
        <v>0</v>
      </c>
      <c r="M1394" s="13">
        <f t="shared" si="266"/>
        <v>1.3455154905957776</v>
      </c>
      <c r="N1394" s="13">
        <f t="shared" si="262"/>
        <v>0.83421960416938212</v>
      </c>
      <c r="O1394" s="13">
        <f t="shared" si="263"/>
        <v>0.83421960416938212</v>
      </c>
      <c r="Q1394">
        <v>23.164407402180849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0.55930005696426133</v>
      </c>
      <c r="G1395" s="13">
        <f t="shared" si="257"/>
        <v>0</v>
      </c>
      <c r="H1395" s="13">
        <f t="shared" si="258"/>
        <v>0.55930005696426133</v>
      </c>
      <c r="I1395" s="16">
        <f t="shared" si="265"/>
        <v>0.64318720013857711</v>
      </c>
      <c r="J1395" s="13">
        <f t="shared" si="259"/>
        <v>0.64317793896178932</v>
      </c>
      <c r="K1395" s="13">
        <f t="shared" si="260"/>
        <v>9.2611767877892603E-6</v>
      </c>
      <c r="L1395" s="13">
        <f t="shared" si="261"/>
        <v>0</v>
      </c>
      <c r="M1395" s="13">
        <f t="shared" si="266"/>
        <v>0.51129588642639545</v>
      </c>
      <c r="N1395" s="13">
        <f t="shared" si="262"/>
        <v>0.31700344958436516</v>
      </c>
      <c r="O1395" s="13">
        <f t="shared" si="263"/>
        <v>0.31700344958436516</v>
      </c>
      <c r="Q1395">
        <v>25.050052050831781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0.97573472515511817</v>
      </c>
      <c r="G1396" s="13">
        <f t="shared" si="257"/>
        <v>0</v>
      </c>
      <c r="H1396" s="13">
        <f t="shared" si="258"/>
        <v>0.97573472515511817</v>
      </c>
      <c r="I1396" s="16">
        <f t="shared" si="265"/>
        <v>0.97574398633190595</v>
      </c>
      <c r="J1396" s="13">
        <f t="shared" si="259"/>
        <v>0.97572449712656517</v>
      </c>
      <c r="K1396" s="13">
        <f t="shared" si="260"/>
        <v>1.9489205340783577E-5</v>
      </c>
      <c r="L1396" s="13">
        <f t="shared" si="261"/>
        <v>0</v>
      </c>
      <c r="M1396" s="13">
        <f t="shared" si="266"/>
        <v>0.19429243684203029</v>
      </c>
      <c r="N1396" s="13">
        <f t="shared" si="262"/>
        <v>0.12046131084205879</v>
      </c>
      <c r="O1396" s="13">
        <f t="shared" si="263"/>
        <v>0.12046131084205879</v>
      </c>
      <c r="Q1396">
        <v>28.739698000000011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0.56428251627818837</v>
      </c>
      <c r="G1397" s="13">
        <f t="shared" si="257"/>
        <v>0</v>
      </c>
      <c r="H1397" s="13">
        <f t="shared" si="258"/>
        <v>0.56428251627818837</v>
      </c>
      <c r="I1397" s="16">
        <f t="shared" si="265"/>
        <v>0.56430200548352916</v>
      </c>
      <c r="J1397" s="13">
        <f t="shared" si="259"/>
        <v>0.56429804629635649</v>
      </c>
      <c r="K1397" s="13">
        <f t="shared" si="260"/>
        <v>3.9591871726640804E-6</v>
      </c>
      <c r="L1397" s="13">
        <f t="shared" si="261"/>
        <v>0</v>
      </c>
      <c r="M1397" s="13">
        <f t="shared" si="266"/>
        <v>7.3831125999971506E-2</v>
      </c>
      <c r="N1397" s="13">
        <f t="shared" si="262"/>
        <v>4.5775298119982336E-2</v>
      </c>
      <c r="O1397" s="13">
        <f t="shared" si="263"/>
        <v>4.5775298119982336E-2</v>
      </c>
      <c r="Q1397">
        <v>28.377506159107469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0.8434903310784454</v>
      </c>
      <c r="G1398" s="13">
        <f t="shared" si="257"/>
        <v>0</v>
      </c>
      <c r="H1398" s="13">
        <f t="shared" si="258"/>
        <v>0.8434903310784454</v>
      </c>
      <c r="I1398" s="16">
        <f t="shared" si="265"/>
        <v>0.84349429026561806</v>
      </c>
      <c r="J1398" s="13">
        <f t="shared" si="259"/>
        <v>0.84347783701975654</v>
      </c>
      <c r="K1398" s="13">
        <f t="shared" si="260"/>
        <v>1.645324586152519E-5</v>
      </c>
      <c r="L1398" s="13">
        <f t="shared" si="261"/>
        <v>0</v>
      </c>
      <c r="M1398" s="13">
        <f t="shared" si="266"/>
        <v>2.805582787998917E-2</v>
      </c>
      <c r="N1398" s="13">
        <f t="shared" si="262"/>
        <v>1.7394613285593285E-2</v>
      </c>
      <c r="O1398" s="13">
        <f t="shared" si="263"/>
        <v>1.7394613285593285E-2</v>
      </c>
      <c r="Q1398">
        <v>26.7755867271052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50.891155285206317</v>
      </c>
      <c r="G1399" s="13">
        <f t="shared" si="257"/>
        <v>2.635031829674332</v>
      </c>
      <c r="H1399" s="13">
        <f t="shared" si="258"/>
        <v>48.256123455531984</v>
      </c>
      <c r="I1399" s="16">
        <f t="shared" si="265"/>
        <v>48.256139908777847</v>
      </c>
      <c r="J1399" s="13">
        <f t="shared" si="259"/>
        <v>43.357180680961513</v>
      </c>
      <c r="K1399" s="13">
        <f t="shared" si="260"/>
        <v>4.8989592278163343</v>
      </c>
      <c r="L1399" s="13">
        <f t="shared" si="261"/>
        <v>0</v>
      </c>
      <c r="M1399" s="13">
        <f t="shared" si="266"/>
        <v>1.0661214594395885E-2</v>
      </c>
      <c r="N1399" s="13">
        <f t="shared" si="262"/>
        <v>6.6099530485254493E-3</v>
      </c>
      <c r="O1399" s="13">
        <f t="shared" si="263"/>
        <v>2.6416417827228575</v>
      </c>
      <c r="Q1399">
        <v>22.288780575801479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16.54672202730287</v>
      </c>
      <c r="G1400" s="13">
        <f t="shared" si="257"/>
        <v>0</v>
      </c>
      <c r="H1400" s="13">
        <f t="shared" si="258"/>
        <v>16.54672202730287</v>
      </c>
      <c r="I1400" s="16">
        <f t="shared" si="265"/>
        <v>21.445681255119204</v>
      </c>
      <c r="J1400" s="13">
        <f t="shared" si="259"/>
        <v>20.760407296848729</v>
      </c>
      <c r="K1400" s="13">
        <f t="shared" si="260"/>
        <v>0.68527395827047499</v>
      </c>
      <c r="L1400" s="13">
        <f t="shared" si="261"/>
        <v>0</v>
      </c>
      <c r="M1400" s="13">
        <f t="shared" si="266"/>
        <v>4.0512615458704361E-3</v>
      </c>
      <c r="N1400" s="13">
        <f t="shared" si="262"/>
        <v>2.5117821584396704E-3</v>
      </c>
      <c r="O1400" s="13">
        <f t="shared" si="263"/>
        <v>2.5117821584396704E-3</v>
      </c>
      <c r="Q1400">
        <v>19.794453116141959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74.215864822416663</v>
      </c>
      <c r="G1401" s="13">
        <f t="shared" si="257"/>
        <v>5.2427997743806403</v>
      </c>
      <c r="H1401" s="13">
        <f t="shared" si="258"/>
        <v>68.97306504803602</v>
      </c>
      <c r="I1401" s="16">
        <f t="shared" si="265"/>
        <v>69.658339006306491</v>
      </c>
      <c r="J1401" s="13">
        <f t="shared" si="259"/>
        <v>45.653107493435797</v>
      </c>
      <c r="K1401" s="13">
        <f t="shared" si="260"/>
        <v>24.005231512870694</v>
      </c>
      <c r="L1401" s="13">
        <f t="shared" si="261"/>
        <v>12.957957696196187</v>
      </c>
      <c r="M1401" s="13">
        <f t="shared" si="266"/>
        <v>12.959497175583618</v>
      </c>
      <c r="N1401" s="13">
        <f t="shared" si="262"/>
        <v>8.0348882488618436</v>
      </c>
      <c r="O1401" s="13">
        <f t="shared" si="263"/>
        <v>13.277688023242483</v>
      </c>
      <c r="Q1401">
        <v>15.33171909154308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35.150511317375511</v>
      </c>
      <c r="G1402" s="13">
        <f t="shared" si="257"/>
        <v>0.87518368653414336</v>
      </c>
      <c r="H1402" s="13">
        <f t="shared" si="258"/>
        <v>34.275327630841367</v>
      </c>
      <c r="I1402" s="16">
        <f t="shared" si="265"/>
        <v>45.322601447515872</v>
      </c>
      <c r="J1402" s="13">
        <f t="shared" si="259"/>
        <v>34.290649996592293</v>
      </c>
      <c r="K1402" s="13">
        <f t="shared" si="260"/>
        <v>11.031951450923579</v>
      </c>
      <c r="L1402" s="13">
        <f t="shared" si="261"/>
        <v>0</v>
      </c>
      <c r="M1402" s="13">
        <f t="shared" si="266"/>
        <v>4.9246089267217741</v>
      </c>
      <c r="N1402" s="13">
        <f t="shared" si="262"/>
        <v>3.0532575345674999</v>
      </c>
      <c r="O1402" s="13">
        <f t="shared" si="263"/>
        <v>3.9284412211016431</v>
      </c>
      <c r="Q1402">
        <v>13.281096593548391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11.23249421423677</v>
      </c>
      <c r="G1403" s="13">
        <f t="shared" si="257"/>
        <v>0</v>
      </c>
      <c r="H1403" s="13">
        <f t="shared" si="258"/>
        <v>11.23249421423677</v>
      </c>
      <c r="I1403" s="16">
        <f t="shared" si="265"/>
        <v>22.264445665160348</v>
      </c>
      <c r="J1403" s="13">
        <f t="shared" si="259"/>
        <v>20.696198281808734</v>
      </c>
      <c r="K1403" s="13">
        <f t="shared" si="260"/>
        <v>1.5682473833516148</v>
      </c>
      <c r="L1403" s="13">
        <f t="shared" si="261"/>
        <v>0</v>
      </c>
      <c r="M1403" s="13">
        <f t="shared" si="266"/>
        <v>1.8713513921542742</v>
      </c>
      <c r="N1403" s="13">
        <f t="shared" si="262"/>
        <v>1.16023786313565</v>
      </c>
      <c r="O1403" s="13">
        <f t="shared" si="263"/>
        <v>1.16023786313565</v>
      </c>
      <c r="Q1403">
        <v>14.26882283082484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12.318706481901859</v>
      </c>
      <c r="G1404" s="13">
        <f t="shared" si="257"/>
        <v>0</v>
      </c>
      <c r="H1404" s="13">
        <f t="shared" si="258"/>
        <v>12.318706481901859</v>
      </c>
      <c r="I1404" s="16">
        <f t="shared" si="265"/>
        <v>13.886953865253474</v>
      </c>
      <c r="J1404" s="13">
        <f t="shared" si="259"/>
        <v>13.584255613897612</v>
      </c>
      <c r="K1404" s="13">
        <f t="shared" si="260"/>
        <v>0.30269825135586181</v>
      </c>
      <c r="L1404" s="13">
        <f t="shared" si="261"/>
        <v>0</v>
      </c>
      <c r="M1404" s="13">
        <f t="shared" si="266"/>
        <v>0.71111352901862412</v>
      </c>
      <c r="N1404" s="13">
        <f t="shared" si="262"/>
        <v>0.44089038799154695</v>
      </c>
      <c r="O1404" s="13">
        <f t="shared" si="263"/>
        <v>0.44089038799154695</v>
      </c>
      <c r="Q1404">
        <v>16.461064416487179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20.236547445286298</v>
      </c>
      <c r="G1405" s="13">
        <f t="shared" si="257"/>
        <v>0</v>
      </c>
      <c r="H1405" s="13">
        <f t="shared" si="258"/>
        <v>20.236547445286298</v>
      </c>
      <c r="I1405" s="16">
        <f t="shared" si="265"/>
        <v>20.539245696642162</v>
      </c>
      <c r="J1405" s="13">
        <f t="shared" si="259"/>
        <v>19.776461900779204</v>
      </c>
      <c r="K1405" s="13">
        <f t="shared" si="260"/>
        <v>0.76278379586295841</v>
      </c>
      <c r="L1405" s="13">
        <f t="shared" si="261"/>
        <v>0</v>
      </c>
      <c r="M1405" s="13">
        <f t="shared" si="266"/>
        <v>0.27022314102707717</v>
      </c>
      <c r="N1405" s="13">
        <f t="shared" si="262"/>
        <v>0.16753834743678786</v>
      </c>
      <c r="O1405" s="13">
        <f t="shared" si="263"/>
        <v>0.16753834743678786</v>
      </c>
      <c r="Q1405">
        <v>18.065043781829559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11.22332448462253</v>
      </c>
      <c r="G1406" s="13">
        <f t="shared" si="257"/>
        <v>0</v>
      </c>
      <c r="H1406" s="13">
        <f t="shared" si="258"/>
        <v>11.22332448462253</v>
      </c>
      <c r="I1406" s="16">
        <f t="shared" si="265"/>
        <v>11.986108280485489</v>
      </c>
      <c r="J1406" s="13">
        <f t="shared" si="259"/>
        <v>11.829794082058736</v>
      </c>
      <c r="K1406" s="13">
        <f t="shared" si="260"/>
        <v>0.15631419842675243</v>
      </c>
      <c r="L1406" s="13">
        <f t="shared" si="261"/>
        <v>0</v>
      </c>
      <c r="M1406" s="13">
        <f t="shared" si="266"/>
        <v>0.10268479359028931</v>
      </c>
      <c r="N1406" s="13">
        <f t="shared" si="262"/>
        <v>6.3664572025979374E-2</v>
      </c>
      <c r="O1406" s="13">
        <f t="shared" si="263"/>
        <v>6.3664572025979374E-2</v>
      </c>
      <c r="Q1406">
        <v>18.11154809482829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20.78800298181612</v>
      </c>
      <c r="G1407" s="13">
        <f t="shared" si="257"/>
        <v>0</v>
      </c>
      <c r="H1407" s="13">
        <f t="shared" si="258"/>
        <v>20.78800298181612</v>
      </c>
      <c r="I1407" s="16">
        <f t="shared" si="265"/>
        <v>20.944317180242873</v>
      </c>
      <c r="J1407" s="13">
        <f t="shared" si="259"/>
        <v>20.594898365008177</v>
      </c>
      <c r="K1407" s="13">
        <f t="shared" si="260"/>
        <v>0.34941881523469576</v>
      </c>
      <c r="L1407" s="13">
        <f t="shared" si="261"/>
        <v>0</v>
      </c>
      <c r="M1407" s="13">
        <f t="shared" si="266"/>
        <v>3.902022156430994E-2</v>
      </c>
      <c r="N1407" s="13">
        <f t="shared" si="262"/>
        <v>2.4192537369872164E-2</v>
      </c>
      <c r="O1407" s="13">
        <f t="shared" si="263"/>
        <v>2.4192537369872164E-2</v>
      </c>
      <c r="Q1407">
        <v>24.233688510853941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6.0252873787747963E-2</v>
      </c>
      <c r="G1408" s="13">
        <f t="shared" si="257"/>
        <v>0</v>
      </c>
      <c r="H1408" s="13">
        <f t="shared" si="258"/>
        <v>6.0252873787747963E-2</v>
      </c>
      <c r="I1408" s="16">
        <f t="shared" si="265"/>
        <v>0.40967168902244372</v>
      </c>
      <c r="J1408" s="13">
        <f t="shared" si="259"/>
        <v>0.40967022935720715</v>
      </c>
      <c r="K1408" s="13">
        <f t="shared" si="260"/>
        <v>1.4596652365694851E-6</v>
      </c>
      <c r="L1408" s="13">
        <f t="shared" si="261"/>
        <v>0</v>
      </c>
      <c r="M1408" s="13">
        <f t="shared" si="266"/>
        <v>1.4827684194437776E-2</v>
      </c>
      <c r="N1408" s="13">
        <f t="shared" si="262"/>
        <v>9.1931642005514212E-3</v>
      </c>
      <c r="O1408" s="13">
        <f t="shared" si="263"/>
        <v>9.1931642005514212E-3</v>
      </c>
      <c r="Q1408">
        <v>28.651944000000011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0.18966024575745899</v>
      </c>
      <c r="G1409" s="13">
        <f t="shared" si="257"/>
        <v>0</v>
      </c>
      <c r="H1409" s="13">
        <f t="shared" si="258"/>
        <v>0.18966024575745899</v>
      </c>
      <c r="I1409" s="16">
        <f t="shared" si="265"/>
        <v>0.18966170542269556</v>
      </c>
      <c r="J1409" s="13">
        <f t="shared" si="259"/>
        <v>0.18966153057218915</v>
      </c>
      <c r="K1409" s="13">
        <f t="shared" si="260"/>
        <v>1.7485050640697608E-7</v>
      </c>
      <c r="L1409" s="13">
        <f t="shared" si="261"/>
        <v>0</v>
      </c>
      <c r="M1409" s="13">
        <f t="shared" si="266"/>
        <v>5.6345199938863545E-3</v>
      </c>
      <c r="N1409" s="13">
        <f t="shared" si="262"/>
        <v>3.4934023962095396E-3</v>
      </c>
      <c r="O1409" s="13">
        <f t="shared" si="263"/>
        <v>3.4934023962095396E-3</v>
      </c>
      <c r="Q1409">
        <v>27.26740613160295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4.6076159808840922</v>
      </c>
      <c r="G1410" s="13">
        <f t="shared" si="257"/>
        <v>0</v>
      </c>
      <c r="H1410" s="13">
        <f t="shared" si="258"/>
        <v>4.6076159808840922</v>
      </c>
      <c r="I1410" s="16">
        <f t="shared" si="265"/>
        <v>4.6076161557345987</v>
      </c>
      <c r="J1410" s="13">
        <f t="shared" si="259"/>
        <v>4.6036590593414672</v>
      </c>
      <c r="K1410" s="13">
        <f t="shared" si="260"/>
        <v>3.9570963931314651E-3</v>
      </c>
      <c r="L1410" s="13">
        <f t="shared" si="261"/>
        <v>0</v>
      </c>
      <c r="M1410" s="13">
        <f t="shared" si="266"/>
        <v>2.1411175976768148E-3</v>
      </c>
      <c r="N1410" s="13">
        <f t="shared" si="262"/>
        <v>1.3274929105596251E-3</v>
      </c>
      <c r="O1410" s="13">
        <f t="shared" si="263"/>
        <v>1.3274929105596251E-3</v>
      </c>
      <c r="Q1410">
        <v>23.9641027975429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6.4744473907457092</v>
      </c>
      <c r="G1411" s="13">
        <f t="shared" si="257"/>
        <v>0</v>
      </c>
      <c r="H1411" s="13">
        <f t="shared" si="258"/>
        <v>6.4744473907457092</v>
      </c>
      <c r="I1411" s="16">
        <f t="shared" si="265"/>
        <v>6.4784044871388407</v>
      </c>
      <c r="J1411" s="13">
        <f t="shared" si="259"/>
        <v>6.4663489249119674</v>
      </c>
      <c r="K1411" s="13">
        <f t="shared" si="260"/>
        <v>1.2055562226873207E-2</v>
      </c>
      <c r="L1411" s="13">
        <f t="shared" si="261"/>
        <v>0</v>
      </c>
      <c r="M1411" s="13">
        <f t="shared" si="266"/>
        <v>8.1362468711718974E-4</v>
      </c>
      <c r="N1411" s="13">
        <f t="shared" si="262"/>
        <v>5.0444730601265759E-4</v>
      </c>
      <c r="O1411" s="13">
        <f t="shared" si="263"/>
        <v>5.0444730601265759E-4</v>
      </c>
      <c r="Q1411">
        <v>23.299521500381971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50.355948961510812</v>
      </c>
      <c r="G1412" s="13">
        <f t="shared" si="257"/>
        <v>2.5751942616004118</v>
      </c>
      <c r="H1412" s="13">
        <f t="shared" si="258"/>
        <v>47.780754699910403</v>
      </c>
      <c r="I1412" s="16">
        <f t="shared" si="265"/>
        <v>47.79281026213728</v>
      </c>
      <c r="J1412" s="13">
        <f t="shared" si="259"/>
        <v>39.94815526573408</v>
      </c>
      <c r="K1412" s="13">
        <f t="shared" si="260"/>
        <v>7.8446549964032002</v>
      </c>
      <c r="L1412" s="13">
        <f t="shared" si="261"/>
        <v>0</v>
      </c>
      <c r="M1412" s="13">
        <f t="shared" si="266"/>
        <v>3.0917738110453215E-4</v>
      </c>
      <c r="N1412" s="13">
        <f t="shared" si="262"/>
        <v>1.9168997628480993E-4</v>
      </c>
      <c r="O1412" s="13">
        <f t="shared" si="263"/>
        <v>2.5753859515766964</v>
      </c>
      <c r="Q1412">
        <v>17.97302244540624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13.272240705212299</v>
      </c>
      <c r="G1413" s="13">
        <f t="shared" si="257"/>
        <v>0</v>
      </c>
      <c r="H1413" s="13">
        <f t="shared" si="258"/>
        <v>13.272240705212299</v>
      </c>
      <c r="I1413" s="16">
        <f t="shared" si="265"/>
        <v>21.116895701615498</v>
      </c>
      <c r="J1413" s="13">
        <f t="shared" si="259"/>
        <v>20.121805058704673</v>
      </c>
      <c r="K1413" s="13">
        <f t="shared" si="260"/>
        <v>0.99509064291082439</v>
      </c>
      <c r="L1413" s="13">
        <f t="shared" si="261"/>
        <v>0</v>
      </c>
      <c r="M1413" s="13">
        <f t="shared" si="266"/>
        <v>1.1748740481972223E-4</v>
      </c>
      <c r="N1413" s="13">
        <f t="shared" si="262"/>
        <v>7.2842190988227774E-5</v>
      </c>
      <c r="O1413" s="13">
        <f t="shared" si="263"/>
        <v>7.2842190988227774E-5</v>
      </c>
      <c r="Q1413">
        <v>16.65811807456452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5.2848125087611502</v>
      </c>
      <c r="G1414" s="13">
        <f t="shared" ref="G1414:G1477" si="271">IF((F1414-$J$2)&gt;0,$I$2*(F1414-$J$2),0)</f>
        <v>0</v>
      </c>
      <c r="H1414" s="13">
        <f t="shared" ref="H1414:H1477" si="272">F1414-G1414</f>
        <v>5.2848125087611502</v>
      </c>
      <c r="I1414" s="16">
        <f t="shared" si="265"/>
        <v>6.2799031516719745</v>
      </c>
      <c r="J1414" s="13">
        <f t="shared" ref="J1414:J1477" si="273">I1414/SQRT(1+(I1414/($K$2*(300+(25*Q1414)+0.05*(Q1414)^3)))^2)</f>
        <v>6.2432395519920174</v>
      </c>
      <c r="K1414" s="13">
        <f t="shared" ref="K1414:K1477" si="274">I1414-J1414</f>
        <v>3.6663599679957137E-2</v>
      </c>
      <c r="L1414" s="13">
        <f t="shared" ref="L1414:L1477" si="275">IF(K1414&gt;$N$2,(K1414-$N$2)/$L$2,0)</f>
        <v>0</v>
      </c>
      <c r="M1414" s="13">
        <f t="shared" si="266"/>
        <v>4.4645213831494453E-5</v>
      </c>
      <c r="N1414" s="13">
        <f t="shared" ref="N1414:N1477" si="276">$M$2*M1414</f>
        <v>2.7680032575526562E-5</v>
      </c>
      <c r="O1414" s="13">
        <f t="shared" ref="O1414:O1477" si="277">N1414+G1414</f>
        <v>2.7680032575526562E-5</v>
      </c>
      <c r="Q1414">
        <v>14.704612770530851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28.48209307834016</v>
      </c>
      <c r="G1415" s="13">
        <f t="shared" si="271"/>
        <v>0.12963582460217909</v>
      </c>
      <c r="H1415" s="13">
        <f t="shared" si="272"/>
        <v>28.352457253737981</v>
      </c>
      <c r="I1415" s="16">
        <f t="shared" ref="I1415:I1478" si="279">H1415+K1414-L1414</f>
        <v>28.389120853417939</v>
      </c>
      <c r="J1415" s="13">
        <f t="shared" si="273"/>
        <v>25.077118587387272</v>
      </c>
      <c r="K1415" s="13">
        <f t="shared" si="274"/>
        <v>3.3120022660306674</v>
      </c>
      <c r="L1415" s="13">
        <f t="shared" si="275"/>
        <v>0</v>
      </c>
      <c r="M1415" s="13">
        <f t="shared" ref="M1415:M1478" si="280">L1415+M1414-N1414</f>
        <v>1.6965181255967891E-5</v>
      </c>
      <c r="N1415" s="13">
        <f t="shared" si="276"/>
        <v>1.0518412378700093E-5</v>
      </c>
      <c r="O1415" s="13">
        <f t="shared" si="277"/>
        <v>0.1296463430145578</v>
      </c>
      <c r="Q1415">
        <v>13.571462593548389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58.266704151521658</v>
      </c>
      <c r="G1416" s="13">
        <f t="shared" si="271"/>
        <v>3.4596388790143542</v>
      </c>
      <c r="H1416" s="13">
        <f t="shared" si="272"/>
        <v>54.807065272507302</v>
      </c>
      <c r="I1416" s="16">
        <f t="shared" si="279"/>
        <v>58.119067538537969</v>
      </c>
      <c r="J1416" s="13">
        <f t="shared" si="273"/>
        <v>45.316005520009895</v>
      </c>
      <c r="K1416" s="13">
        <f t="shared" si="274"/>
        <v>12.803062018528074</v>
      </c>
      <c r="L1416" s="13">
        <f t="shared" si="275"/>
        <v>1.6734210822451847</v>
      </c>
      <c r="M1416" s="13">
        <f t="shared" si="280"/>
        <v>1.6734275290140621</v>
      </c>
      <c r="N1416" s="13">
        <f t="shared" si="276"/>
        <v>1.0375250679887185</v>
      </c>
      <c r="O1416" s="13">
        <f t="shared" si="277"/>
        <v>4.4971639470030729</v>
      </c>
      <c r="Q1416">
        <v>17.895069365670921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1.7780162498746059</v>
      </c>
      <c r="G1417" s="13">
        <f t="shared" si="271"/>
        <v>0</v>
      </c>
      <c r="H1417" s="13">
        <f t="shared" si="272"/>
        <v>1.7780162498746059</v>
      </c>
      <c r="I1417" s="16">
        <f t="shared" si="279"/>
        <v>12.907657186157495</v>
      </c>
      <c r="J1417" s="13">
        <f t="shared" si="273"/>
        <v>12.766988459821645</v>
      </c>
      <c r="K1417" s="13">
        <f t="shared" si="274"/>
        <v>0.14066872633584993</v>
      </c>
      <c r="L1417" s="13">
        <f t="shared" si="275"/>
        <v>0</v>
      </c>
      <c r="M1417" s="13">
        <f t="shared" si="280"/>
        <v>0.63590246102534365</v>
      </c>
      <c r="N1417" s="13">
        <f t="shared" si="276"/>
        <v>0.39425952583571305</v>
      </c>
      <c r="O1417" s="13">
        <f t="shared" si="277"/>
        <v>0.39425952583571305</v>
      </c>
      <c r="Q1417">
        <v>20.448825867601741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0.21881378639909721</v>
      </c>
      <c r="G1418" s="13">
        <f t="shared" si="271"/>
        <v>0</v>
      </c>
      <c r="H1418" s="13">
        <f t="shared" si="272"/>
        <v>0.21881378639909721</v>
      </c>
      <c r="I1418" s="16">
        <f t="shared" si="279"/>
        <v>0.35948251273494713</v>
      </c>
      <c r="J1418" s="13">
        <f t="shared" si="273"/>
        <v>0.35948022202615154</v>
      </c>
      <c r="K1418" s="13">
        <f t="shared" si="274"/>
        <v>2.2907087955936767E-6</v>
      </c>
      <c r="L1418" s="13">
        <f t="shared" si="275"/>
        <v>0</v>
      </c>
      <c r="M1418" s="13">
        <f t="shared" si="280"/>
        <v>0.24164293518963059</v>
      </c>
      <c r="N1418" s="13">
        <f t="shared" si="276"/>
        <v>0.14981861981757097</v>
      </c>
      <c r="O1418" s="13">
        <f t="shared" si="277"/>
        <v>0.14981861981757097</v>
      </c>
      <c r="Q1418">
        <v>22.564169775309431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1.6549559468854751</v>
      </c>
      <c r="G1419" s="13">
        <f t="shared" si="271"/>
        <v>0</v>
      </c>
      <c r="H1419" s="13">
        <f t="shared" si="272"/>
        <v>1.6549559468854751</v>
      </c>
      <c r="I1419" s="16">
        <f t="shared" si="279"/>
        <v>1.6549582375942706</v>
      </c>
      <c r="J1419" s="13">
        <f t="shared" si="273"/>
        <v>1.6548048009677128</v>
      </c>
      <c r="K1419" s="13">
        <f t="shared" si="274"/>
        <v>1.5343662655786794E-4</v>
      </c>
      <c r="L1419" s="13">
        <f t="shared" si="275"/>
        <v>0</v>
      </c>
      <c r="M1419" s="13">
        <f t="shared" si="280"/>
        <v>9.1824315372059623E-2</v>
      </c>
      <c r="N1419" s="13">
        <f t="shared" si="276"/>
        <v>5.6931075530676965E-2</v>
      </c>
      <c r="O1419" s="13">
        <f t="shared" si="277"/>
        <v>5.6931075530676965E-2</v>
      </c>
      <c r="Q1419">
        <v>25.249333494964191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8.9610879088102668E-2</v>
      </c>
      <c r="G1420" s="13">
        <f t="shared" si="271"/>
        <v>0</v>
      </c>
      <c r="H1420" s="13">
        <f t="shared" si="272"/>
        <v>8.9610879088102668E-2</v>
      </c>
      <c r="I1420" s="16">
        <f t="shared" si="279"/>
        <v>8.9764315714660536E-2</v>
      </c>
      <c r="J1420" s="13">
        <f t="shared" si="273"/>
        <v>8.9764298149881433E-2</v>
      </c>
      <c r="K1420" s="13">
        <f t="shared" si="274"/>
        <v>1.756477910341836E-8</v>
      </c>
      <c r="L1420" s="13">
        <f t="shared" si="275"/>
        <v>0</v>
      </c>
      <c r="M1420" s="13">
        <f t="shared" si="280"/>
        <v>3.4893239841382657E-2</v>
      </c>
      <c r="N1420" s="13">
        <f t="shared" si="276"/>
        <v>2.1633808701657247E-2</v>
      </c>
      <c r="O1420" s="13">
        <f t="shared" si="277"/>
        <v>2.1633808701657247E-2</v>
      </c>
      <c r="Q1420">
        <v>27.661760000000012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9.1682416910179781E-2</v>
      </c>
      <c r="G1421" s="13">
        <f t="shared" si="271"/>
        <v>0</v>
      </c>
      <c r="H1421" s="13">
        <f t="shared" si="272"/>
        <v>9.1682416910179781E-2</v>
      </c>
      <c r="I1421" s="16">
        <f t="shared" si="279"/>
        <v>9.1682434474958885E-2</v>
      </c>
      <c r="J1421" s="13">
        <f t="shared" si="273"/>
        <v>9.1682414959899844E-2</v>
      </c>
      <c r="K1421" s="13">
        <f t="shared" si="274"/>
        <v>1.9515059040964289E-8</v>
      </c>
      <c r="L1421" s="13">
        <f t="shared" si="275"/>
        <v>0</v>
      </c>
      <c r="M1421" s="13">
        <f t="shared" si="280"/>
        <v>1.325943113972541E-2</v>
      </c>
      <c r="N1421" s="13">
        <f t="shared" si="276"/>
        <v>8.2208473066297545E-3</v>
      </c>
      <c r="O1421" s="13">
        <f t="shared" si="277"/>
        <v>8.2208473066297545E-3</v>
      </c>
      <c r="Q1421">
        <v>27.355221282511341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1.7388550741796569</v>
      </c>
      <c r="G1422" s="13">
        <f t="shared" si="271"/>
        <v>0</v>
      </c>
      <c r="H1422" s="13">
        <f t="shared" si="272"/>
        <v>1.7388550741796569</v>
      </c>
      <c r="I1422" s="16">
        <f t="shared" si="279"/>
        <v>1.738855093694716</v>
      </c>
      <c r="J1422" s="13">
        <f t="shared" si="273"/>
        <v>1.7387186268132142</v>
      </c>
      <c r="K1422" s="13">
        <f t="shared" si="274"/>
        <v>1.3646688150181774E-4</v>
      </c>
      <c r="L1422" s="13">
        <f t="shared" si="275"/>
        <v>0</v>
      </c>
      <c r="M1422" s="13">
        <f t="shared" si="280"/>
        <v>5.038583833095656E-3</v>
      </c>
      <c r="N1422" s="13">
        <f t="shared" si="276"/>
        <v>3.1239219765193068E-3</v>
      </c>
      <c r="O1422" s="13">
        <f t="shared" si="277"/>
        <v>3.1239219765193068E-3</v>
      </c>
      <c r="Q1422">
        <v>27.173893938370181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4.5177588453357949</v>
      </c>
      <c r="G1423" s="13">
        <f t="shared" si="271"/>
        <v>0</v>
      </c>
      <c r="H1423" s="13">
        <f t="shared" si="272"/>
        <v>4.5177588453357949</v>
      </c>
      <c r="I1423" s="16">
        <f t="shared" si="279"/>
        <v>4.5178953122172967</v>
      </c>
      <c r="J1423" s="13">
        <f t="shared" si="273"/>
        <v>4.5133348207423429</v>
      </c>
      <c r="K1423" s="13">
        <f t="shared" si="274"/>
        <v>4.5604914749537429E-3</v>
      </c>
      <c r="L1423" s="13">
        <f t="shared" si="275"/>
        <v>0</v>
      </c>
      <c r="M1423" s="13">
        <f t="shared" si="280"/>
        <v>1.9146618565763491E-3</v>
      </c>
      <c r="N1423" s="13">
        <f t="shared" si="276"/>
        <v>1.1870903510773365E-3</v>
      </c>
      <c r="O1423" s="13">
        <f t="shared" si="277"/>
        <v>1.1870903510773365E-3</v>
      </c>
      <c r="Q1423">
        <v>22.532796902109961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11.136423779898189</v>
      </c>
      <c r="G1424" s="13">
        <f t="shared" si="271"/>
        <v>0</v>
      </c>
      <c r="H1424" s="13">
        <f t="shared" si="272"/>
        <v>11.136423779898189</v>
      </c>
      <c r="I1424" s="16">
        <f t="shared" si="279"/>
        <v>11.140984271373142</v>
      </c>
      <c r="J1424" s="13">
        <f t="shared" si="273"/>
        <v>11.049990633862457</v>
      </c>
      <c r="K1424" s="13">
        <f t="shared" si="274"/>
        <v>9.0993637510685232E-2</v>
      </c>
      <c r="L1424" s="13">
        <f t="shared" si="275"/>
        <v>0</v>
      </c>
      <c r="M1424" s="13">
        <f t="shared" si="280"/>
        <v>7.2757150549901265E-4</v>
      </c>
      <c r="N1424" s="13">
        <f t="shared" si="276"/>
        <v>4.5109433340938785E-4</v>
      </c>
      <c r="O1424" s="13">
        <f t="shared" si="277"/>
        <v>4.5109433340938785E-4</v>
      </c>
      <c r="Q1424">
        <v>20.436043676752369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22.068068929573151</v>
      </c>
      <c r="G1425" s="13">
        <f t="shared" si="271"/>
        <v>0</v>
      </c>
      <c r="H1425" s="13">
        <f t="shared" si="272"/>
        <v>22.068068929573151</v>
      </c>
      <c r="I1425" s="16">
        <f t="shared" si="279"/>
        <v>22.159062567083836</v>
      </c>
      <c r="J1425" s="13">
        <f t="shared" si="273"/>
        <v>20.91336643409301</v>
      </c>
      <c r="K1425" s="13">
        <f t="shared" si="274"/>
        <v>1.245696132990826</v>
      </c>
      <c r="L1425" s="13">
        <f t="shared" si="275"/>
        <v>0</v>
      </c>
      <c r="M1425" s="13">
        <f t="shared" si="280"/>
        <v>2.7647717208962479E-4</v>
      </c>
      <c r="N1425" s="13">
        <f t="shared" si="276"/>
        <v>1.7141584669556737E-4</v>
      </c>
      <c r="O1425" s="13">
        <f t="shared" si="277"/>
        <v>1.7141584669556737E-4</v>
      </c>
      <c r="Q1425">
        <v>15.98419186330225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59.509198038232228</v>
      </c>
      <c r="G1426" s="13">
        <f t="shared" si="271"/>
        <v>3.598553180351669</v>
      </c>
      <c r="H1426" s="13">
        <f t="shared" si="272"/>
        <v>55.910644857880555</v>
      </c>
      <c r="I1426" s="16">
        <f t="shared" si="279"/>
        <v>57.156340990871385</v>
      </c>
      <c r="J1426" s="13">
        <f t="shared" si="273"/>
        <v>39.29316407819227</v>
      </c>
      <c r="K1426" s="13">
        <f t="shared" si="274"/>
        <v>17.863176912679116</v>
      </c>
      <c r="L1426" s="13">
        <f t="shared" si="275"/>
        <v>6.7707419023491582</v>
      </c>
      <c r="M1426" s="13">
        <f t="shared" si="280"/>
        <v>6.7708469636745523</v>
      </c>
      <c r="N1426" s="13">
        <f t="shared" si="276"/>
        <v>4.1979251174782224</v>
      </c>
      <c r="O1426" s="13">
        <f t="shared" si="277"/>
        <v>7.796478297829891</v>
      </c>
      <c r="Q1426">
        <v>13.735452810486439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63.123199861940421</v>
      </c>
      <c r="G1427" s="13">
        <f t="shared" si="271"/>
        <v>4.0026087203763501</v>
      </c>
      <c r="H1427" s="13">
        <f t="shared" si="272"/>
        <v>59.12059114156407</v>
      </c>
      <c r="I1427" s="16">
        <f t="shared" si="279"/>
        <v>70.213026151894027</v>
      </c>
      <c r="J1427" s="13">
        <f t="shared" si="273"/>
        <v>41.715912994603386</v>
      </c>
      <c r="K1427" s="13">
        <f t="shared" si="274"/>
        <v>28.497113157290642</v>
      </c>
      <c r="L1427" s="13">
        <f t="shared" si="275"/>
        <v>17.482867170882361</v>
      </c>
      <c r="M1427" s="13">
        <f t="shared" si="280"/>
        <v>20.055789017078695</v>
      </c>
      <c r="N1427" s="13">
        <f t="shared" si="276"/>
        <v>12.43458919058879</v>
      </c>
      <c r="O1427" s="13">
        <f t="shared" si="277"/>
        <v>16.437197910965139</v>
      </c>
      <c r="Q1427">
        <v>13.119273593548391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35.526458981272462</v>
      </c>
      <c r="G1428" s="13">
        <f t="shared" si="271"/>
        <v>0.91721568977232593</v>
      </c>
      <c r="H1428" s="13">
        <f t="shared" si="272"/>
        <v>34.609243291500135</v>
      </c>
      <c r="I1428" s="16">
        <f t="shared" si="279"/>
        <v>45.623489277908419</v>
      </c>
      <c r="J1428" s="13">
        <f t="shared" si="273"/>
        <v>37.92574601985455</v>
      </c>
      <c r="K1428" s="13">
        <f t="shared" si="274"/>
        <v>7.6977432580538689</v>
      </c>
      <c r="L1428" s="13">
        <f t="shared" si="275"/>
        <v>0</v>
      </c>
      <c r="M1428" s="13">
        <f t="shared" si="280"/>
        <v>7.6211998264899048</v>
      </c>
      <c r="N1428" s="13">
        <f t="shared" si="276"/>
        <v>4.7251438924237412</v>
      </c>
      <c r="O1428" s="13">
        <f t="shared" si="277"/>
        <v>5.6423595821960673</v>
      </c>
      <c r="Q1428">
        <v>17.059145265565771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1.665740516398466</v>
      </c>
      <c r="G1429" s="13">
        <f t="shared" si="271"/>
        <v>0</v>
      </c>
      <c r="H1429" s="13">
        <f t="shared" si="272"/>
        <v>1.665740516398466</v>
      </c>
      <c r="I1429" s="16">
        <f t="shared" si="279"/>
        <v>9.3634837744523356</v>
      </c>
      <c r="J1429" s="13">
        <f t="shared" si="273"/>
        <v>9.3184947242560732</v>
      </c>
      <c r="K1429" s="13">
        <f t="shared" si="274"/>
        <v>4.4989050196262426E-2</v>
      </c>
      <c r="L1429" s="13">
        <f t="shared" si="275"/>
        <v>0</v>
      </c>
      <c r="M1429" s="13">
        <f t="shared" si="280"/>
        <v>2.8960559340661636</v>
      </c>
      <c r="N1429" s="13">
        <f t="shared" si="276"/>
        <v>1.7955546791210215</v>
      </c>
      <c r="O1429" s="13">
        <f t="shared" si="277"/>
        <v>1.7955546791210215</v>
      </c>
      <c r="Q1429">
        <v>21.764824660423699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2.8280697538943369</v>
      </c>
      <c r="G1430" s="13">
        <f t="shared" si="271"/>
        <v>0</v>
      </c>
      <c r="H1430" s="13">
        <f t="shared" si="272"/>
        <v>2.8280697538943369</v>
      </c>
      <c r="I1430" s="16">
        <f t="shared" si="279"/>
        <v>2.8730588040905993</v>
      </c>
      <c r="J1430" s="13">
        <f t="shared" si="273"/>
        <v>2.8720765815463385</v>
      </c>
      <c r="K1430" s="13">
        <f t="shared" si="274"/>
        <v>9.8222254426083566E-4</v>
      </c>
      <c r="L1430" s="13">
        <f t="shared" si="275"/>
        <v>0</v>
      </c>
      <c r="M1430" s="13">
        <f t="shared" si="280"/>
        <v>1.1005012549451421</v>
      </c>
      <c r="N1430" s="13">
        <f t="shared" si="276"/>
        <v>0.68231077806598806</v>
      </c>
      <c r="O1430" s="13">
        <f t="shared" si="277"/>
        <v>0.68231077806598806</v>
      </c>
      <c r="Q1430">
        <v>23.801539597364801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1.651604177291776</v>
      </c>
      <c r="G1431" s="13">
        <f t="shared" si="271"/>
        <v>0</v>
      </c>
      <c r="H1431" s="13">
        <f t="shared" si="272"/>
        <v>1.651604177291776</v>
      </c>
      <c r="I1431" s="16">
        <f t="shared" si="279"/>
        <v>1.6525863998360368</v>
      </c>
      <c r="J1431" s="13">
        <f t="shared" si="273"/>
        <v>1.652397223221294</v>
      </c>
      <c r="K1431" s="13">
        <f t="shared" si="274"/>
        <v>1.8917661474282532E-4</v>
      </c>
      <c r="L1431" s="13">
        <f t="shared" si="275"/>
        <v>0</v>
      </c>
      <c r="M1431" s="13">
        <f t="shared" si="280"/>
        <v>0.41819047687915401</v>
      </c>
      <c r="N1431" s="13">
        <f t="shared" si="276"/>
        <v>0.25927809566507548</v>
      </c>
      <c r="O1431" s="13">
        <f t="shared" si="277"/>
        <v>0.25927809566507548</v>
      </c>
      <c r="Q1431">
        <v>23.718591893099749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0.2149773648654412</v>
      </c>
      <c r="G1432" s="13">
        <f t="shared" si="271"/>
        <v>0</v>
      </c>
      <c r="H1432" s="13">
        <f t="shared" si="272"/>
        <v>0.2149773648654412</v>
      </c>
      <c r="I1432" s="16">
        <f t="shared" si="279"/>
        <v>0.21516654148018402</v>
      </c>
      <c r="J1432" s="13">
        <f t="shared" si="273"/>
        <v>0.21516624227908715</v>
      </c>
      <c r="K1432" s="13">
        <f t="shared" si="274"/>
        <v>2.9920109687053831E-7</v>
      </c>
      <c r="L1432" s="13">
        <f t="shared" si="275"/>
        <v>0</v>
      </c>
      <c r="M1432" s="13">
        <f t="shared" si="280"/>
        <v>0.15891238121407852</v>
      </c>
      <c r="N1432" s="13">
        <f t="shared" si="276"/>
        <v>9.8525676352728686E-2</v>
      </c>
      <c r="O1432" s="13">
        <f t="shared" si="277"/>
        <v>9.8525676352728686E-2</v>
      </c>
      <c r="Q1432">
        <v>26.113344619098822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2.334265009626343E-3</v>
      </c>
      <c r="G1433" s="13">
        <f t="shared" si="271"/>
        <v>0</v>
      </c>
      <c r="H1433" s="13">
        <f t="shared" si="272"/>
        <v>2.334265009626343E-3</v>
      </c>
      <c r="I1433" s="16">
        <f t="shared" si="279"/>
        <v>2.3345642107232135E-3</v>
      </c>
      <c r="J1433" s="13">
        <f t="shared" si="273"/>
        <v>2.3345642104758884E-3</v>
      </c>
      <c r="K1433" s="13">
        <f t="shared" si="274"/>
        <v>2.4732516382131031E-13</v>
      </c>
      <c r="L1433" s="13">
        <f t="shared" si="275"/>
        <v>0</v>
      </c>
      <c r="M1433" s="13">
        <f t="shared" si="280"/>
        <v>6.0386704861349838E-2</v>
      </c>
      <c r="N1433" s="13">
        <f t="shared" si="276"/>
        <v>3.7439757014036901E-2</v>
      </c>
      <c r="O1433" s="13">
        <f t="shared" si="277"/>
        <v>3.7439757014036901E-2</v>
      </c>
      <c r="Q1433">
        <v>29.306535000000011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0.485714286</v>
      </c>
      <c r="G1434" s="13">
        <f t="shared" si="271"/>
        <v>0</v>
      </c>
      <c r="H1434" s="13">
        <f t="shared" si="272"/>
        <v>0.485714286</v>
      </c>
      <c r="I1434" s="16">
        <f t="shared" si="279"/>
        <v>0.4857142860002473</v>
      </c>
      <c r="J1434" s="13">
        <f t="shared" si="273"/>
        <v>0.48571166378674491</v>
      </c>
      <c r="K1434" s="13">
        <f t="shared" si="274"/>
        <v>2.6222135023901139E-6</v>
      </c>
      <c r="L1434" s="13">
        <f t="shared" si="275"/>
        <v>0</v>
      </c>
      <c r="M1434" s="13">
        <f t="shared" si="280"/>
        <v>2.2946947847312937E-2</v>
      </c>
      <c r="N1434" s="13">
        <f t="shared" si="276"/>
        <v>1.4227107665334022E-2</v>
      </c>
      <c r="O1434" s="13">
        <f t="shared" si="277"/>
        <v>1.4227107665334022E-2</v>
      </c>
      <c r="Q1434">
        <v>28.098261670216498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20.56312186053955</v>
      </c>
      <c r="G1435" s="13">
        <f t="shared" si="271"/>
        <v>0</v>
      </c>
      <c r="H1435" s="13">
        <f t="shared" si="272"/>
        <v>20.56312186053955</v>
      </c>
      <c r="I1435" s="16">
        <f t="shared" si="279"/>
        <v>20.563124482753054</v>
      </c>
      <c r="J1435" s="13">
        <f t="shared" si="273"/>
        <v>20.13450276245732</v>
      </c>
      <c r="K1435" s="13">
        <f t="shared" si="274"/>
        <v>0.42862172029573387</v>
      </c>
      <c r="L1435" s="13">
        <f t="shared" si="275"/>
        <v>0</v>
      </c>
      <c r="M1435" s="13">
        <f t="shared" si="280"/>
        <v>8.7198401819789158E-3</v>
      </c>
      <c r="N1435" s="13">
        <f t="shared" si="276"/>
        <v>5.4063009128269279E-3</v>
      </c>
      <c r="O1435" s="13">
        <f t="shared" si="277"/>
        <v>5.4063009128269279E-3</v>
      </c>
      <c r="Q1435">
        <v>22.341863374600582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38.69026189363349</v>
      </c>
      <c r="G1436" s="13">
        <f t="shared" si="271"/>
        <v>1.2709377288425843</v>
      </c>
      <c r="H1436" s="13">
        <f t="shared" si="272"/>
        <v>37.419324164790908</v>
      </c>
      <c r="I1436" s="16">
        <f t="shared" si="279"/>
        <v>37.847945885086645</v>
      </c>
      <c r="J1436" s="13">
        <f t="shared" si="273"/>
        <v>33.874962673357125</v>
      </c>
      <c r="K1436" s="13">
        <f t="shared" si="274"/>
        <v>3.9729832117295203</v>
      </c>
      <c r="L1436" s="13">
        <f t="shared" si="275"/>
        <v>0</v>
      </c>
      <c r="M1436" s="13">
        <f t="shared" si="280"/>
        <v>3.3135392691519879E-3</v>
      </c>
      <c r="N1436" s="13">
        <f t="shared" si="276"/>
        <v>2.0543943468742326E-3</v>
      </c>
      <c r="O1436" s="13">
        <f t="shared" si="277"/>
        <v>1.2729921231894585</v>
      </c>
      <c r="Q1436">
        <v>18.57751325197189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0.2772612241659892</v>
      </c>
      <c r="G1437" s="13">
        <f t="shared" si="271"/>
        <v>0</v>
      </c>
      <c r="H1437" s="13">
        <f t="shared" si="272"/>
        <v>0.2772612241659892</v>
      </c>
      <c r="I1437" s="16">
        <f t="shared" si="279"/>
        <v>4.2502444358955094</v>
      </c>
      <c r="J1437" s="13">
        <f t="shared" si="273"/>
        <v>4.2361675933909151</v>
      </c>
      <c r="K1437" s="13">
        <f t="shared" si="274"/>
        <v>1.4076842504594289E-2</v>
      </c>
      <c r="L1437" s="13">
        <f t="shared" si="275"/>
        <v>0</v>
      </c>
      <c r="M1437" s="13">
        <f t="shared" si="280"/>
        <v>1.2591449222777553E-3</v>
      </c>
      <c r="N1437" s="13">
        <f t="shared" si="276"/>
        <v>7.8066985181220823E-4</v>
      </c>
      <c r="O1437" s="13">
        <f t="shared" si="277"/>
        <v>7.8066985181220823E-4</v>
      </c>
      <c r="Q1437">
        <v>13.183862369764899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1.867016078341537</v>
      </c>
      <c r="G1438" s="13">
        <f t="shared" si="271"/>
        <v>0</v>
      </c>
      <c r="H1438" s="13">
        <f t="shared" si="272"/>
        <v>1.867016078341537</v>
      </c>
      <c r="I1438" s="16">
        <f t="shared" si="279"/>
        <v>1.8810929208461313</v>
      </c>
      <c r="J1438" s="13">
        <f t="shared" si="273"/>
        <v>1.8798258285934373</v>
      </c>
      <c r="K1438" s="13">
        <f t="shared" si="274"/>
        <v>1.2670922526940576E-3</v>
      </c>
      <c r="L1438" s="13">
        <f t="shared" si="275"/>
        <v>0</v>
      </c>
      <c r="M1438" s="13">
        <f t="shared" si="280"/>
        <v>4.7847507046554704E-4</v>
      </c>
      <c r="N1438" s="13">
        <f t="shared" si="276"/>
        <v>2.9665454368863918E-4</v>
      </c>
      <c r="O1438" s="13">
        <f t="shared" si="277"/>
        <v>2.9665454368863918E-4</v>
      </c>
      <c r="Q1438">
        <v>12.93882159354839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37.497818754967263</v>
      </c>
      <c r="G1439" s="13">
        <f t="shared" si="271"/>
        <v>1.1376192415131734</v>
      </c>
      <c r="H1439" s="13">
        <f t="shared" si="272"/>
        <v>36.360199513454091</v>
      </c>
      <c r="I1439" s="16">
        <f t="shared" si="279"/>
        <v>36.361466605706788</v>
      </c>
      <c r="J1439" s="13">
        <f t="shared" si="273"/>
        <v>31.13745864784152</v>
      </c>
      <c r="K1439" s="13">
        <f t="shared" si="274"/>
        <v>5.2240079578652683</v>
      </c>
      <c r="L1439" s="13">
        <f t="shared" si="275"/>
        <v>0</v>
      </c>
      <c r="M1439" s="13">
        <f t="shared" si="280"/>
        <v>1.8182052677690786E-4</v>
      </c>
      <c r="N1439" s="13">
        <f t="shared" si="276"/>
        <v>1.1272872660168287E-4</v>
      </c>
      <c r="O1439" s="13">
        <f t="shared" si="277"/>
        <v>1.137731970239775</v>
      </c>
      <c r="Q1439">
        <v>15.29607742151987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14.134815733619931</v>
      </c>
      <c r="G1440" s="13">
        <f t="shared" si="271"/>
        <v>0</v>
      </c>
      <c r="H1440" s="13">
        <f t="shared" si="272"/>
        <v>14.134815733619931</v>
      </c>
      <c r="I1440" s="16">
        <f t="shared" si="279"/>
        <v>19.358823691485199</v>
      </c>
      <c r="J1440" s="13">
        <f t="shared" si="273"/>
        <v>18.685149647092764</v>
      </c>
      <c r="K1440" s="13">
        <f t="shared" si="274"/>
        <v>0.67367404439243472</v>
      </c>
      <c r="L1440" s="13">
        <f t="shared" si="275"/>
        <v>0</v>
      </c>
      <c r="M1440" s="13">
        <f t="shared" si="280"/>
        <v>6.9091800175224996E-5</v>
      </c>
      <c r="N1440" s="13">
        <f t="shared" si="276"/>
        <v>4.2836916108639497E-5</v>
      </c>
      <c r="O1440" s="13">
        <f t="shared" si="277"/>
        <v>4.2836916108639497E-5</v>
      </c>
      <c r="Q1440">
        <v>17.713404192455641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0.96698282249401168</v>
      </c>
      <c r="G1441" s="13">
        <f t="shared" si="271"/>
        <v>0</v>
      </c>
      <c r="H1441" s="13">
        <f t="shared" si="272"/>
        <v>0.96698282249401168</v>
      </c>
      <c r="I1441" s="16">
        <f t="shared" si="279"/>
        <v>1.6406568668864465</v>
      </c>
      <c r="J1441" s="13">
        <f t="shared" si="273"/>
        <v>1.6402939128601783</v>
      </c>
      <c r="K1441" s="13">
        <f t="shared" si="274"/>
        <v>3.6295402626818074E-4</v>
      </c>
      <c r="L1441" s="13">
        <f t="shared" si="275"/>
        <v>0</v>
      </c>
      <c r="M1441" s="13">
        <f t="shared" si="280"/>
        <v>2.6254884066585498E-5</v>
      </c>
      <c r="N1441" s="13">
        <f t="shared" si="276"/>
        <v>1.6278028121283008E-5</v>
      </c>
      <c r="O1441" s="13">
        <f t="shared" si="277"/>
        <v>1.6278028121283008E-5</v>
      </c>
      <c r="Q1441">
        <v>18.95099801454014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0.59133762873272377</v>
      </c>
      <c r="G1442" s="13">
        <f t="shared" si="271"/>
        <v>0</v>
      </c>
      <c r="H1442" s="13">
        <f t="shared" si="272"/>
        <v>0.59133762873272377</v>
      </c>
      <c r="I1442" s="16">
        <f t="shared" si="279"/>
        <v>0.59170058275899196</v>
      </c>
      <c r="J1442" s="13">
        <f t="shared" si="273"/>
        <v>0.59169176395915579</v>
      </c>
      <c r="K1442" s="13">
        <f t="shared" si="274"/>
        <v>8.8187998361632935E-6</v>
      </c>
      <c r="L1442" s="13">
        <f t="shared" si="275"/>
        <v>0</v>
      </c>
      <c r="M1442" s="13">
        <f t="shared" si="280"/>
        <v>9.9768559453024906E-6</v>
      </c>
      <c r="N1442" s="13">
        <f t="shared" si="276"/>
        <v>6.1856506860875442E-6</v>
      </c>
      <c r="O1442" s="13">
        <f t="shared" si="277"/>
        <v>6.1856506860875442E-6</v>
      </c>
      <c r="Q1442">
        <v>23.60920045803336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6.8661889924600426E-3</v>
      </c>
      <c r="G1443" s="13">
        <f t="shared" si="271"/>
        <v>0</v>
      </c>
      <c r="H1443" s="13">
        <f t="shared" si="272"/>
        <v>6.8661889924600426E-3</v>
      </c>
      <c r="I1443" s="16">
        <f t="shared" si="279"/>
        <v>6.8750077922962059E-3</v>
      </c>
      <c r="J1443" s="13">
        <f t="shared" si="273"/>
        <v>6.8750077835002315E-3</v>
      </c>
      <c r="K1443" s="13">
        <f t="shared" si="274"/>
        <v>8.7959743655385836E-12</v>
      </c>
      <c r="L1443" s="13">
        <f t="shared" si="275"/>
        <v>0</v>
      </c>
      <c r="M1443" s="13">
        <f t="shared" si="280"/>
        <v>3.7912052592149464E-6</v>
      </c>
      <c r="N1443" s="13">
        <f t="shared" si="276"/>
        <v>2.3505472607132666E-6</v>
      </c>
      <c r="O1443" s="13">
        <f t="shared" si="277"/>
        <v>2.3505472607132666E-6</v>
      </c>
      <c r="Q1443">
        <v>26.868686210800391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9.062132275088812E-2</v>
      </c>
      <c r="G1444" s="13">
        <f t="shared" si="271"/>
        <v>0</v>
      </c>
      <c r="H1444" s="13">
        <f t="shared" si="272"/>
        <v>9.062132275088812E-2</v>
      </c>
      <c r="I1444" s="16">
        <f t="shared" si="279"/>
        <v>9.0621322759684098E-2</v>
      </c>
      <c r="J1444" s="13">
        <f t="shared" si="273"/>
        <v>9.0621306534284948E-2</v>
      </c>
      <c r="K1444" s="13">
        <f t="shared" si="274"/>
        <v>1.622539914925003E-8</v>
      </c>
      <c r="L1444" s="13">
        <f t="shared" si="275"/>
        <v>0</v>
      </c>
      <c r="M1444" s="13">
        <f t="shared" si="280"/>
        <v>1.4406579985016797E-6</v>
      </c>
      <c r="N1444" s="13">
        <f t="shared" si="276"/>
        <v>8.9320795907104144E-7</v>
      </c>
      <c r="O1444" s="13">
        <f t="shared" si="277"/>
        <v>8.9320795907104144E-7</v>
      </c>
      <c r="Q1444">
        <v>28.455223407131381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0.1068635923869133</v>
      </c>
      <c r="G1445" s="13">
        <f t="shared" si="271"/>
        <v>0</v>
      </c>
      <c r="H1445" s="13">
        <f t="shared" si="272"/>
        <v>0.1068635923869133</v>
      </c>
      <c r="I1445" s="16">
        <f t="shared" si="279"/>
        <v>0.10686360861231245</v>
      </c>
      <c r="J1445" s="13">
        <f t="shared" si="273"/>
        <v>0.10686358204508335</v>
      </c>
      <c r="K1445" s="13">
        <f t="shared" si="274"/>
        <v>2.6567229097218537E-8</v>
      </c>
      <c r="L1445" s="13">
        <f t="shared" si="275"/>
        <v>0</v>
      </c>
      <c r="M1445" s="13">
        <f t="shared" si="280"/>
        <v>5.474500394306383E-7</v>
      </c>
      <c r="N1445" s="13">
        <f t="shared" si="276"/>
        <v>3.3941902444699576E-7</v>
      </c>
      <c r="O1445" s="13">
        <f t="shared" si="277"/>
        <v>3.3941902444699576E-7</v>
      </c>
      <c r="Q1445">
        <v>28.466234000000011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4.3833593838699816</v>
      </c>
      <c r="G1446" s="13">
        <f t="shared" si="271"/>
        <v>0</v>
      </c>
      <c r="H1446" s="13">
        <f t="shared" si="272"/>
        <v>4.3833593838699816</v>
      </c>
      <c r="I1446" s="16">
        <f t="shared" si="279"/>
        <v>4.3833594104372109</v>
      </c>
      <c r="J1446" s="13">
        <f t="shared" si="273"/>
        <v>4.3808045522719059</v>
      </c>
      <c r="K1446" s="13">
        <f t="shared" si="274"/>
        <v>2.5548581653049851E-3</v>
      </c>
      <c r="L1446" s="13">
        <f t="shared" si="275"/>
        <v>0</v>
      </c>
      <c r="M1446" s="13">
        <f t="shared" si="280"/>
        <v>2.0803101498364254E-7</v>
      </c>
      <c r="N1446" s="13">
        <f t="shared" si="276"/>
        <v>1.2897922928985837E-7</v>
      </c>
      <c r="O1446" s="13">
        <f t="shared" si="277"/>
        <v>1.2897922928985837E-7</v>
      </c>
      <c r="Q1446">
        <v>26.035253540917029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0.55282563201649348</v>
      </c>
      <c r="G1447" s="13">
        <f t="shared" si="271"/>
        <v>0</v>
      </c>
      <c r="H1447" s="13">
        <f t="shared" si="272"/>
        <v>0.55282563201649348</v>
      </c>
      <c r="I1447" s="16">
        <f t="shared" si="279"/>
        <v>0.55538049018179847</v>
      </c>
      <c r="J1447" s="13">
        <f t="shared" si="273"/>
        <v>0.55537447995917266</v>
      </c>
      <c r="K1447" s="13">
        <f t="shared" si="274"/>
        <v>6.0102226258074154E-6</v>
      </c>
      <c r="L1447" s="13">
        <f t="shared" si="275"/>
        <v>0</v>
      </c>
      <c r="M1447" s="13">
        <f t="shared" si="280"/>
        <v>7.9051785693784173E-8</v>
      </c>
      <c r="N1447" s="13">
        <f t="shared" si="276"/>
        <v>4.9012107130146189E-8</v>
      </c>
      <c r="O1447" s="13">
        <f t="shared" si="277"/>
        <v>4.9012107130146189E-8</v>
      </c>
      <c r="Q1447">
        <v>24.99276863865828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99.582948778074893</v>
      </c>
      <c r="G1448" s="13">
        <f t="shared" si="271"/>
        <v>8.0789109072848468</v>
      </c>
      <c r="H1448" s="13">
        <f t="shared" si="272"/>
        <v>91.504037870790043</v>
      </c>
      <c r="I1448" s="16">
        <f t="shared" si="279"/>
        <v>91.504043881012663</v>
      </c>
      <c r="J1448" s="13">
        <f t="shared" si="273"/>
        <v>61.94035864238365</v>
      </c>
      <c r="K1448" s="13">
        <f t="shared" si="274"/>
        <v>29.563685238629013</v>
      </c>
      <c r="L1448" s="13">
        <f t="shared" si="275"/>
        <v>18.557281525116078</v>
      </c>
      <c r="M1448" s="13">
        <f t="shared" si="280"/>
        <v>18.557281555155758</v>
      </c>
      <c r="N1448" s="13">
        <f t="shared" si="276"/>
        <v>11.50551456419657</v>
      </c>
      <c r="O1448" s="13">
        <f t="shared" si="277"/>
        <v>19.584425471481417</v>
      </c>
      <c r="Q1448">
        <v>20.025352582743981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32.771730669284693</v>
      </c>
      <c r="G1449" s="13">
        <f t="shared" si="271"/>
        <v>0.60922933834889914</v>
      </c>
      <c r="H1449" s="13">
        <f t="shared" si="272"/>
        <v>32.162501330935797</v>
      </c>
      <c r="I1449" s="16">
        <f t="shared" si="279"/>
        <v>43.168905044448735</v>
      </c>
      <c r="J1449" s="13">
        <f t="shared" si="273"/>
        <v>36.421526599527745</v>
      </c>
      <c r="K1449" s="13">
        <f t="shared" si="274"/>
        <v>6.7473784449209901</v>
      </c>
      <c r="L1449" s="13">
        <f t="shared" si="275"/>
        <v>0</v>
      </c>
      <c r="M1449" s="13">
        <f t="shared" si="280"/>
        <v>7.0517669909591874</v>
      </c>
      <c r="N1449" s="13">
        <f t="shared" si="276"/>
        <v>4.3720955343946963</v>
      </c>
      <c r="O1449" s="13">
        <f t="shared" si="277"/>
        <v>4.9813248727435955</v>
      </c>
      <c r="Q1449">
        <v>16.97941531552577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13.548368134740381</v>
      </c>
      <c r="G1450" s="13">
        <f t="shared" si="271"/>
        <v>0</v>
      </c>
      <c r="H1450" s="13">
        <f t="shared" si="272"/>
        <v>13.548368134740381</v>
      </c>
      <c r="I1450" s="16">
        <f t="shared" si="279"/>
        <v>20.295746579661369</v>
      </c>
      <c r="J1450" s="13">
        <f t="shared" si="273"/>
        <v>19.04480223118998</v>
      </c>
      <c r="K1450" s="13">
        <f t="shared" si="274"/>
        <v>1.2509443484713891</v>
      </c>
      <c r="L1450" s="13">
        <f t="shared" si="275"/>
        <v>0</v>
      </c>
      <c r="M1450" s="13">
        <f t="shared" si="280"/>
        <v>2.679671456564491</v>
      </c>
      <c r="N1450" s="13">
        <f t="shared" si="276"/>
        <v>1.6613963030699843</v>
      </c>
      <c r="O1450" s="13">
        <f t="shared" si="277"/>
        <v>1.6613963030699843</v>
      </c>
      <c r="Q1450">
        <v>13.99863959354839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</v>
      </c>
      <c r="G1451" s="13">
        <f t="shared" si="271"/>
        <v>0</v>
      </c>
      <c r="H1451" s="13">
        <f t="shared" si="272"/>
        <v>0</v>
      </c>
      <c r="I1451" s="16">
        <f t="shared" si="279"/>
        <v>1.2509443484713891</v>
      </c>
      <c r="J1451" s="13">
        <f t="shared" si="273"/>
        <v>1.250703714897637</v>
      </c>
      <c r="K1451" s="13">
        <f t="shared" si="274"/>
        <v>2.40633573752147E-4</v>
      </c>
      <c r="L1451" s="13">
        <f t="shared" si="275"/>
        <v>0</v>
      </c>
      <c r="M1451" s="13">
        <f t="shared" si="280"/>
        <v>1.0182751534945067</v>
      </c>
      <c r="N1451" s="13">
        <f t="shared" si="276"/>
        <v>0.63133059516659418</v>
      </c>
      <c r="O1451" s="13">
        <f t="shared" si="277"/>
        <v>0.63133059516659418</v>
      </c>
      <c r="Q1451">
        <v>16.096932354570939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25.047436114843279</v>
      </c>
      <c r="G1452" s="13">
        <f t="shared" si="271"/>
        <v>0</v>
      </c>
      <c r="H1452" s="13">
        <f t="shared" si="272"/>
        <v>25.047436114843279</v>
      </c>
      <c r="I1452" s="16">
        <f t="shared" si="279"/>
        <v>25.047676748417032</v>
      </c>
      <c r="J1452" s="13">
        <f t="shared" si="273"/>
        <v>23.610321459154708</v>
      </c>
      <c r="K1452" s="13">
        <f t="shared" si="274"/>
        <v>1.4373552892623245</v>
      </c>
      <c r="L1452" s="13">
        <f t="shared" si="275"/>
        <v>0</v>
      </c>
      <c r="M1452" s="13">
        <f t="shared" si="280"/>
        <v>0.38694455832791252</v>
      </c>
      <c r="N1452" s="13">
        <f t="shared" si="276"/>
        <v>0.23990562616330577</v>
      </c>
      <c r="O1452" s="13">
        <f t="shared" si="277"/>
        <v>0.23990562616330577</v>
      </c>
      <c r="Q1452">
        <v>17.56668737773548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38.619201021641352</v>
      </c>
      <c r="G1453" s="13">
        <f t="shared" si="271"/>
        <v>1.2629929240505526</v>
      </c>
      <c r="H1453" s="13">
        <f t="shared" si="272"/>
        <v>37.356208097590802</v>
      </c>
      <c r="I1453" s="16">
        <f t="shared" si="279"/>
        <v>38.793563386853123</v>
      </c>
      <c r="J1453" s="13">
        <f t="shared" si="273"/>
        <v>34.001110616532614</v>
      </c>
      <c r="K1453" s="13">
        <f t="shared" si="274"/>
        <v>4.7924527703205086</v>
      </c>
      <c r="L1453" s="13">
        <f t="shared" si="275"/>
        <v>0</v>
      </c>
      <c r="M1453" s="13">
        <f t="shared" si="280"/>
        <v>0.14703893216460676</v>
      </c>
      <c r="N1453" s="13">
        <f t="shared" si="276"/>
        <v>9.1164137942056189E-2</v>
      </c>
      <c r="O1453" s="13">
        <f t="shared" si="277"/>
        <v>1.3541570619926089</v>
      </c>
      <c r="Q1453">
        <v>17.547562250244219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6.4448720483227344</v>
      </c>
      <c r="G1454" s="13">
        <f t="shared" si="271"/>
        <v>0</v>
      </c>
      <c r="H1454" s="13">
        <f t="shared" si="272"/>
        <v>6.4448720483227344</v>
      </c>
      <c r="I1454" s="16">
        <f t="shared" si="279"/>
        <v>11.237324818643243</v>
      </c>
      <c r="J1454" s="13">
        <f t="shared" si="273"/>
        <v>11.174457126723404</v>
      </c>
      <c r="K1454" s="13">
        <f t="shared" si="274"/>
        <v>6.286769191983943E-2</v>
      </c>
      <c r="L1454" s="13">
        <f t="shared" si="275"/>
        <v>0</v>
      </c>
      <c r="M1454" s="13">
        <f t="shared" si="280"/>
        <v>5.5874794222550567E-2</v>
      </c>
      <c r="N1454" s="13">
        <f t="shared" si="276"/>
        <v>3.4642372417981349E-2</v>
      </c>
      <c r="O1454" s="13">
        <f t="shared" si="277"/>
        <v>3.4642372417981349E-2</v>
      </c>
      <c r="Q1454">
        <v>23.2651384121618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3.8664816466967231</v>
      </c>
      <c r="G1455" s="13">
        <f t="shared" si="271"/>
        <v>0</v>
      </c>
      <c r="H1455" s="13">
        <f t="shared" si="272"/>
        <v>3.8664816466967231</v>
      </c>
      <c r="I1455" s="16">
        <f t="shared" si="279"/>
        <v>3.9293493386165625</v>
      </c>
      <c r="J1455" s="13">
        <f t="shared" si="273"/>
        <v>3.9273613147572237</v>
      </c>
      <c r="K1455" s="13">
        <f t="shared" si="274"/>
        <v>1.9880238593388277E-3</v>
      </c>
      <c r="L1455" s="13">
        <f t="shared" si="275"/>
        <v>0</v>
      </c>
      <c r="M1455" s="13">
        <f t="shared" si="280"/>
        <v>2.1232421804569218E-2</v>
      </c>
      <c r="N1455" s="13">
        <f t="shared" si="276"/>
        <v>1.3164101518832915E-2</v>
      </c>
      <c r="O1455" s="13">
        <f t="shared" si="277"/>
        <v>1.3164101518832915E-2</v>
      </c>
      <c r="Q1455">
        <v>25.478814290703031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6.8583388012454283E-2</v>
      </c>
      <c r="G1456" s="13">
        <f t="shared" si="271"/>
        <v>0</v>
      </c>
      <c r="H1456" s="13">
        <f t="shared" si="272"/>
        <v>6.8583388012454283E-2</v>
      </c>
      <c r="I1456" s="16">
        <f t="shared" si="279"/>
        <v>7.057141187179311E-2</v>
      </c>
      <c r="J1456" s="13">
        <f t="shared" si="273"/>
        <v>7.0571404704789717E-2</v>
      </c>
      <c r="K1456" s="13">
        <f t="shared" si="274"/>
        <v>7.1670033935378186E-9</v>
      </c>
      <c r="L1456" s="13">
        <f t="shared" si="275"/>
        <v>0</v>
      </c>
      <c r="M1456" s="13">
        <f t="shared" si="280"/>
        <v>8.068320285736303E-3</v>
      </c>
      <c r="N1456" s="13">
        <f t="shared" si="276"/>
        <v>5.0023585771565076E-3</v>
      </c>
      <c r="O1456" s="13">
        <f t="shared" si="277"/>
        <v>5.0023585771565076E-3</v>
      </c>
      <c r="Q1456">
        <v>28.9504821983647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5.1400878454644763E-2</v>
      </c>
      <c r="G1457" s="13">
        <f t="shared" si="271"/>
        <v>0</v>
      </c>
      <c r="H1457" s="13">
        <f t="shared" si="272"/>
        <v>5.1400878454644763E-2</v>
      </c>
      <c r="I1457" s="16">
        <f t="shared" si="279"/>
        <v>5.1400885621648157E-2</v>
      </c>
      <c r="J1457" s="13">
        <f t="shared" si="273"/>
        <v>5.1400882788492176E-2</v>
      </c>
      <c r="K1457" s="13">
        <f t="shared" si="274"/>
        <v>2.8331559806527018E-9</v>
      </c>
      <c r="L1457" s="13">
        <f t="shared" si="275"/>
        <v>0</v>
      </c>
      <c r="M1457" s="13">
        <f t="shared" si="280"/>
        <v>3.0659617085797954E-3</v>
      </c>
      <c r="N1457" s="13">
        <f t="shared" si="276"/>
        <v>1.900896259319473E-3</v>
      </c>
      <c r="O1457" s="13">
        <f t="shared" si="277"/>
        <v>1.900896259319473E-3</v>
      </c>
      <c r="Q1457">
        <v>28.781328000000009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1.9532950530738671</v>
      </c>
      <c r="G1458" s="13">
        <f t="shared" si="271"/>
        <v>0</v>
      </c>
      <c r="H1458" s="13">
        <f t="shared" si="272"/>
        <v>1.9532950530738671</v>
      </c>
      <c r="I1458" s="16">
        <f t="shared" si="279"/>
        <v>1.953295055907023</v>
      </c>
      <c r="J1458" s="13">
        <f t="shared" si="273"/>
        <v>1.9530812398815574</v>
      </c>
      <c r="K1458" s="13">
        <f t="shared" si="274"/>
        <v>2.1381602546566292E-4</v>
      </c>
      <c r="L1458" s="13">
        <f t="shared" si="275"/>
        <v>0</v>
      </c>
      <c r="M1458" s="13">
        <f t="shared" si="280"/>
        <v>1.1650654492603224E-3</v>
      </c>
      <c r="N1458" s="13">
        <f t="shared" si="276"/>
        <v>7.2234057854139982E-4</v>
      </c>
      <c r="O1458" s="13">
        <f t="shared" si="277"/>
        <v>7.2234057854139982E-4</v>
      </c>
      <c r="Q1458">
        <v>26.444386088825119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1.6851909132130649</v>
      </c>
      <c r="G1459" s="13">
        <f t="shared" si="271"/>
        <v>0</v>
      </c>
      <c r="H1459" s="13">
        <f t="shared" si="272"/>
        <v>1.6851909132130649</v>
      </c>
      <c r="I1459" s="16">
        <f t="shared" si="279"/>
        <v>1.6854047292385306</v>
      </c>
      <c r="J1459" s="13">
        <f t="shared" si="273"/>
        <v>1.6851808898827374</v>
      </c>
      <c r="K1459" s="13">
        <f t="shared" si="274"/>
        <v>2.2383935579317615E-4</v>
      </c>
      <c r="L1459" s="13">
        <f t="shared" si="275"/>
        <v>0</v>
      </c>
      <c r="M1459" s="13">
        <f t="shared" si="280"/>
        <v>4.4272487071892255E-4</v>
      </c>
      <c r="N1459" s="13">
        <f t="shared" si="276"/>
        <v>2.7448941984573196E-4</v>
      </c>
      <c r="O1459" s="13">
        <f t="shared" si="277"/>
        <v>2.7448941984573196E-4</v>
      </c>
      <c r="Q1459">
        <v>22.940702764167899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20.156985721488969</v>
      </c>
      <c r="G1460" s="13">
        <f t="shared" si="271"/>
        <v>0</v>
      </c>
      <c r="H1460" s="13">
        <f t="shared" si="272"/>
        <v>20.156985721488969</v>
      </c>
      <c r="I1460" s="16">
        <f t="shared" si="279"/>
        <v>20.157209560844763</v>
      </c>
      <c r="J1460" s="13">
        <f t="shared" si="273"/>
        <v>19.555956946595717</v>
      </c>
      <c r="K1460" s="13">
        <f t="shared" si="274"/>
        <v>0.60125261424904508</v>
      </c>
      <c r="L1460" s="13">
        <f t="shared" si="275"/>
        <v>0</v>
      </c>
      <c r="M1460" s="13">
        <f t="shared" si="280"/>
        <v>1.6823545087319059E-4</v>
      </c>
      <c r="N1460" s="13">
        <f t="shared" si="276"/>
        <v>1.0430597954137817E-4</v>
      </c>
      <c r="O1460" s="13">
        <f t="shared" si="277"/>
        <v>1.0430597954137817E-4</v>
      </c>
      <c r="Q1460">
        <v>19.42899035660545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35.18744942680064</v>
      </c>
      <c r="G1461" s="13">
        <f t="shared" si="271"/>
        <v>0.8793134707676078</v>
      </c>
      <c r="H1461" s="13">
        <f t="shared" si="272"/>
        <v>34.308135956033034</v>
      </c>
      <c r="I1461" s="16">
        <f t="shared" si="279"/>
        <v>34.909388570282076</v>
      </c>
      <c r="J1461" s="13">
        <f t="shared" si="273"/>
        <v>31.694980222519181</v>
      </c>
      <c r="K1461" s="13">
        <f t="shared" si="274"/>
        <v>3.2144083477628946</v>
      </c>
      <c r="L1461" s="13">
        <f t="shared" si="275"/>
        <v>0</v>
      </c>
      <c r="M1461" s="13">
        <f t="shared" si="280"/>
        <v>6.3929471331812424E-5</v>
      </c>
      <c r="N1461" s="13">
        <f t="shared" si="276"/>
        <v>3.9636272225723705E-5</v>
      </c>
      <c r="O1461" s="13">
        <f t="shared" si="277"/>
        <v>0.87935310703983349</v>
      </c>
      <c r="Q1461">
        <v>18.51557942861027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23.363102450216051</v>
      </c>
      <c r="G1462" s="13">
        <f t="shared" si="271"/>
        <v>0</v>
      </c>
      <c r="H1462" s="13">
        <f t="shared" si="272"/>
        <v>23.363102450216051</v>
      </c>
      <c r="I1462" s="16">
        <f t="shared" si="279"/>
        <v>26.577510797978945</v>
      </c>
      <c r="J1462" s="13">
        <f t="shared" si="273"/>
        <v>24.220911124333782</v>
      </c>
      <c r="K1462" s="13">
        <f t="shared" si="274"/>
        <v>2.3565996736451638</v>
      </c>
      <c r="L1462" s="13">
        <f t="shared" si="275"/>
        <v>0</v>
      </c>
      <c r="M1462" s="13">
        <f t="shared" si="280"/>
        <v>2.4293199106088719E-5</v>
      </c>
      <c r="N1462" s="13">
        <f t="shared" si="276"/>
        <v>1.5061783445775006E-5</v>
      </c>
      <c r="O1462" s="13">
        <f t="shared" si="277"/>
        <v>1.5061783445775006E-5</v>
      </c>
      <c r="Q1462">
        <v>14.944596528681281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4.9391098937588991</v>
      </c>
      <c r="G1463" s="13">
        <f t="shared" si="271"/>
        <v>0</v>
      </c>
      <c r="H1463" s="13">
        <f t="shared" si="272"/>
        <v>4.9391098937588991</v>
      </c>
      <c r="I1463" s="16">
        <f t="shared" si="279"/>
        <v>7.2957095674040628</v>
      </c>
      <c r="J1463" s="13">
        <f t="shared" si="273"/>
        <v>7.2357945734020133</v>
      </c>
      <c r="K1463" s="13">
        <f t="shared" si="274"/>
        <v>5.9914994002049582E-2</v>
      </c>
      <c r="L1463" s="13">
        <f t="shared" si="275"/>
        <v>0</v>
      </c>
      <c r="M1463" s="13">
        <f t="shared" si="280"/>
        <v>9.2314156603137129E-6</v>
      </c>
      <c r="N1463" s="13">
        <f t="shared" si="276"/>
        <v>5.7234777093945021E-6</v>
      </c>
      <c r="O1463" s="13">
        <f t="shared" si="277"/>
        <v>5.7234777093945021E-6</v>
      </c>
      <c r="Q1463">
        <v>14.38085259354839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35.294199954280828</v>
      </c>
      <c r="G1464" s="13">
        <f t="shared" si="271"/>
        <v>0.89124847914141903</v>
      </c>
      <c r="H1464" s="13">
        <f t="shared" si="272"/>
        <v>34.40295147513941</v>
      </c>
      <c r="I1464" s="16">
        <f t="shared" si="279"/>
        <v>34.46286646914146</v>
      </c>
      <c r="J1464" s="13">
        <f t="shared" si="273"/>
        <v>31.359731279161547</v>
      </c>
      <c r="K1464" s="13">
        <f t="shared" si="274"/>
        <v>3.1031351899799127</v>
      </c>
      <c r="L1464" s="13">
        <f t="shared" si="275"/>
        <v>0</v>
      </c>
      <c r="M1464" s="13">
        <f t="shared" si="280"/>
        <v>3.5079379509192109E-6</v>
      </c>
      <c r="N1464" s="13">
        <f t="shared" si="276"/>
        <v>2.1749215295699106E-6</v>
      </c>
      <c r="O1464" s="13">
        <f t="shared" si="277"/>
        <v>0.89125065406294857</v>
      </c>
      <c r="Q1464">
        <v>18.515743055258891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9.5389740276559181</v>
      </c>
      <c r="G1465" s="13">
        <f t="shared" si="271"/>
        <v>0</v>
      </c>
      <c r="H1465" s="13">
        <f t="shared" si="272"/>
        <v>9.5389740276559181</v>
      </c>
      <c r="I1465" s="16">
        <f t="shared" si="279"/>
        <v>12.642109217635831</v>
      </c>
      <c r="J1465" s="13">
        <f t="shared" si="273"/>
        <v>12.496888751886493</v>
      </c>
      <c r="K1465" s="13">
        <f t="shared" si="274"/>
        <v>0.14522046574933789</v>
      </c>
      <c r="L1465" s="13">
        <f t="shared" si="275"/>
        <v>0</v>
      </c>
      <c r="M1465" s="13">
        <f t="shared" si="280"/>
        <v>1.3330164213493002E-6</v>
      </c>
      <c r="N1465" s="13">
        <f t="shared" si="276"/>
        <v>8.2647018123656612E-7</v>
      </c>
      <c r="O1465" s="13">
        <f t="shared" si="277"/>
        <v>8.2647018123656612E-7</v>
      </c>
      <c r="Q1465">
        <v>19.77746843255445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5.8422807413086977</v>
      </c>
      <c r="G1466" s="13">
        <f t="shared" si="271"/>
        <v>0</v>
      </c>
      <c r="H1466" s="13">
        <f t="shared" si="272"/>
        <v>5.8422807413086977</v>
      </c>
      <c r="I1466" s="16">
        <f t="shared" si="279"/>
        <v>5.9875012070580356</v>
      </c>
      <c r="J1466" s="13">
        <f t="shared" si="273"/>
        <v>5.9775554106381277</v>
      </c>
      <c r="K1466" s="13">
        <f t="shared" si="274"/>
        <v>9.945796419907893E-3</v>
      </c>
      <c r="L1466" s="13">
        <f t="shared" si="275"/>
        <v>0</v>
      </c>
      <c r="M1466" s="13">
        <f t="shared" si="280"/>
        <v>5.0654624011273412E-7</v>
      </c>
      <c r="N1466" s="13">
        <f t="shared" si="276"/>
        <v>3.1405866886989514E-7</v>
      </c>
      <c r="O1466" s="13">
        <f t="shared" si="277"/>
        <v>3.1405866886989514E-7</v>
      </c>
      <c r="Q1466">
        <v>22.988556890314779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2.070447472547118</v>
      </c>
      <c r="G1467" s="13">
        <f t="shared" si="271"/>
        <v>0</v>
      </c>
      <c r="H1467" s="13">
        <f t="shared" si="272"/>
        <v>2.070447472547118</v>
      </c>
      <c r="I1467" s="16">
        <f t="shared" si="279"/>
        <v>2.0803932689670259</v>
      </c>
      <c r="J1467" s="13">
        <f t="shared" si="273"/>
        <v>2.0800925517435882</v>
      </c>
      <c r="K1467" s="13">
        <f t="shared" si="274"/>
        <v>3.0071722343771867E-4</v>
      </c>
      <c r="L1467" s="13">
        <f t="shared" si="275"/>
        <v>0</v>
      </c>
      <c r="M1467" s="13">
        <f t="shared" si="280"/>
        <v>1.9248757124283897E-7</v>
      </c>
      <c r="N1467" s="13">
        <f t="shared" si="276"/>
        <v>1.1934229417056016E-7</v>
      </c>
      <c r="O1467" s="13">
        <f t="shared" si="277"/>
        <v>1.1934229417056016E-7</v>
      </c>
      <c r="Q1467">
        <v>25.34566857459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0.14236211204226831</v>
      </c>
      <c r="G1468" s="13">
        <f t="shared" si="271"/>
        <v>0</v>
      </c>
      <c r="H1468" s="13">
        <f t="shared" si="272"/>
        <v>0.14236211204226831</v>
      </c>
      <c r="I1468" s="16">
        <f t="shared" si="279"/>
        <v>0.14266282926570603</v>
      </c>
      <c r="J1468" s="13">
        <f t="shared" si="273"/>
        <v>0.14266276117753807</v>
      </c>
      <c r="K1468" s="13">
        <f t="shared" si="274"/>
        <v>6.8088167964885926E-8</v>
      </c>
      <c r="L1468" s="13">
        <f t="shared" si="275"/>
        <v>0</v>
      </c>
      <c r="M1468" s="13">
        <f t="shared" si="280"/>
        <v>7.3145277072278813E-8</v>
      </c>
      <c r="N1468" s="13">
        <f t="shared" si="276"/>
        <v>4.5350071784812864E-8</v>
      </c>
      <c r="O1468" s="13">
        <f t="shared" si="277"/>
        <v>4.5350071784812864E-8</v>
      </c>
      <c r="Q1468">
        <v>27.918557000000011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0.2717422859277655</v>
      </c>
      <c r="G1469" s="13">
        <f t="shared" si="271"/>
        <v>0</v>
      </c>
      <c r="H1469" s="13">
        <f t="shared" si="272"/>
        <v>0.2717422859277655</v>
      </c>
      <c r="I1469" s="16">
        <f t="shared" si="279"/>
        <v>0.2717423540159335</v>
      </c>
      <c r="J1469" s="13">
        <f t="shared" si="273"/>
        <v>0.27174185373573734</v>
      </c>
      <c r="K1469" s="13">
        <f t="shared" si="274"/>
        <v>5.0028019615844244E-7</v>
      </c>
      <c r="L1469" s="13">
        <f t="shared" si="275"/>
        <v>0</v>
      </c>
      <c r="M1469" s="13">
        <f t="shared" si="280"/>
        <v>2.779520528746595E-8</v>
      </c>
      <c r="N1469" s="13">
        <f t="shared" si="276"/>
        <v>1.7233027278228887E-8</v>
      </c>
      <c r="O1469" s="13">
        <f t="shared" si="277"/>
        <v>1.7233027278228887E-8</v>
      </c>
      <c r="Q1469">
        <v>27.469261928825119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0.86014766147089017</v>
      </c>
      <c r="G1470" s="13">
        <f t="shared" si="271"/>
        <v>0</v>
      </c>
      <c r="H1470" s="13">
        <f t="shared" si="272"/>
        <v>0.86014766147089017</v>
      </c>
      <c r="I1470" s="16">
        <f t="shared" si="279"/>
        <v>0.86014816175108633</v>
      </c>
      <c r="J1470" s="13">
        <f t="shared" si="273"/>
        <v>0.86012870113877127</v>
      </c>
      <c r="K1470" s="13">
        <f t="shared" si="274"/>
        <v>1.946061231505869E-5</v>
      </c>
      <c r="L1470" s="13">
        <f t="shared" si="275"/>
        <v>0</v>
      </c>
      <c r="M1470" s="13">
        <f t="shared" si="280"/>
        <v>1.0562178009237062E-8</v>
      </c>
      <c r="N1470" s="13">
        <f t="shared" si="276"/>
        <v>6.5485503657269784E-9</v>
      </c>
      <c r="O1470" s="13">
        <f t="shared" si="277"/>
        <v>6.5485503657269784E-9</v>
      </c>
      <c r="Q1470">
        <v>25.983178081728759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9.0556572321610296E-2</v>
      </c>
      <c r="G1471" s="13">
        <f t="shared" si="271"/>
        <v>0</v>
      </c>
      <c r="H1471" s="13">
        <f t="shared" si="272"/>
        <v>9.0556572321610296E-2</v>
      </c>
      <c r="I1471" s="16">
        <f t="shared" si="279"/>
        <v>9.0576032933925354E-2</v>
      </c>
      <c r="J1471" s="13">
        <f t="shared" si="273"/>
        <v>9.0576005532508344E-2</v>
      </c>
      <c r="K1471" s="13">
        <f t="shared" si="274"/>
        <v>2.7401417010408657E-8</v>
      </c>
      <c r="L1471" s="13">
        <f t="shared" si="275"/>
        <v>0</v>
      </c>
      <c r="M1471" s="13">
        <f t="shared" si="280"/>
        <v>4.013627643510084E-9</v>
      </c>
      <c r="N1471" s="13">
        <f t="shared" si="276"/>
        <v>2.4884491389762522E-9</v>
      </c>
      <c r="O1471" s="13">
        <f t="shared" si="277"/>
        <v>2.4884491389762522E-9</v>
      </c>
      <c r="Q1471">
        <v>24.635749559172119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9.5422009669678669</v>
      </c>
      <c r="G1472" s="13">
        <f t="shared" si="271"/>
        <v>0</v>
      </c>
      <c r="H1472" s="13">
        <f t="shared" si="272"/>
        <v>9.5422009669678669</v>
      </c>
      <c r="I1472" s="16">
        <f t="shared" si="279"/>
        <v>9.5422009943692832</v>
      </c>
      <c r="J1472" s="13">
        <f t="shared" si="273"/>
        <v>9.4779570580925903</v>
      </c>
      <c r="K1472" s="13">
        <f t="shared" si="274"/>
        <v>6.4243936276692892E-2</v>
      </c>
      <c r="L1472" s="13">
        <f t="shared" si="275"/>
        <v>0</v>
      </c>
      <c r="M1472" s="13">
        <f t="shared" si="280"/>
        <v>1.5251785045338318E-9</v>
      </c>
      <c r="N1472" s="13">
        <f t="shared" si="276"/>
        <v>9.4561067281097571E-10</v>
      </c>
      <c r="O1472" s="13">
        <f t="shared" si="277"/>
        <v>9.4561067281097571E-10</v>
      </c>
      <c r="Q1472">
        <v>19.628152123983082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44.571920176503689</v>
      </c>
      <c r="G1473" s="13">
        <f t="shared" si="271"/>
        <v>1.9285236210620029</v>
      </c>
      <c r="H1473" s="13">
        <f t="shared" si="272"/>
        <v>42.643396555441683</v>
      </c>
      <c r="I1473" s="16">
        <f t="shared" si="279"/>
        <v>42.707640491718379</v>
      </c>
      <c r="J1473" s="13">
        <f t="shared" si="273"/>
        <v>34.698719834334547</v>
      </c>
      <c r="K1473" s="13">
        <f t="shared" si="274"/>
        <v>8.0089206573838325</v>
      </c>
      <c r="L1473" s="13">
        <f t="shared" si="275"/>
        <v>0</v>
      </c>
      <c r="M1473" s="13">
        <f t="shared" si="280"/>
        <v>5.7956783172285607E-10</v>
      </c>
      <c r="N1473" s="13">
        <f t="shared" si="276"/>
        <v>3.5933205566817075E-10</v>
      </c>
      <c r="O1473" s="13">
        <f t="shared" si="277"/>
        <v>1.928523621421335</v>
      </c>
      <c r="Q1473">
        <v>15.11014027314395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27.358389234232611</v>
      </c>
      <c r="G1474" s="13">
        <f t="shared" si="271"/>
        <v>4.0025831964473815E-3</v>
      </c>
      <c r="H1474" s="13">
        <f t="shared" si="272"/>
        <v>27.354386651036165</v>
      </c>
      <c r="I1474" s="16">
        <f t="shared" si="279"/>
        <v>35.363307308419998</v>
      </c>
      <c r="J1474" s="13">
        <f t="shared" si="273"/>
        <v>30.533899545956441</v>
      </c>
      <c r="K1474" s="13">
        <f t="shared" si="274"/>
        <v>4.829407762463557</v>
      </c>
      <c r="L1474" s="13">
        <f t="shared" si="275"/>
        <v>0</v>
      </c>
      <c r="M1474" s="13">
        <f t="shared" si="280"/>
        <v>2.2023577605468532E-10</v>
      </c>
      <c r="N1474" s="13">
        <f t="shared" si="276"/>
        <v>1.3654618115390491E-10</v>
      </c>
      <c r="O1474" s="13">
        <f t="shared" si="277"/>
        <v>4.0025833329935629E-3</v>
      </c>
      <c r="Q1474">
        <v>15.351528241740811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44.550544282418777</v>
      </c>
      <c r="G1475" s="13">
        <f t="shared" si="271"/>
        <v>1.9261337361506756</v>
      </c>
      <c r="H1475" s="13">
        <f t="shared" si="272"/>
        <v>42.624410546268102</v>
      </c>
      <c r="I1475" s="16">
        <f t="shared" si="279"/>
        <v>47.453818308731655</v>
      </c>
      <c r="J1475" s="13">
        <f t="shared" si="273"/>
        <v>37.689743302414911</v>
      </c>
      <c r="K1475" s="13">
        <f t="shared" si="274"/>
        <v>9.7640750063167445</v>
      </c>
      <c r="L1475" s="13">
        <f t="shared" si="275"/>
        <v>0</v>
      </c>
      <c r="M1475" s="13">
        <f t="shared" si="280"/>
        <v>8.3689594900780412E-11</v>
      </c>
      <c r="N1475" s="13">
        <f t="shared" si="276"/>
        <v>5.1887548838483856E-11</v>
      </c>
      <c r="O1475" s="13">
        <f t="shared" si="277"/>
        <v>1.9261337362025632</v>
      </c>
      <c r="Q1475">
        <v>15.70242750196101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102.1294110715283</v>
      </c>
      <c r="G1476" s="13">
        <f t="shared" si="271"/>
        <v>8.3636125337157043</v>
      </c>
      <c r="H1476" s="13">
        <f t="shared" si="272"/>
        <v>93.765798537812586</v>
      </c>
      <c r="I1476" s="16">
        <f t="shared" si="279"/>
        <v>103.52987354412933</v>
      </c>
      <c r="J1476" s="13">
        <f t="shared" si="273"/>
        <v>46.726341057376658</v>
      </c>
      <c r="K1476" s="13">
        <f t="shared" si="274"/>
        <v>56.803532486752673</v>
      </c>
      <c r="L1476" s="13">
        <f t="shared" si="275"/>
        <v>45.997417454600374</v>
      </c>
      <c r="M1476" s="13">
        <f t="shared" si="280"/>
        <v>45.997417454632171</v>
      </c>
      <c r="N1476" s="13">
        <f t="shared" si="276"/>
        <v>28.518398821871944</v>
      </c>
      <c r="O1476" s="13">
        <f t="shared" si="277"/>
        <v>36.88201135558765</v>
      </c>
      <c r="Q1476">
        <v>13.25936759354839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51.723929063875033</v>
      </c>
      <c r="G1477" s="13">
        <f t="shared" si="271"/>
        <v>2.728138273797021</v>
      </c>
      <c r="H1477" s="13">
        <f t="shared" si="272"/>
        <v>48.995790790078011</v>
      </c>
      <c r="I1477" s="16">
        <f t="shared" si="279"/>
        <v>59.801905822230303</v>
      </c>
      <c r="J1477" s="13">
        <f t="shared" si="273"/>
        <v>42.976386714776027</v>
      </c>
      <c r="K1477" s="13">
        <f t="shared" si="274"/>
        <v>16.825519107454276</v>
      </c>
      <c r="L1477" s="13">
        <f t="shared" si="275"/>
        <v>5.7254544246221579</v>
      </c>
      <c r="M1477" s="13">
        <f t="shared" si="280"/>
        <v>23.204473057382383</v>
      </c>
      <c r="N1477" s="13">
        <f t="shared" si="276"/>
        <v>14.386773295577077</v>
      </c>
      <c r="O1477" s="13">
        <f t="shared" si="277"/>
        <v>17.114911569374097</v>
      </c>
      <c r="Q1477">
        <v>15.64998414256538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24.236059448692679</v>
      </c>
      <c r="G1478" s="13">
        <f t="shared" ref="G1478:G1541" si="282">IF((F1478-$J$2)&gt;0,$I$2*(F1478-$J$2),0)</f>
        <v>0</v>
      </c>
      <c r="H1478" s="13">
        <f t="shared" ref="H1478:H1541" si="283">F1478-G1478</f>
        <v>24.236059448692679</v>
      </c>
      <c r="I1478" s="16">
        <f t="shared" si="279"/>
        <v>35.336124131524798</v>
      </c>
      <c r="J1478" s="13">
        <f t="shared" ref="J1478:J1541" si="284">I1478/SQRT(1+(I1478/($K$2*(300+(25*Q1478)+0.05*(Q1478)^3)))^2)</f>
        <v>31.658955010290029</v>
      </c>
      <c r="K1478" s="13">
        <f t="shared" ref="K1478:K1541" si="285">I1478-J1478</f>
        <v>3.677169121234769</v>
      </c>
      <c r="L1478" s="13">
        <f t="shared" ref="L1478:L1541" si="286">IF(K1478&gt;$N$2,(K1478-$N$2)/$L$2,0)</f>
        <v>0</v>
      </c>
      <c r="M1478" s="13">
        <f t="shared" si="280"/>
        <v>8.8176997618053061</v>
      </c>
      <c r="N1478" s="13">
        <f t="shared" ref="N1478:N1541" si="287">$M$2*M1478</f>
        <v>5.4669738523192901</v>
      </c>
      <c r="O1478" s="13">
        <f t="shared" ref="O1478:O1541" si="288">N1478+G1478</f>
        <v>5.4669738523192901</v>
      </c>
      <c r="Q1478">
        <v>17.678490064162901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0.21954941547898921</v>
      </c>
      <c r="G1479" s="13">
        <f t="shared" si="282"/>
        <v>0</v>
      </c>
      <c r="H1479" s="13">
        <f t="shared" si="283"/>
        <v>0.21954941547898921</v>
      </c>
      <c r="I1479" s="16">
        <f t="shared" ref="I1479:I1542" si="290">H1479+K1478-L1478</f>
        <v>3.8967185367137582</v>
      </c>
      <c r="J1479" s="13">
        <f t="shared" si="284"/>
        <v>3.8943590000007724</v>
      </c>
      <c r="K1479" s="13">
        <f t="shared" si="285"/>
        <v>2.3595367129858325E-3</v>
      </c>
      <c r="L1479" s="13">
        <f t="shared" si="286"/>
        <v>0</v>
      </c>
      <c r="M1479" s="13">
        <f t="shared" ref="M1479:M1542" si="291">L1479+M1478-N1478</f>
        <v>3.350725909486016</v>
      </c>
      <c r="N1479" s="13">
        <f t="shared" si="287"/>
        <v>2.0774500638813298</v>
      </c>
      <c r="O1479" s="13">
        <f t="shared" si="288"/>
        <v>2.0774500638813298</v>
      </c>
      <c r="Q1479">
        <v>24.06908311758087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0.61682638559770797</v>
      </c>
      <c r="G1480" s="13">
        <f t="shared" si="282"/>
        <v>0</v>
      </c>
      <c r="H1480" s="13">
        <f t="shared" si="283"/>
        <v>0.61682638559770797</v>
      </c>
      <c r="I1480" s="16">
        <f t="shared" si="290"/>
        <v>0.6191859223106938</v>
      </c>
      <c r="J1480" s="13">
        <f t="shared" si="284"/>
        <v>0.61917872015761877</v>
      </c>
      <c r="K1480" s="13">
        <f t="shared" si="285"/>
        <v>7.202153075036577E-6</v>
      </c>
      <c r="L1480" s="13">
        <f t="shared" si="286"/>
        <v>0</v>
      </c>
      <c r="M1480" s="13">
        <f t="shared" si="291"/>
        <v>1.2732758456046862</v>
      </c>
      <c r="N1480" s="13">
        <f t="shared" si="287"/>
        <v>0.78943102427490541</v>
      </c>
      <c r="O1480" s="13">
        <f t="shared" si="288"/>
        <v>0.78943102427490541</v>
      </c>
      <c r="Q1480">
        <v>26.040563225806661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0.2284552357626834</v>
      </c>
      <c r="G1481" s="13">
        <f t="shared" si="282"/>
        <v>0</v>
      </c>
      <c r="H1481" s="13">
        <f t="shared" si="283"/>
        <v>0.2284552357626834</v>
      </c>
      <c r="I1481" s="16">
        <f t="shared" si="290"/>
        <v>0.22846243791575843</v>
      </c>
      <c r="J1481" s="13">
        <f t="shared" si="284"/>
        <v>0.22846212851253433</v>
      </c>
      <c r="K1481" s="13">
        <f t="shared" si="285"/>
        <v>3.0940322409689358E-7</v>
      </c>
      <c r="L1481" s="13">
        <f t="shared" si="286"/>
        <v>0</v>
      </c>
      <c r="M1481" s="13">
        <f t="shared" si="291"/>
        <v>0.48384482132978079</v>
      </c>
      <c r="N1481" s="13">
        <f t="shared" si="287"/>
        <v>0.29998378922446411</v>
      </c>
      <c r="O1481" s="13">
        <f t="shared" si="288"/>
        <v>0.29998378922446411</v>
      </c>
      <c r="Q1481">
        <v>27.17737300000001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8.3419275692186918</v>
      </c>
      <c r="G1482" s="13">
        <f t="shared" si="282"/>
        <v>0</v>
      </c>
      <c r="H1482" s="13">
        <f t="shared" si="283"/>
        <v>8.3419275692186918</v>
      </c>
      <c r="I1482" s="16">
        <f t="shared" si="290"/>
        <v>8.3419278786219166</v>
      </c>
      <c r="J1482" s="13">
        <f t="shared" si="284"/>
        <v>8.3201935284274384</v>
      </c>
      <c r="K1482" s="13">
        <f t="shared" si="285"/>
        <v>2.1734350194478225E-2</v>
      </c>
      <c r="L1482" s="13">
        <f t="shared" si="286"/>
        <v>0</v>
      </c>
      <c r="M1482" s="13">
        <f t="shared" si="291"/>
        <v>0.18386103210531668</v>
      </c>
      <c r="N1482" s="13">
        <f t="shared" si="287"/>
        <v>0.11399383990529634</v>
      </c>
      <c r="O1482" s="13">
        <f t="shared" si="288"/>
        <v>0.11399383990529634</v>
      </c>
      <c r="Q1482">
        <v>24.498588215257989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16.462921114040039</v>
      </c>
      <c r="G1483" s="13">
        <f t="shared" si="282"/>
        <v>0</v>
      </c>
      <c r="H1483" s="13">
        <f t="shared" si="283"/>
        <v>16.462921114040039</v>
      </c>
      <c r="I1483" s="16">
        <f t="shared" si="290"/>
        <v>16.484655464234518</v>
      </c>
      <c r="J1483" s="13">
        <f t="shared" si="284"/>
        <v>16.31062088623899</v>
      </c>
      <c r="K1483" s="13">
        <f t="shared" si="285"/>
        <v>0.17403457799552768</v>
      </c>
      <c r="L1483" s="13">
        <f t="shared" si="286"/>
        <v>0</v>
      </c>
      <c r="M1483" s="13">
        <f t="shared" si="291"/>
        <v>6.9867192200020342E-2</v>
      </c>
      <c r="N1483" s="13">
        <f t="shared" si="287"/>
        <v>4.331765916401261E-2</v>
      </c>
      <c r="O1483" s="13">
        <f t="shared" si="288"/>
        <v>4.331765916401261E-2</v>
      </c>
      <c r="Q1483">
        <v>24.148197812136122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37.46784742242447</v>
      </c>
      <c r="G1484" s="13">
        <f t="shared" si="282"/>
        <v>1.1342683624747638</v>
      </c>
      <c r="H1484" s="13">
        <f t="shared" si="283"/>
        <v>36.333579059949706</v>
      </c>
      <c r="I1484" s="16">
        <f t="shared" si="290"/>
        <v>36.507613637945234</v>
      </c>
      <c r="J1484" s="13">
        <f t="shared" si="284"/>
        <v>33.069447210303473</v>
      </c>
      <c r="K1484" s="13">
        <f t="shared" si="285"/>
        <v>3.4381664276417609</v>
      </c>
      <c r="L1484" s="13">
        <f t="shared" si="286"/>
        <v>0</v>
      </c>
      <c r="M1484" s="13">
        <f t="shared" si="291"/>
        <v>2.6549533036007732E-2</v>
      </c>
      <c r="N1484" s="13">
        <f t="shared" si="287"/>
        <v>1.6460710482324795E-2</v>
      </c>
      <c r="O1484" s="13">
        <f t="shared" si="288"/>
        <v>1.1507290729570887</v>
      </c>
      <c r="Q1484">
        <v>18.964011930428281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16.48006475159875</v>
      </c>
      <c r="G1485" s="13">
        <f t="shared" si="282"/>
        <v>0</v>
      </c>
      <c r="H1485" s="13">
        <f t="shared" si="283"/>
        <v>16.48006475159875</v>
      </c>
      <c r="I1485" s="16">
        <f t="shared" si="290"/>
        <v>19.918231179240511</v>
      </c>
      <c r="J1485" s="13">
        <f t="shared" si="284"/>
        <v>19.018148050549659</v>
      </c>
      <c r="K1485" s="13">
        <f t="shared" si="285"/>
        <v>0.90008312869085216</v>
      </c>
      <c r="L1485" s="13">
        <f t="shared" si="286"/>
        <v>0</v>
      </c>
      <c r="M1485" s="13">
        <f t="shared" si="291"/>
        <v>1.0088822553682937E-2</v>
      </c>
      <c r="N1485" s="13">
        <f t="shared" si="287"/>
        <v>6.2550699832834211E-3</v>
      </c>
      <c r="O1485" s="13">
        <f t="shared" si="288"/>
        <v>6.2550699832834211E-3</v>
      </c>
      <c r="Q1485">
        <v>16.146147309527191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134.99311843281879</v>
      </c>
      <c r="G1486" s="13">
        <f t="shared" si="282"/>
        <v>12.037867189031422</v>
      </c>
      <c r="H1486" s="13">
        <f t="shared" si="283"/>
        <v>122.95525124378737</v>
      </c>
      <c r="I1486" s="16">
        <f t="shared" si="290"/>
        <v>123.85533437247823</v>
      </c>
      <c r="J1486" s="13">
        <f t="shared" si="284"/>
        <v>50.381319534177031</v>
      </c>
      <c r="K1486" s="13">
        <f t="shared" si="285"/>
        <v>73.474014838301201</v>
      </c>
      <c r="L1486" s="13">
        <f t="shared" si="286"/>
        <v>62.790474242687552</v>
      </c>
      <c r="M1486" s="13">
        <f t="shared" si="291"/>
        <v>62.794307995257952</v>
      </c>
      <c r="N1486" s="13">
        <f t="shared" si="287"/>
        <v>38.932470957059927</v>
      </c>
      <c r="O1486" s="13">
        <f t="shared" si="288"/>
        <v>50.97033814609135</v>
      </c>
      <c r="Q1486">
        <v>14.01214384513208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142.2653325153282</v>
      </c>
      <c r="G1487" s="13">
        <f t="shared" si="282"/>
        <v>12.850921119720498</v>
      </c>
      <c r="H1487" s="13">
        <f t="shared" si="283"/>
        <v>129.41441139560769</v>
      </c>
      <c r="I1487" s="16">
        <f t="shared" si="290"/>
        <v>140.09795199122135</v>
      </c>
      <c r="J1487" s="13">
        <f t="shared" si="284"/>
        <v>47.430887920324047</v>
      </c>
      <c r="K1487" s="13">
        <f t="shared" si="285"/>
        <v>92.667064070897311</v>
      </c>
      <c r="L1487" s="13">
        <f t="shared" si="286"/>
        <v>82.124645798293429</v>
      </c>
      <c r="M1487" s="13">
        <f t="shared" si="291"/>
        <v>105.98648283649146</v>
      </c>
      <c r="N1487" s="13">
        <f t="shared" si="287"/>
        <v>65.711619358624702</v>
      </c>
      <c r="O1487" s="13">
        <f t="shared" si="288"/>
        <v>78.562540478345198</v>
      </c>
      <c r="Q1487">
        <v>12.70385959354839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32.464936341045103</v>
      </c>
      <c r="G1488" s="13">
        <f t="shared" si="282"/>
        <v>0.57492887199048315</v>
      </c>
      <c r="H1488" s="13">
        <f t="shared" si="283"/>
        <v>31.89000746905462</v>
      </c>
      <c r="I1488" s="16">
        <f t="shared" si="290"/>
        <v>42.432425741658506</v>
      </c>
      <c r="J1488" s="13">
        <f t="shared" si="284"/>
        <v>35.30630518162949</v>
      </c>
      <c r="K1488" s="13">
        <f t="shared" si="285"/>
        <v>7.1261205600290154</v>
      </c>
      <c r="L1488" s="13">
        <f t="shared" si="286"/>
        <v>0</v>
      </c>
      <c r="M1488" s="13">
        <f t="shared" si="291"/>
        <v>40.274863477866759</v>
      </c>
      <c r="N1488" s="13">
        <f t="shared" si="287"/>
        <v>24.970415356277389</v>
      </c>
      <c r="O1488" s="13">
        <f t="shared" si="288"/>
        <v>25.545344228267872</v>
      </c>
      <c r="Q1488">
        <v>16.070774600586809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5.37078200422284</v>
      </c>
      <c r="G1489" s="13">
        <f t="shared" si="282"/>
        <v>0</v>
      </c>
      <c r="H1489" s="13">
        <f t="shared" si="283"/>
        <v>5.37078200422284</v>
      </c>
      <c r="I1489" s="16">
        <f t="shared" si="290"/>
        <v>12.496902564251855</v>
      </c>
      <c r="J1489" s="13">
        <f t="shared" si="284"/>
        <v>12.323294973177589</v>
      </c>
      <c r="K1489" s="13">
        <f t="shared" si="285"/>
        <v>0.1736075910742656</v>
      </c>
      <c r="L1489" s="13">
        <f t="shared" si="286"/>
        <v>0</v>
      </c>
      <c r="M1489" s="13">
        <f t="shared" si="291"/>
        <v>15.30444812158937</v>
      </c>
      <c r="N1489" s="13">
        <f t="shared" si="287"/>
        <v>9.4887578353854103</v>
      </c>
      <c r="O1489" s="13">
        <f t="shared" si="288"/>
        <v>9.4887578353854103</v>
      </c>
      <c r="Q1489">
        <v>18.245730463535661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7.7383269192899116</v>
      </c>
      <c r="G1490" s="13">
        <f t="shared" si="282"/>
        <v>0</v>
      </c>
      <c r="H1490" s="13">
        <f t="shared" si="283"/>
        <v>7.7383269192899116</v>
      </c>
      <c r="I1490" s="16">
        <f t="shared" si="290"/>
        <v>7.9119345103641772</v>
      </c>
      <c r="J1490" s="13">
        <f t="shared" si="284"/>
        <v>7.8825371869921996</v>
      </c>
      <c r="K1490" s="13">
        <f t="shared" si="285"/>
        <v>2.9397323371977535E-2</v>
      </c>
      <c r="L1490" s="13">
        <f t="shared" si="286"/>
        <v>0</v>
      </c>
      <c r="M1490" s="13">
        <f t="shared" si="291"/>
        <v>5.8156902862039601</v>
      </c>
      <c r="N1490" s="13">
        <f t="shared" si="287"/>
        <v>3.6057279774464552</v>
      </c>
      <c r="O1490" s="13">
        <f t="shared" si="288"/>
        <v>3.6057279774464552</v>
      </c>
      <c r="Q1490">
        <v>21.211910911544841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2.267296042949583</v>
      </c>
      <c r="G1491" s="13">
        <f t="shared" si="282"/>
        <v>0</v>
      </c>
      <c r="H1491" s="13">
        <f t="shared" si="283"/>
        <v>2.267296042949583</v>
      </c>
      <c r="I1491" s="16">
        <f t="shared" si="290"/>
        <v>2.2966933663215605</v>
      </c>
      <c r="J1491" s="13">
        <f t="shared" si="284"/>
        <v>2.2962625873272944</v>
      </c>
      <c r="K1491" s="13">
        <f t="shared" si="285"/>
        <v>4.3077899426613442E-4</v>
      </c>
      <c r="L1491" s="13">
        <f t="shared" si="286"/>
        <v>0</v>
      </c>
      <c r="M1491" s="13">
        <f t="shared" si="291"/>
        <v>2.2099623087575049</v>
      </c>
      <c r="N1491" s="13">
        <f t="shared" si="287"/>
        <v>1.3701766314296531</v>
      </c>
      <c r="O1491" s="13">
        <f t="shared" si="288"/>
        <v>1.3701766314296531</v>
      </c>
      <c r="Q1491">
        <v>24.89451133759885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0.10051731457316759</v>
      </c>
      <c r="G1492" s="13">
        <f t="shared" si="282"/>
        <v>0</v>
      </c>
      <c r="H1492" s="13">
        <f t="shared" si="283"/>
        <v>0.10051731457316759</v>
      </c>
      <c r="I1492" s="16">
        <f t="shared" si="290"/>
        <v>0.10094809356743373</v>
      </c>
      <c r="J1492" s="13">
        <f t="shared" si="284"/>
        <v>0.10094806902962171</v>
      </c>
      <c r="K1492" s="13">
        <f t="shared" si="285"/>
        <v>2.4537812018388117E-8</v>
      </c>
      <c r="L1492" s="13">
        <f t="shared" si="286"/>
        <v>0</v>
      </c>
      <c r="M1492" s="13">
        <f t="shared" si="291"/>
        <v>0.83978567732785181</v>
      </c>
      <c r="N1492" s="13">
        <f t="shared" si="287"/>
        <v>0.52066711994326809</v>
      </c>
      <c r="O1492" s="13">
        <f t="shared" si="288"/>
        <v>0.52066711994326809</v>
      </c>
      <c r="Q1492">
        <v>27.79336300000001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0.80254431805985316</v>
      </c>
      <c r="G1493" s="13">
        <f t="shared" si="282"/>
        <v>0</v>
      </c>
      <c r="H1493" s="13">
        <f t="shared" si="283"/>
        <v>0.80254431805985316</v>
      </c>
      <c r="I1493" s="16">
        <f t="shared" si="290"/>
        <v>0.80254434259766516</v>
      </c>
      <c r="J1493" s="13">
        <f t="shared" si="284"/>
        <v>0.80253176203206367</v>
      </c>
      <c r="K1493" s="13">
        <f t="shared" si="285"/>
        <v>1.2580565601494342E-5</v>
      </c>
      <c r="L1493" s="13">
        <f t="shared" si="286"/>
        <v>0</v>
      </c>
      <c r="M1493" s="13">
        <f t="shared" si="291"/>
        <v>0.31911855738458372</v>
      </c>
      <c r="N1493" s="13">
        <f t="shared" si="287"/>
        <v>0.19785350557844192</v>
      </c>
      <c r="O1493" s="13">
        <f t="shared" si="288"/>
        <v>0.19785350557844192</v>
      </c>
      <c r="Q1493">
        <v>27.645356398852769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6.5052340108928011</v>
      </c>
      <c r="G1494" s="13">
        <f t="shared" si="282"/>
        <v>0</v>
      </c>
      <c r="H1494" s="13">
        <f t="shared" si="283"/>
        <v>6.5052340108928011</v>
      </c>
      <c r="I1494" s="16">
        <f t="shared" si="290"/>
        <v>6.5052465914584028</v>
      </c>
      <c r="J1494" s="13">
        <f t="shared" si="284"/>
        <v>6.4970328003086193</v>
      </c>
      <c r="K1494" s="13">
        <f t="shared" si="285"/>
        <v>8.2137911497834892E-3</v>
      </c>
      <c r="L1494" s="13">
        <f t="shared" si="286"/>
        <v>0</v>
      </c>
      <c r="M1494" s="13">
        <f t="shared" si="291"/>
        <v>0.1212650518061418</v>
      </c>
      <c r="N1494" s="13">
        <f t="shared" si="287"/>
        <v>7.518433211980792E-2</v>
      </c>
      <c r="O1494" s="13">
        <f t="shared" si="288"/>
        <v>7.518433211980792E-2</v>
      </c>
      <c r="Q1494">
        <v>26.14776487012546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16.41346741926391</v>
      </c>
      <c r="G1495" s="13">
        <f t="shared" si="282"/>
        <v>0</v>
      </c>
      <c r="H1495" s="13">
        <f t="shared" si="283"/>
        <v>16.41346741926391</v>
      </c>
      <c r="I1495" s="16">
        <f t="shared" si="290"/>
        <v>16.421681210413695</v>
      </c>
      <c r="J1495" s="13">
        <f t="shared" si="284"/>
        <v>16.196443780127076</v>
      </c>
      <c r="K1495" s="13">
        <f t="shared" si="285"/>
        <v>0.22523743028661869</v>
      </c>
      <c r="L1495" s="13">
        <f t="shared" si="286"/>
        <v>0</v>
      </c>
      <c r="M1495" s="13">
        <f t="shared" si="291"/>
        <v>4.6080719686333885E-2</v>
      </c>
      <c r="N1495" s="13">
        <f t="shared" si="287"/>
        <v>2.8570046205527007E-2</v>
      </c>
      <c r="O1495" s="13">
        <f t="shared" si="288"/>
        <v>2.8570046205527007E-2</v>
      </c>
      <c r="Q1495">
        <v>22.19755969260515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13.92598146207161</v>
      </c>
      <c r="G1496" s="13">
        <f t="shared" si="282"/>
        <v>0</v>
      </c>
      <c r="H1496" s="13">
        <f t="shared" si="283"/>
        <v>13.92598146207161</v>
      </c>
      <c r="I1496" s="16">
        <f t="shared" si="290"/>
        <v>14.151218892358228</v>
      </c>
      <c r="J1496" s="13">
        <f t="shared" si="284"/>
        <v>13.946900982477585</v>
      </c>
      <c r="K1496" s="13">
        <f t="shared" si="285"/>
        <v>0.20431790988064336</v>
      </c>
      <c r="L1496" s="13">
        <f t="shared" si="286"/>
        <v>0</v>
      </c>
      <c r="M1496" s="13">
        <f t="shared" si="291"/>
        <v>1.7510673480806878E-2</v>
      </c>
      <c r="N1496" s="13">
        <f t="shared" si="287"/>
        <v>1.0856617558100265E-2</v>
      </c>
      <c r="O1496" s="13">
        <f t="shared" si="288"/>
        <v>1.0856617558100265E-2</v>
      </c>
      <c r="Q1496">
        <v>19.723708097889059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51.144603849782698</v>
      </c>
      <c r="G1497" s="13">
        <f t="shared" si="282"/>
        <v>2.6633680900371766</v>
      </c>
      <c r="H1497" s="13">
        <f t="shared" si="283"/>
        <v>48.481235759745523</v>
      </c>
      <c r="I1497" s="16">
        <f t="shared" si="290"/>
        <v>48.685553669626167</v>
      </c>
      <c r="J1497" s="13">
        <f t="shared" si="284"/>
        <v>37.844477100900917</v>
      </c>
      <c r="K1497" s="13">
        <f t="shared" si="285"/>
        <v>10.841076568725249</v>
      </c>
      <c r="L1497" s="13">
        <f t="shared" si="286"/>
        <v>0</v>
      </c>
      <c r="M1497" s="13">
        <f t="shared" si="291"/>
        <v>6.6540559227066132E-3</v>
      </c>
      <c r="N1497" s="13">
        <f t="shared" si="287"/>
        <v>4.1255146720781E-3</v>
      </c>
      <c r="O1497" s="13">
        <f t="shared" si="288"/>
        <v>2.6674936047092546</v>
      </c>
      <c r="Q1497">
        <v>15.26336077240288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1.037291704250062E-3</v>
      </c>
      <c r="G1498" s="13">
        <f t="shared" si="282"/>
        <v>0</v>
      </c>
      <c r="H1498" s="13">
        <f t="shared" si="283"/>
        <v>1.037291704250062E-3</v>
      </c>
      <c r="I1498" s="16">
        <f t="shared" si="290"/>
        <v>10.8421138604295</v>
      </c>
      <c r="J1498" s="13">
        <f t="shared" si="284"/>
        <v>10.648663628865272</v>
      </c>
      <c r="K1498" s="13">
        <f t="shared" si="285"/>
        <v>0.19345023156422769</v>
      </c>
      <c r="L1498" s="13">
        <f t="shared" si="286"/>
        <v>0</v>
      </c>
      <c r="M1498" s="13">
        <f t="shared" si="291"/>
        <v>2.5285412506285132E-3</v>
      </c>
      <c r="N1498" s="13">
        <f t="shared" si="287"/>
        <v>1.5676955753896782E-3</v>
      </c>
      <c r="O1498" s="13">
        <f t="shared" si="288"/>
        <v>1.5676955753896782E-3</v>
      </c>
      <c r="Q1498">
        <v>14.393065593548391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11.632307762308329</v>
      </c>
      <c r="G1499" s="13">
        <f t="shared" si="282"/>
        <v>0</v>
      </c>
      <c r="H1499" s="13">
        <f t="shared" si="283"/>
        <v>11.632307762308329</v>
      </c>
      <c r="I1499" s="16">
        <f t="shared" si="290"/>
        <v>11.825757993872557</v>
      </c>
      <c r="J1499" s="13">
        <f t="shared" si="284"/>
        <v>11.612564424653396</v>
      </c>
      <c r="K1499" s="13">
        <f t="shared" si="285"/>
        <v>0.21319356921916111</v>
      </c>
      <c r="L1499" s="13">
        <f t="shared" si="286"/>
        <v>0</v>
      </c>
      <c r="M1499" s="13">
        <f t="shared" si="291"/>
        <v>9.60845675238835E-4</v>
      </c>
      <c r="N1499" s="13">
        <f t="shared" si="287"/>
        <v>5.9572431864807771E-4</v>
      </c>
      <c r="O1499" s="13">
        <f t="shared" si="288"/>
        <v>5.9572431864807771E-4</v>
      </c>
      <c r="Q1499">
        <v>15.564242592718429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1.055866953399786</v>
      </c>
      <c r="G1500" s="13">
        <f t="shared" si="282"/>
        <v>0</v>
      </c>
      <c r="H1500" s="13">
        <f t="shared" si="283"/>
        <v>1.055866953399786</v>
      </c>
      <c r="I1500" s="16">
        <f t="shared" si="290"/>
        <v>1.2690605226189471</v>
      </c>
      <c r="J1500" s="13">
        <f t="shared" si="284"/>
        <v>1.2689501625377009</v>
      </c>
      <c r="K1500" s="13">
        <f t="shared" si="285"/>
        <v>1.10360081246208E-4</v>
      </c>
      <c r="L1500" s="13">
        <f t="shared" si="286"/>
        <v>0</v>
      </c>
      <c r="M1500" s="13">
        <f t="shared" si="291"/>
        <v>3.6512135659075729E-4</v>
      </c>
      <c r="N1500" s="13">
        <f t="shared" si="287"/>
        <v>2.2637524108626951E-4</v>
      </c>
      <c r="O1500" s="13">
        <f t="shared" si="288"/>
        <v>2.2637524108626951E-4</v>
      </c>
      <c r="Q1500">
        <v>21.91985831665734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11.27739117763506</v>
      </c>
      <c r="G1501" s="13">
        <f t="shared" si="282"/>
        <v>0</v>
      </c>
      <c r="H1501" s="13">
        <f t="shared" si="283"/>
        <v>11.27739117763506</v>
      </c>
      <c r="I1501" s="16">
        <f t="shared" si="290"/>
        <v>11.277501537716306</v>
      </c>
      <c r="J1501" s="13">
        <f t="shared" si="284"/>
        <v>11.160378969677618</v>
      </c>
      <c r="K1501" s="13">
        <f t="shared" si="285"/>
        <v>0.11712256803868826</v>
      </c>
      <c r="L1501" s="13">
        <f t="shared" si="286"/>
        <v>0</v>
      </c>
      <c r="M1501" s="13">
        <f t="shared" si="291"/>
        <v>1.3874611550448779E-4</v>
      </c>
      <c r="N1501" s="13">
        <f t="shared" si="287"/>
        <v>8.6022591612782429E-5</v>
      </c>
      <c r="O1501" s="13">
        <f t="shared" si="288"/>
        <v>8.6022591612782429E-5</v>
      </c>
      <c r="Q1501">
        <v>18.888120584812711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0.56054928425666939</v>
      </c>
      <c r="G1502" s="13">
        <f t="shared" si="282"/>
        <v>0</v>
      </c>
      <c r="H1502" s="13">
        <f t="shared" si="283"/>
        <v>0.56054928425666939</v>
      </c>
      <c r="I1502" s="16">
        <f t="shared" si="290"/>
        <v>0.67767185229535765</v>
      </c>
      <c r="J1502" s="13">
        <f t="shared" si="284"/>
        <v>0.67766247960355885</v>
      </c>
      <c r="K1502" s="13">
        <f t="shared" si="285"/>
        <v>9.3726917987924097E-6</v>
      </c>
      <c r="L1502" s="13">
        <f t="shared" si="286"/>
        <v>0</v>
      </c>
      <c r="M1502" s="13">
        <f t="shared" si="291"/>
        <v>5.2723523891705357E-5</v>
      </c>
      <c r="N1502" s="13">
        <f t="shared" si="287"/>
        <v>3.2688584812857323E-5</v>
      </c>
      <c r="O1502" s="13">
        <f t="shared" si="288"/>
        <v>3.2688584812857323E-5</v>
      </c>
      <c r="Q1502">
        <v>26.09375491239312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0.485714286</v>
      </c>
      <c r="G1503" s="13">
        <f t="shared" si="282"/>
        <v>0</v>
      </c>
      <c r="H1503" s="13">
        <f t="shared" si="283"/>
        <v>0.485714286</v>
      </c>
      <c r="I1503" s="16">
        <f t="shared" si="290"/>
        <v>0.48572365869179879</v>
      </c>
      <c r="J1503" s="13">
        <f t="shared" si="284"/>
        <v>0.4857205702270524</v>
      </c>
      <c r="K1503" s="13">
        <f t="shared" si="285"/>
        <v>3.0884647463924608E-6</v>
      </c>
      <c r="L1503" s="13">
        <f t="shared" si="286"/>
        <v>0</v>
      </c>
      <c r="M1503" s="13">
        <f t="shared" si="291"/>
        <v>2.0034939078848034E-5</v>
      </c>
      <c r="N1503" s="13">
        <f t="shared" si="287"/>
        <v>1.2421662228885781E-5</v>
      </c>
      <c r="O1503" s="13">
        <f t="shared" si="288"/>
        <v>1.2421662228885781E-5</v>
      </c>
      <c r="Q1503">
        <v>26.900308582480481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0.22689439972825939</v>
      </c>
      <c r="G1504" s="13">
        <f t="shared" si="282"/>
        <v>0</v>
      </c>
      <c r="H1504" s="13">
        <f t="shared" si="283"/>
        <v>0.22689439972825939</v>
      </c>
      <c r="I1504" s="16">
        <f t="shared" si="290"/>
        <v>0.22689748819300579</v>
      </c>
      <c r="J1504" s="13">
        <f t="shared" si="284"/>
        <v>0.2268972303638277</v>
      </c>
      <c r="K1504" s="13">
        <f t="shared" si="285"/>
        <v>2.5782917809080708E-7</v>
      </c>
      <c r="L1504" s="13">
        <f t="shared" si="286"/>
        <v>0</v>
      </c>
      <c r="M1504" s="13">
        <f t="shared" si="291"/>
        <v>7.6132768499622529E-6</v>
      </c>
      <c r="N1504" s="13">
        <f t="shared" si="287"/>
        <v>4.7202316469765968E-6</v>
      </c>
      <c r="O1504" s="13">
        <f t="shared" si="288"/>
        <v>4.7202316469765968E-6</v>
      </c>
      <c r="Q1504">
        <v>28.364456852046342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0.26952477776223782</v>
      </c>
      <c r="G1505" s="13">
        <f t="shared" si="282"/>
        <v>0</v>
      </c>
      <c r="H1505" s="13">
        <f t="shared" si="283"/>
        <v>0.26952477776223782</v>
      </c>
      <c r="I1505" s="16">
        <f t="shared" si="290"/>
        <v>0.26952503559141594</v>
      </c>
      <c r="J1505" s="13">
        <f t="shared" si="284"/>
        <v>0.26952461465151961</v>
      </c>
      <c r="K1505" s="13">
        <f t="shared" si="285"/>
        <v>4.2093989632840945E-7</v>
      </c>
      <c r="L1505" s="13">
        <f t="shared" si="286"/>
        <v>0</v>
      </c>
      <c r="M1505" s="13">
        <f t="shared" si="291"/>
        <v>2.8930452029856562E-6</v>
      </c>
      <c r="N1505" s="13">
        <f t="shared" si="287"/>
        <v>1.7936880258511069E-6</v>
      </c>
      <c r="O1505" s="13">
        <f t="shared" si="288"/>
        <v>1.7936880258511069E-6</v>
      </c>
      <c r="Q1505">
        <v>28.558683000000009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0.55747199393790037</v>
      </c>
      <c r="G1506" s="13">
        <f t="shared" si="282"/>
        <v>0</v>
      </c>
      <c r="H1506" s="13">
        <f t="shared" si="283"/>
        <v>0.55747199393790037</v>
      </c>
      <c r="I1506" s="16">
        <f t="shared" si="290"/>
        <v>0.55747241487779675</v>
      </c>
      <c r="J1506" s="13">
        <f t="shared" si="284"/>
        <v>0.55746872502276545</v>
      </c>
      <c r="K1506" s="13">
        <f t="shared" si="285"/>
        <v>3.6898550312969292E-6</v>
      </c>
      <c r="L1506" s="13">
        <f t="shared" si="286"/>
        <v>0</v>
      </c>
      <c r="M1506" s="13">
        <f t="shared" si="291"/>
        <v>1.0993571771345493E-6</v>
      </c>
      <c r="N1506" s="13">
        <f t="shared" si="287"/>
        <v>6.8160144982342056E-7</v>
      </c>
      <c r="O1506" s="13">
        <f t="shared" si="288"/>
        <v>6.8160144982342056E-7</v>
      </c>
      <c r="Q1506">
        <v>28.62816566535874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16.14197329857841</v>
      </c>
      <c r="G1507" s="13">
        <f t="shared" si="282"/>
        <v>0</v>
      </c>
      <c r="H1507" s="13">
        <f t="shared" si="283"/>
        <v>16.14197329857841</v>
      </c>
      <c r="I1507" s="16">
        <f t="shared" si="290"/>
        <v>16.141976988433441</v>
      </c>
      <c r="J1507" s="13">
        <f t="shared" si="284"/>
        <v>15.969934516230294</v>
      </c>
      <c r="K1507" s="13">
        <f t="shared" si="285"/>
        <v>0.17204247220314706</v>
      </c>
      <c r="L1507" s="13">
        <f t="shared" si="286"/>
        <v>0</v>
      </c>
      <c r="M1507" s="13">
        <f t="shared" si="291"/>
        <v>4.1775572731112872E-7</v>
      </c>
      <c r="N1507" s="13">
        <f t="shared" si="287"/>
        <v>2.5900855093289982E-7</v>
      </c>
      <c r="O1507" s="13">
        <f t="shared" si="288"/>
        <v>2.5900855093289982E-7</v>
      </c>
      <c r="Q1507">
        <v>23.7793142960072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33.235226858793673</v>
      </c>
      <c r="G1508" s="13">
        <f t="shared" si="282"/>
        <v>0.66104951229648001</v>
      </c>
      <c r="H1508" s="13">
        <f t="shared" si="283"/>
        <v>32.574177346497194</v>
      </c>
      <c r="I1508" s="16">
        <f t="shared" si="290"/>
        <v>32.746219818700339</v>
      </c>
      <c r="J1508" s="13">
        <f t="shared" si="284"/>
        <v>30.374638025471111</v>
      </c>
      <c r="K1508" s="13">
        <f t="shared" si="285"/>
        <v>2.3715817932292289</v>
      </c>
      <c r="L1508" s="13">
        <f t="shared" si="286"/>
        <v>0</v>
      </c>
      <c r="M1508" s="13">
        <f t="shared" si="291"/>
        <v>1.5874717637822889E-7</v>
      </c>
      <c r="N1508" s="13">
        <f t="shared" si="287"/>
        <v>9.8423249354501907E-8</v>
      </c>
      <c r="O1508" s="13">
        <f t="shared" si="288"/>
        <v>0.66104961071972934</v>
      </c>
      <c r="Q1508">
        <v>19.537995455593322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11.641502206366219</v>
      </c>
      <c r="G1509" s="13">
        <f t="shared" si="282"/>
        <v>0</v>
      </c>
      <c r="H1509" s="13">
        <f t="shared" si="283"/>
        <v>11.641502206366219</v>
      </c>
      <c r="I1509" s="16">
        <f t="shared" si="290"/>
        <v>14.013083999595448</v>
      </c>
      <c r="J1509" s="13">
        <f t="shared" si="284"/>
        <v>13.699515161090837</v>
      </c>
      <c r="K1509" s="13">
        <f t="shared" si="285"/>
        <v>0.31356883850461159</v>
      </c>
      <c r="L1509" s="13">
        <f t="shared" si="286"/>
        <v>0</v>
      </c>
      <c r="M1509" s="13">
        <f t="shared" si="291"/>
        <v>6.0323927023726986E-8</v>
      </c>
      <c r="N1509" s="13">
        <f t="shared" si="287"/>
        <v>3.7400834754710729E-8</v>
      </c>
      <c r="O1509" s="13">
        <f t="shared" si="288"/>
        <v>3.7400834754710729E-8</v>
      </c>
      <c r="Q1509">
        <v>16.396635573570489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13.551251727592129</v>
      </c>
      <c r="G1510" s="13">
        <f t="shared" si="282"/>
        <v>0</v>
      </c>
      <c r="H1510" s="13">
        <f t="shared" si="283"/>
        <v>13.551251727592129</v>
      </c>
      <c r="I1510" s="16">
        <f t="shared" si="290"/>
        <v>13.864820566096741</v>
      </c>
      <c r="J1510" s="13">
        <f t="shared" si="284"/>
        <v>13.539468071631116</v>
      </c>
      <c r="K1510" s="13">
        <f t="shared" si="285"/>
        <v>0.32535249446562453</v>
      </c>
      <c r="L1510" s="13">
        <f t="shared" si="286"/>
        <v>0</v>
      </c>
      <c r="M1510" s="13">
        <f t="shared" si="291"/>
        <v>2.2923092269016257E-8</v>
      </c>
      <c r="N1510" s="13">
        <f t="shared" si="287"/>
        <v>1.4212317206790079E-8</v>
      </c>
      <c r="O1510" s="13">
        <f t="shared" si="288"/>
        <v>1.4212317206790079E-8</v>
      </c>
      <c r="Q1510">
        <v>15.894119555737181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33.232572711715903</v>
      </c>
      <c r="G1511" s="13">
        <f t="shared" si="282"/>
        <v>0.66075277120914067</v>
      </c>
      <c r="H1511" s="13">
        <f t="shared" si="283"/>
        <v>32.571819940506764</v>
      </c>
      <c r="I1511" s="16">
        <f t="shared" si="290"/>
        <v>32.89717243497239</v>
      </c>
      <c r="J1511" s="13">
        <f t="shared" si="284"/>
        <v>28.07575115783504</v>
      </c>
      <c r="K1511" s="13">
        <f t="shared" si="285"/>
        <v>4.8214212771373504</v>
      </c>
      <c r="L1511" s="13">
        <f t="shared" si="286"/>
        <v>0</v>
      </c>
      <c r="M1511" s="13">
        <f t="shared" si="291"/>
        <v>8.7107750622261774E-9</v>
      </c>
      <c r="N1511" s="13">
        <f t="shared" si="287"/>
        <v>5.4006805385802296E-9</v>
      </c>
      <c r="O1511" s="13">
        <f t="shared" si="288"/>
        <v>0.66075277660982124</v>
      </c>
      <c r="Q1511">
        <v>13.67138359354839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13.948543303183421</v>
      </c>
      <c r="G1512" s="13">
        <f t="shared" si="282"/>
        <v>0</v>
      </c>
      <c r="H1512" s="13">
        <f t="shared" si="283"/>
        <v>13.948543303183421</v>
      </c>
      <c r="I1512" s="16">
        <f t="shared" si="290"/>
        <v>18.769964580320771</v>
      </c>
      <c r="J1512" s="13">
        <f t="shared" si="284"/>
        <v>18.213876397961258</v>
      </c>
      <c r="K1512" s="13">
        <f t="shared" si="285"/>
        <v>0.55608818235951318</v>
      </c>
      <c r="L1512" s="13">
        <f t="shared" si="286"/>
        <v>0</v>
      </c>
      <c r="M1512" s="13">
        <f t="shared" si="291"/>
        <v>3.3100945236459478E-9</v>
      </c>
      <c r="N1512" s="13">
        <f t="shared" si="287"/>
        <v>2.0522586046604874E-9</v>
      </c>
      <c r="O1512" s="13">
        <f t="shared" si="288"/>
        <v>2.0522586046604874E-9</v>
      </c>
      <c r="Q1512">
        <v>18.471871147260959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4.9334019622824359</v>
      </c>
      <c r="G1513" s="13">
        <f t="shared" si="282"/>
        <v>0</v>
      </c>
      <c r="H1513" s="13">
        <f t="shared" si="283"/>
        <v>4.9334019622824359</v>
      </c>
      <c r="I1513" s="16">
        <f t="shared" si="290"/>
        <v>5.4894901446419491</v>
      </c>
      <c r="J1513" s="13">
        <f t="shared" si="284"/>
        <v>5.4790513778449581</v>
      </c>
      <c r="K1513" s="13">
        <f t="shared" si="285"/>
        <v>1.0438766796990961E-2</v>
      </c>
      <c r="L1513" s="13">
        <f t="shared" si="286"/>
        <v>0</v>
      </c>
      <c r="M1513" s="13">
        <f t="shared" si="291"/>
        <v>1.2578359189854604E-9</v>
      </c>
      <c r="N1513" s="13">
        <f t="shared" si="287"/>
        <v>7.7985826977098541E-10</v>
      </c>
      <c r="O1513" s="13">
        <f t="shared" si="288"/>
        <v>7.7985826977098541E-10</v>
      </c>
      <c r="Q1513">
        <v>20.798542259009949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7.6598649460219601</v>
      </c>
      <c r="G1514" s="13">
        <f t="shared" si="282"/>
        <v>0</v>
      </c>
      <c r="H1514" s="13">
        <f t="shared" si="283"/>
        <v>7.6598649460219601</v>
      </c>
      <c r="I1514" s="16">
        <f t="shared" si="290"/>
        <v>7.6703037128189511</v>
      </c>
      <c r="J1514" s="13">
        <f t="shared" si="284"/>
        <v>7.642996946847771</v>
      </c>
      <c r="K1514" s="13">
        <f t="shared" si="285"/>
        <v>2.7306765971180091E-2</v>
      </c>
      <c r="L1514" s="13">
        <f t="shared" si="286"/>
        <v>0</v>
      </c>
      <c r="M1514" s="13">
        <f t="shared" si="291"/>
        <v>4.7797764921447498E-10</v>
      </c>
      <c r="N1514" s="13">
        <f t="shared" si="287"/>
        <v>2.9634614251297448E-10</v>
      </c>
      <c r="O1514" s="13">
        <f t="shared" si="288"/>
        <v>2.9634614251297448E-10</v>
      </c>
      <c r="Q1514">
        <v>21.07731371600779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0.13378429236220771</v>
      </c>
      <c r="G1515" s="13">
        <f t="shared" si="282"/>
        <v>0</v>
      </c>
      <c r="H1515" s="13">
        <f t="shared" si="283"/>
        <v>0.13378429236220771</v>
      </c>
      <c r="I1515" s="16">
        <f t="shared" si="290"/>
        <v>0.1610910583333878</v>
      </c>
      <c r="J1515" s="13">
        <f t="shared" si="284"/>
        <v>0.1610909278454907</v>
      </c>
      <c r="K1515" s="13">
        <f t="shared" si="285"/>
        <v>1.3048789709868558E-7</v>
      </c>
      <c r="L1515" s="13">
        <f t="shared" si="286"/>
        <v>0</v>
      </c>
      <c r="M1515" s="13">
        <f t="shared" si="291"/>
        <v>1.816315067015005E-10</v>
      </c>
      <c r="N1515" s="13">
        <f t="shared" si="287"/>
        <v>1.126115341549303E-10</v>
      </c>
      <c r="O1515" s="13">
        <f t="shared" si="288"/>
        <v>1.126115341549303E-10</v>
      </c>
      <c r="Q1515">
        <v>25.834943743791321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0.96796701896537485</v>
      </c>
      <c r="G1516" s="13">
        <f t="shared" si="282"/>
        <v>0</v>
      </c>
      <c r="H1516" s="13">
        <f t="shared" si="283"/>
        <v>0.96796701896537485</v>
      </c>
      <c r="I1516" s="16">
        <f t="shared" si="290"/>
        <v>0.967967149453272</v>
      </c>
      <c r="J1516" s="13">
        <f t="shared" si="284"/>
        <v>0.96794433073644748</v>
      </c>
      <c r="K1516" s="13">
        <f t="shared" si="285"/>
        <v>2.2818716824524188E-5</v>
      </c>
      <c r="L1516" s="13">
        <f t="shared" si="286"/>
        <v>0</v>
      </c>
      <c r="M1516" s="13">
        <f t="shared" si="291"/>
        <v>6.9019972546570196E-11</v>
      </c>
      <c r="N1516" s="13">
        <f t="shared" si="287"/>
        <v>4.2792382978873524E-11</v>
      </c>
      <c r="O1516" s="13">
        <f t="shared" si="288"/>
        <v>4.2792382978873524E-11</v>
      </c>
      <c r="Q1516">
        <v>27.402158995076011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4.9198808199860116</v>
      </c>
      <c r="G1517" s="13">
        <f t="shared" si="282"/>
        <v>0</v>
      </c>
      <c r="H1517" s="13">
        <f t="shared" si="283"/>
        <v>4.9198808199860116</v>
      </c>
      <c r="I1517" s="16">
        <f t="shared" si="290"/>
        <v>4.9199036387028361</v>
      </c>
      <c r="J1517" s="13">
        <f t="shared" si="284"/>
        <v>4.9170378442998555</v>
      </c>
      <c r="K1517" s="13">
        <f t="shared" si="285"/>
        <v>2.8657944029806259E-3</v>
      </c>
      <c r="L1517" s="13">
        <f t="shared" si="286"/>
        <v>0</v>
      </c>
      <c r="M1517" s="13">
        <f t="shared" si="291"/>
        <v>2.6227589567696672E-11</v>
      </c>
      <c r="N1517" s="13">
        <f t="shared" si="287"/>
        <v>1.6261105531971935E-11</v>
      </c>
      <c r="O1517" s="13">
        <f t="shared" si="288"/>
        <v>1.6261105531971935E-11</v>
      </c>
      <c r="Q1517">
        <v>27.72216700000001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2.0108116430079468</v>
      </c>
      <c r="G1518" s="13">
        <f t="shared" si="282"/>
        <v>0</v>
      </c>
      <c r="H1518" s="13">
        <f t="shared" si="283"/>
        <v>2.0108116430079468</v>
      </c>
      <c r="I1518" s="16">
        <f t="shared" si="290"/>
        <v>2.0136774374109274</v>
      </c>
      <c r="J1518" s="13">
        <f t="shared" si="284"/>
        <v>2.0134731767342608</v>
      </c>
      <c r="K1518" s="13">
        <f t="shared" si="285"/>
        <v>2.0426067666656778E-4</v>
      </c>
      <c r="L1518" s="13">
        <f t="shared" si="286"/>
        <v>0</v>
      </c>
      <c r="M1518" s="13">
        <f t="shared" si="291"/>
        <v>9.9664840357247368E-12</v>
      </c>
      <c r="N1518" s="13">
        <f t="shared" si="287"/>
        <v>6.1792201021493364E-12</v>
      </c>
      <c r="O1518" s="13">
        <f t="shared" si="288"/>
        <v>6.1792201021493364E-12</v>
      </c>
      <c r="Q1518">
        <v>27.443330398494791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0.85247109186153947</v>
      </c>
      <c r="G1519" s="13">
        <f t="shared" si="282"/>
        <v>0</v>
      </c>
      <c r="H1519" s="13">
        <f t="shared" si="283"/>
        <v>0.85247109186153947</v>
      </c>
      <c r="I1519" s="16">
        <f t="shared" si="290"/>
        <v>0.85267535253820603</v>
      </c>
      <c r="J1519" s="13">
        <f t="shared" si="284"/>
        <v>0.85265437178249837</v>
      </c>
      <c r="K1519" s="13">
        <f t="shared" si="285"/>
        <v>2.0980755707666887E-5</v>
      </c>
      <c r="L1519" s="13">
        <f t="shared" si="286"/>
        <v>0</v>
      </c>
      <c r="M1519" s="13">
        <f t="shared" si="291"/>
        <v>3.7872639335754004E-12</v>
      </c>
      <c r="N1519" s="13">
        <f t="shared" si="287"/>
        <v>2.3481036388167481E-12</v>
      </c>
      <c r="O1519" s="13">
        <f t="shared" si="288"/>
        <v>2.3481036388167481E-12</v>
      </c>
      <c r="Q1519">
        <v>25.25169128463757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43.811374055345233</v>
      </c>
      <c r="G1520" s="13">
        <f t="shared" si="282"/>
        <v>1.8434924316247367</v>
      </c>
      <c r="H1520" s="13">
        <f t="shared" si="283"/>
        <v>41.967881623720494</v>
      </c>
      <c r="I1520" s="16">
        <f t="shared" si="290"/>
        <v>41.967902604476201</v>
      </c>
      <c r="J1520" s="13">
        <f t="shared" si="284"/>
        <v>37.875881048570818</v>
      </c>
      <c r="K1520" s="13">
        <f t="shared" si="285"/>
        <v>4.092021555905383</v>
      </c>
      <c r="L1520" s="13">
        <f t="shared" si="286"/>
        <v>0</v>
      </c>
      <c r="M1520" s="13">
        <f t="shared" si="291"/>
        <v>1.4391602947586523E-12</v>
      </c>
      <c r="N1520" s="13">
        <f t="shared" si="287"/>
        <v>8.9227938275036443E-13</v>
      </c>
      <c r="O1520" s="13">
        <f t="shared" si="288"/>
        <v>1.8434924316256289</v>
      </c>
      <c r="Q1520">
        <v>20.64737127374255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13.867265839841521</v>
      </c>
      <c r="G1521" s="13">
        <f t="shared" si="282"/>
        <v>0</v>
      </c>
      <c r="H1521" s="13">
        <f t="shared" si="283"/>
        <v>13.867265839841521</v>
      </c>
      <c r="I1521" s="16">
        <f t="shared" si="290"/>
        <v>17.959287395746905</v>
      </c>
      <c r="J1521" s="13">
        <f t="shared" si="284"/>
        <v>17.15579865379669</v>
      </c>
      <c r="K1521" s="13">
        <f t="shared" si="285"/>
        <v>0.8034887419502148</v>
      </c>
      <c r="L1521" s="13">
        <f t="shared" si="286"/>
        <v>0</v>
      </c>
      <c r="M1521" s="13">
        <f t="shared" si="291"/>
        <v>5.4688091200828789E-13</v>
      </c>
      <c r="N1521" s="13">
        <f t="shared" si="287"/>
        <v>3.390661654451385E-13</v>
      </c>
      <c r="O1521" s="13">
        <f t="shared" si="288"/>
        <v>3.390661654451385E-13</v>
      </c>
      <c r="Q1521">
        <v>14.74021741201828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96.640153751508365</v>
      </c>
      <c r="G1522" s="13">
        <f t="shared" si="282"/>
        <v>7.7498981697037577</v>
      </c>
      <c r="H1522" s="13">
        <f t="shared" si="283"/>
        <v>88.89025558180461</v>
      </c>
      <c r="I1522" s="16">
        <f t="shared" si="290"/>
        <v>89.693744323754828</v>
      </c>
      <c r="J1522" s="13">
        <f t="shared" si="284"/>
        <v>48.164453044849424</v>
      </c>
      <c r="K1522" s="13">
        <f t="shared" si="285"/>
        <v>41.529291278905404</v>
      </c>
      <c r="L1522" s="13">
        <f t="shared" si="286"/>
        <v>30.610868068133836</v>
      </c>
      <c r="M1522" s="13">
        <f t="shared" si="291"/>
        <v>30.610868068134046</v>
      </c>
      <c r="N1522" s="13">
        <f t="shared" si="287"/>
        <v>18.978738202243107</v>
      </c>
      <c r="O1522" s="13">
        <f t="shared" si="288"/>
        <v>26.728636371946866</v>
      </c>
      <c r="Q1522">
        <v>14.512485867418521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19.094977958956029</v>
      </c>
      <c r="G1523" s="13">
        <f t="shared" si="282"/>
        <v>0</v>
      </c>
      <c r="H1523" s="13">
        <f t="shared" si="283"/>
        <v>19.094977958956029</v>
      </c>
      <c r="I1523" s="16">
        <f t="shared" si="290"/>
        <v>30.013401169727597</v>
      </c>
      <c r="J1523" s="13">
        <f t="shared" si="284"/>
        <v>26.126972085287324</v>
      </c>
      <c r="K1523" s="13">
        <f t="shared" si="285"/>
        <v>3.8864290844402731</v>
      </c>
      <c r="L1523" s="13">
        <f t="shared" si="286"/>
        <v>0</v>
      </c>
      <c r="M1523" s="13">
        <f t="shared" si="291"/>
        <v>11.632129865890938</v>
      </c>
      <c r="N1523" s="13">
        <f t="shared" si="287"/>
        <v>7.2119205168523814</v>
      </c>
      <c r="O1523" s="13">
        <f t="shared" si="288"/>
        <v>7.2119205168523814</v>
      </c>
      <c r="Q1523">
        <v>13.45928359354839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2.2587988333634339</v>
      </c>
      <c r="G1524" s="13">
        <f t="shared" si="282"/>
        <v>0</v>
      </c>
      <c r="H1524" s="13">
        <f t="shared" si="283"/>
        <v>2.2587988333634339</v>
      </c>
      <c r="I1524" s="16">
        <f t="shared" si="290"/>
        <v>6.145227917803707</v>
      </c>
      <c r="J1524" s="13">
        <f t="shared" si="284"/>
        <v>6.1231913459456262</v>
      </c>
      <c r="K1524" s="13">
        <f t="shared" si="285"/>
        <v>2.2036571858080833E-2</v>
      </c>
      <c r="L1524" s="13">
        <f t="shared" si="286"/>
        <v>0</v>
      </c>
      <c r="M1524" s="13">
        <f t="shared" si="291"/>
        <v>4.420209349038557</v>
      </c>
      <c r="N1524" s="13">
        <f t="shared" si="287"/>
        <v>2.7405297964039055</v>
      </c>
      <c r="O1524" s="13">
        <f t="shared" si="288"/>
        <v>2.7405297964039055</v>
      </c>
      <c r="Q1524">
        <v>17.894094181618339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22.04882553496487</v>
      </c>
      <c r="G1525" s="13">
        <f t="shared" si="282"/>
        <v>0</v>
      </c>
      <c r="H1525" s="13">
        <f t="shared" si="283"/>
        <v>22.04882553496487</v>
      </c>
      <c r="I1525" s="16">
        <f t="shared" si="290"/>
        <v>22.07086210682295</v>
      </c>
      <c r="J1525" s="13">
        <f t="shared" si="284"/>
        <v>21.332106238437991</v>
      </c>
      <c r="K1525" s="13">
        <f t="shared" si="285"/>
        <v>0.73875586838495977</v>
      </c>
      <c r="L1525" s="13">
        <f t="shared" si="286"/>
        <v>0</v>
      </c>
      <c r="M1525" s="13">
        <f t="shared" si="291"/>
        <v>1.6796795526346515</v>
      </c>
      <c r="N1525" s="13">
        <f t="shared" si="287"/>
        <v>1.041401322633484</v>
      </c>
      <c r="O1525" s="13">
        <f t="shared" si="288"/>
        <v>1.041401322633484</v>
      </c>
      <c r="Q1525">
        <v>19.85578614634294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5.8539562258414337</v>
      </c>
      <c r="G1526" s="13">
        <f t="shared" si="282"/>
        <v>0</v>
      </c>
      <c r="H1526" s="13">
        <f t="shared" si="283"/>
        <v>5.8539562258414337</v>
      </c>
      <c r="I1526" s="16">
        <f t="shared" si="290"/>
        <v>6.5927120942263935</v>
      </c>
      <c r="J1526" s="13">
        <f t="shared" si="284"/>
        <v>6.5734024207714228</v>
      </c>
      <c r="K1526" s="13">
        <f t="shared" si="285"/>
        <v>1.9309673454970699E-2</v>
      </c>
      <c r="L1526" s="13">
        <f t="shared" si="286"/>
        <v>0</v>
      </c>
      <c r="M1526" s="13">
        <f t="shared" si="291"/>
        <v>0.63827823000116757</v>
      </c>
      <c r="N1526" s="13">
        <f t="shared" si="287"/>
        <v>0.3957325026007239</v>
      </c>
      <c r="O1526" s="13">
        <f t="shared" si="288"/>
        <v>0.3957325026007239</v>
      </c>
      <c r="Q1526">
        <v>20.323751374644619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0.28155635244336402</v>
      </c>
      <c r="G1527" s="13">
        <f t="shared" si="282"/>
        <v>0</v>
      </c>
      <c r="H1527" s="13">
        <f t="shared" si="283"/>
        <v>0.28155635244336402</v>
      </c>
      <c r="I1527" s="16">
        <f t="shared" si="290"/>
        <v>0.30086602589833472</v>
      </c>
      <c r="J1527" s="13">
        <f t="shared" si="284"/>
        <v>0.30086505305011785</v>
      </c>
      <c r="K1527" s="13">
        <f t="shared" si="285"/>
        <v>9.7284821687360079E-7</v>
      </c>
      <c r="L1527" s="13">
        <f t="shared" si="286"/>
        <v>0</v>
      </c>
      <c r="M1527" s="13">
        <f t="shared" si="291"/>
        <v>0.24254572740044367</v>
      </c>
      <c r="N1527" s="13">
        <f t="shared" si="287"/>
        <v>0.15037835098827507</v>
      </c>
      <c r="O1527" s="13">
        <f t="shared" si="288"/>
        <v>0.15037835098827507</v>
      </c>
      <c r="Q1527">
        <v>24.863765222433649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0.18514658459616229</v>
      </c>
      <c r="G1528" s="13">
        <f t="shared" si="282"/>
        <v>0</v>
      </c>
      <c r="H1528" s="13">
        <f t="shared" si="283"/>
        <v>0.18514658459616229</v>
      </c>
      <c r="I1528" s="16">
        <f t="shared" si="290"/>
        <v>0.18514755744437916</v>
      </c>
      <c r="J1528" s="13">
        <f t="shared" si="284"/>
        <v>0.18514741205165719</v>
      </c>
      <c r="K1528" s="13">
        <f t="shared" si="285"/>
        <v>1.4539272197300335E-7</v>
      </c>
      <c r="L1528" s="13">
        <f t="shared" si="286"/>
        <v>0</v>
      </c>
      <c r="M1528" s="13">
        <f t="shared" si="291"/>
        <v>9.21673764121686E-2</v>
      </c>
      <c r="N1528" s="13">
        <f t="shared" si="287"/>
        <v>5.7143773375544535E-2</v>
      </c>
      <c r="O1528" s="13">
        <f t="shared" si="288"/>
        <v>5.7143773375544535E-2</v>
      </c>
      <c r="Q1528">
        <v>28.090460000000011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0.88003332988595462</v>
      </c>
      <c r="G1529" s="13">
        <f t="shared" si="282"/>
        <v>0</v>
      </c>
      <c r="H1529" s="13">
        <f t="shared" si="283"/>
        <v>0.88003332988595462</v>
      </c>
      <c r="I1529" s="16">
        <f t="shared" si="290"/>
        <v>0.88003347527867659</v>
      </c>
      <c r="J1529" s="13">
        <f t="shared" si="284"/>
        <v>0.88001674520313611</v>
      </c>
      <c r="K1529" s="13">
        <f t="shared" si="285"/>
        <v>1.6730075540483114E-5</v>
      </c>
      <c r="L1529" s="13">
        <f t="shared" si="286"/>
        <v>0</v>
      </c>
      <c r="M1529" s="13">
        <f t="shared" si="291"/>
        <v>3.5023603036624065E-2</v>
      </c>
      <c r="N1529" s="13">
        <f t="shared" si="287"/>
        <v>2.1714633882706922E-2</v>
      </c>
      <c r="O1529" s="13">
        <f t="shared" si="288"/>
        <v>2.1714633882706922E-2</v>
      </c>
      <c r="Q1529">
        <v>27.582752575253402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6.3750605351742156</v>
      </c>
      <c r="G1530" s="13">
        <f t="shared" si="282"/>
        <v>0</v>
      </c>
      <c r="H1530" s="13">
        <f t="shared" si="283"/>
        <v>6.3750605351742156</v>
      </c>
      <c r="I1530" s="16">
        <f t="shared" si="290"/>
        <v>6.3750772652497556</v>
      </c>
      <c r="J1530" s="13">
        <f t="shared" si="284"/>
        <v>6.3672201357137004</v>
      </c>
      <c r="K1530" s="13">
        <f t="shared" si="285"/>
        <v>7.8571295360552185E-3</v>
      </c>
      <c r="L1530" s="13">
        <f t="shared" si="286"/>
        <v>0</v>
      </c>
      <c r="M1530" s="13">
        <f t="shared" si="291"/>
        <v>1.3308969153917143E-2</v>
      </c>
      <c r="N1530" s="13">
        <f t="shared" si="287"/>
        <v>8.2515608754286287E-3</v>
      </c>
      <c r="O1530" s="13">
        <f t="shared" si="288"/>
        <v>8.2515608754286287E-3</v>
      </c>
      <c r="Q1530">
        <v>26.030494305935179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40.296811988635277</v>
      </c>
      <c r="G1531" s="13">
        <f t="shared" si="282"/>
        <v>1.4505545353295817</v>
      </c>
      <c r="H1531" s="13">
        <f t="shared" si="283"/>
        <v>38.846257453305697</v>
      </c>
      <c r="I1531" s="16">
        <f t="shared" si="290"/>
        <v>38.854114582841753</v>
      </c>
      <c r="J1531" s="13">
        <f t="shared" si="284"/>
        <v>36.312629184527083</v>
      </c>
      <c r="K1531" s="13">
        <f t="shared" si="285"/>
        <v>2.5414853983146699</v>
      </c>
      <c r="L1531" s="13">
        <f t="shared" si="286"/>
        <v>0</v>
      </c>
      <c r="M1531" s="13">
        <f t="shared" si="291"/>
        <v>5.0574082784885146E-3</v>
      </c>
      <c r="N1531" s="13">
        <f t="shared" si="287"/>
        <v>3.1355931326628788E-3</v>
      </c>
      <c r="O1531" s="13">
        <f t="shared" si="288"/>
        <v>1.4536901284622445</v>
      </c>
      <c r="Q1531">
        <v>22.757788223112311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68.009894353716192</v>
      </c>
      <c r="G1532" s="13">
        <f t="shared" si="282"/>
        <v>4.548954870192107</v>
      </c>
      <c r="H1532" s="13">
        <f t="shared" si="283"/>
        <v>63.460939483524086</v>
      </c>
      <c r="I1532" s="16">
        <f t="shared" si="290"/>
        <v>66.002424881838749</v>
      </c>
      <c r="J1532" s="13">
        <f t="shared" si="284"/>
        <v>48.12153566523925</v>
      </c>
      <c r="K1532" s="13">
        <f t="shared" si="285"/>
        <v>17.880889216599499</v>
      </c>
      <c r="L1532" s="13">
        <f t="shared" si="286"/>
        <v>6.7885844409938318</v>
      </c>
      <c r="M1532" s="13">
        <f t="shared" si="291"/>
        <v>6.7905062561396567</v>
      </c>
      <c r="N1532" s="13">
        <f t="shared" si="287"/>
        <v>4.2101138788065873</v>
      </c>
      <c r="O1532" s="13">
        <f t="shared" si="288"/>
        <v>8.7590687489986934</v>
      </c>
      <c r="Q1532">
        <v>17.485305816259029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7.2809866299336079</v>
      </c>
      <c r="G1533" s="13">
        <f t="shared" si="282"/>
        <v>0</v>
      </c>
      <c r="H1533" s="13">
        <f t="shared" si="283"/>
        <v>7.2809866299336079</v>
      </c>
      <c r="I1533" s="16">
        <f t="shared" si="290"/>
        <v>18.373291405539277</v>
      </c>
      <c r="J1533" s="13">
        <f t="shared" si="284"/>
        <v>17.601899817629523</v>
      </c>
      <c r="K1533" s="13">
        <f t="shared" si="285"/>
        <v>0.77139158790975415</v>
      </c>
      <c r="L1533" s="13">
        <f t="shared" si="286"/>
        <v>0</v>
      </c>
      <c r="M1533" s="13">
        <f t="shared" si="291"/>
        <v>2.5803923773330695</v>
      </c>
      <c r="N1533" s="13">
        <f t="shared" si="287"/>
        <v>1.5998432739465032</v>
      </c>
      <c r="O1533" s="13">
        <f t="shared" si="288"/>
        <v>1.5998432739465032</v>
      </c>
      <c r="Q1533">
        <v>15.55438127590358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37.861288579372363</v>
      </c>
      <c r="G1534" s="13">
        <f t="shared" si="282"/>
        <v>1.1782561872997668</v>
      </c>
      <c r="H1534" s="13">
        <f t="shared" si="283"/>
        <v>36.683032392072597</v>
      </c>
      <c r="I1534" s="16">
        <f t="shared" si="290"/>
        <v>37.454423979982352</v>
      </c>
      <c r="J1534" s="13">
        <f t="shared" si="284"/>
        <v>31.192557329527503</v>
      </c>
      <c r="K1534" s="13">
        <f t="shared" si="285"/>
        <v>6.2618666504548486</v>
      </c>
      <c r="L1534" s="13">
        <f t="shared" si="286"/>
        <v>0</v>
      </c>
      <c r="M1534" s="13">
        <f t="shared" si="291"/>
        <v>0.98054910338656631</v>
      </c>
      <c r="N1534" s="13">
        <f t="shared" si="287"/>
        <v>0.60794044409967107</v>
      </c>
      <c r="O1534" s="13">
        <f t="shared" si="288"/>
        <v>1.786196631399438</v>
      </c>
      <c r="Q1534">
        <v>14.323062593548389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34.079263181953969</v>
      </c>
      <c r="G1535" s="13">
        <f t="shared" si="282"/>
        <v>0.75541514048120895</v>
      </c>
      <c r="H1535" s="13">
        <f t="shared" si="283"/>
        <v>33.323848041472758</v>
      </c>
      <c r="I1535" s="16">
        <f t="shared" si="290"/>
        <v>39.585714691927606</v>
      </c>
      <c r="J1535" s="13">
        <f t="shared" si="284"/>
        <v>33.394688517640105</v>
      </c>
      <c r="K1535" s="13">
        <f t="shared" si="285"/>
        <v>6.1910261742875008</v>
      </c>
      <c r="L1535" s="13">
        <f t="shared" si="286"/>
        <v>0</v>
      </c>
      <c r="M1535" s="13">
        <f t="shared" si="291"/>
        <v>0.37260865928689524</v>
      </c>
      <c r="N1535" s="13">
        <f t="shared" si="287"/>
        <v>0.23101736875787504</v>
      </c>
      <c r="O1535" s="13">
        <f t="shared" si="288"/>
        <v>0.98643250923908399</v>
      </c>
      <c r="Q1535">
        <v>15.73957320381585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64.189662657712589</v>
      </c>
      <c r="G1536" s="13">
        <f t="shared" si="282"/>
        <v>4.1218422520351181</v>
      </c>
      <c r="H1536" s="13">
        <f t="shared" si="283"/>
        <v>60.067820405677473</v>
      </c>
      <c r="I1536" s="16">
        <f t="shared" si="290"/>
        <v>66.258846579964967</v>
      </c>
      <c r="J1536" s="13">
        <f t="shared" si="284"/>
        <v>47.183719283735485</v>
      </c>
      <c r="K1536" s="13">
        <f t="shared" si="285"/>
        <v>19.075127296229482</v>
      </c>
      <c r="L1536" s="13">
        <f t="shared" si="286"/>
        <v>7.9916034938804188</v>
      </c>
      <c r="M1536" s="13">
        <f t="shared" si="291"/>
        <v>8.1331947844094383</v>
      </c>
      <c r="N1536" s="13">
        <f t="shared" si="287"/>
        <v>5.0425807663338515</v>
      </c>
      <c r="O1536" s="13">
        <f t="shared" si="288"/>
        <v>9.1644230183689697</v>
      </c>
      <c r="Q1536">
        <v>16.844744072657029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9.5272948326853371</v>
      </c>
      <c r="G1537" s="13">
        <f t="shared" si="282"/>
        <v>0</v>
      </c>
      <c r="H1537" s="13">
        <f t="shared" si="283"/>
        <v>9.5272948326853371</v>
      </c>
      <c r="I1537" s="16">
        <f t="shared" si="290"/>
        <v>20.610818635034398</v>
      </c>
      <c r="J1537" s="13">
        <f t="shared" si="284"/>
        <v>19.945386661598594</v>
      </c>
      <c r="K1537" s="13">
        <f t="shared" si="285"/>
        <v>0.66543197343580474</v>
      </c>
      <c r="L1537" s="13">
        <f t="shared" si="286"/>
        <v>0</v>
      </c>
      <c r="M1537" s="13">
        <f t="shared" si="291"/>
        <v>3.0906140180755868</v>
      </c>
      <c r="N1537" s="13">
        <f t="shared" si="287"/>
        <v>1.9161806912068637</v>
      </c>
      <c r="O1537" s="13">
        <f t="shared" si="288"/>
        <v>1.9161806912068637</v>
      </c>
      <c r="Q1537">
        <v>19.157291679206772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6.4711621042834029</v>
      </c>
      <c r="G1538" s="13">
        <f t="shared" si="282"/>
        <v>0</v>
      </c>
      <c r="H1538" s="13">
        <f t="shared" si="283"/>
        <v>6.4711621042834029</v>
      </c>
      <c r="I1538" s="16">
        <f t="shared" si="290"/>
        <v>7.1365940777192076</v>
      </c>
      <c r="J1538" s="13">
        <f t="shared" si="284"/>
        <v>7.1151502421195767</v>
      </c>
      <c r="K1538" s="13">
        <f t="shared" si="285"/>
        <v>2.1443835599630923E-2</v>
      </c>
      <c r="L1538" s="13">
        <f t="shared" si="286"/>
        <v>0</v>
      </c>
      <c r="M1538" s="13">
        <f t="shared" si="291"/>
        <v>1.174433326868723</v>
      </c>
      <c r="N1538" s="13">
        <f t="shared" si="287"/>
        <v>0.72814866265860823</v>
      </c>
      <c r="O1538" s="13">
        <f t="shared" si="288"/>
        <v>0.72814866265860823</v>
      </c>
      <c r="Q1538">
        <v>21.262287125992529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9.616265634513145E-2</v>
      </c>
      <c r="G1539" s="13">
        <f t="shared" si="282"/>
        <v>0</v>
      </c>
      <c r="H1539" s="13">
        <f t="shared" si="283"/>
        <v>9.616265634513145E-2</v>
      </c>
      <c r="I1539" s="16">
        <f t="shared" si="290"/>
        <v>0.11760649194476237</v>
      </c>
      <c r="J1539" s="13">
        <f t="shared" si="284"/>
        <v>0.11760644522098171</v>
      </c>
      <c r="K1539" s="13">
        <f t="shared" si="285"/>
        <v>4.6723780663948666E-8</v>
      </c>
      <c r="L1539" s="13">
        <f t="shared" si="286"/>
        <v>0</v>
      </c>
      <c r="M1539" s="13">
        <f t="shared" si="291"/>
        <v>0.44628466421011481</v>
      </c>
      <c r="N1539" s="13">
        <f t="shared" si="287"/>
        <v>0.27669649181027117</v>
      </c>
      <c r="O1539" s="13">
        <f t="shared" si="288"/>
        <v>0.27669649181027117</v>
      </c>
      <c r="Q1539">
        <v>26.437093525326119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0.21865537799725451</v>
      </c>
      <c r="G1540" s="13">
        <f t="shared" si="282"/>
        <v>0</v>
      </c>
      <c r="H1540" s="13">
        <f t="shared" si="283"/>
        <v>0.21865537799725451</v>
      </c>
      <c r="I1540" s="16">
        <f t="shared" si="290"/>
        <v>0.21865542472103516</v>
      </c>
      <c r="J1540" s="13">
        <f t="shared" si="284"/>
        <v>0.21865516677932986</v>
      </c>
      <c r="K1540" s="13">
        <f t="shared" si="285"/>
        <v>2.5794170530057947E-7</v>
      </c>
      <c r="L1540" s="13">
        <f t="shared" si="286"/>
        <v>0</v>
      </c>
      <c r="M1540" s="13">
        <f t="shared" si="291"/>
        <v>0.16958817239984364</v>
      </c>
      <c r="N1540" s="13">
        <f t="shared" si="287"/>
        <v>0.10514466688790305</v>
      </c>
      <c r="O1540" s="13">
        <f t="shared" si="288"/>
        <v>0.10514466688790305</v>
      </c>
      <c r="Q1540">
        <v>27.54515294010508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0.1307551865328116</v>
      </c>
      <c r="G1541" s="13">
        <f t="shared" si="282"/>
        <v>0</v>
      </c>
      <c r="H1541" s="13">
        <f t="shared" si="283"/>
        <v>0.1307551865328116</v>
      </c>
      <c r="I1541" s="16">
        <f t="shared" si="290"/>
        <v>0.1307554444745169</v>
      </c>
      <c r="J1541" s="13">
        <f t="shared" si="284"/>
        <v>0.1307553957461394</v>
      </c>
      <c r="K1541" s="13">
        <f t="shared" si="285"/>
        <v>4.8728377499696052E-8</v>
      </c>
      <c r="L1541" s="13">
        <f t="shared" si="286"/>
        <v>0</v>
      </c>
      <c r="M1541" s="13">
        <f t="shared" si="291"/>
        <v>6.4443505511940585E-2</v>
      </c>
      <c r="N1541" s="13">
        <f t="shared" si="287"/>
        <v>3.9954973417403165E-2</v>
      </c>
      <c r="O1541" s="13">
        <f t="shared" si="288"/>
        <v>3.9954973417403165E-2</v>
      </c>
      <c r="Q1541">
        <v>28.456949000000009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5.8517191664580306</v>
      </c>
      <c r="G1542" s="13">
        <f t="shared" ref="G1542:G1605" si="293">IF((F1542-$J$2)&gt;0,$I$2*(F1542-$J$2),0)</f>
        <v>0</v>
      </c>
      <c r="H1542" s="13">
        <f t="shared" ref="H1542:H1605" si="294">F1542-G1542</f>
        <v>5.8517191664580306</v>
      </c>
      <c r="I1542" s="16">
        <f t="shared" si="290"/>
        <v>5.8517192151864084</v>
      </c>
      <c r="J1542" s="13">
        <f t="shared" ref="J1542:J1605" si="295">I1542/SQRT(1+(I1542/($K$2*(300+(25*Q1542)+0.05*(Q1542)^3)))^2)</f>
        <v>5.8466480550759954</v>
      </c>
      <c r="K1542" s="13">
        <f t="shared" ref="K1542:K1605" si="296">I1542-J1542</f>
        <v>5.0711601104129755E-3</v>
      </c>
      <c r="L1542" s="13">
        <f t="shared" ref="L1542:L1605" si="297">IF(K1542&gt;$N$2,(K1542-$N$2)/$L$2,0)</f>
        <v>0</v>
      </c>
      <c r="M1542" s="13">
        <f t="shared" si="291"/>
        <v>2.448853209453742E-2</v>
      </c>
      <c r="N1542" s="13">
        <f t="shared" ref="N1542:N1605" si="298">$M$2*M1542</f>
        <v>1.5182889898613201E-2</v>
      </c>
      <c r="O1542" s="13">
        <f t="shared" ref="O1542:O1605" si="299">N1542+G1542</f>
        <v>1.5182889898613201E-2</v>
      </c>
      <c r="Q1542">
        <v>27.349999302009149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25.16449297478141</v>
      </c>
      <c r="G1543" s="13">
        <f t="shared" si="293"/>
        <v>0</v>
      </c>
      <c r="H1543" s="13">
        <f t="shared" si="294"/>
        <v>25.16449297478141</v>
      </c>
      <c r="I1543" s="16">
        <f t="shared" ref="I1543:I1606" si="301">H1543+K1542-L1542</f>
        <v>25.169564134891822</v>
      </c>
      <c r="J1543" s="13">
        <f t="shared" si="295"/>
        <v>24.477090678080163</v>
      </c>
      <c r="K1543" s="13">
        <f t="shared" si="296"/>
        <v>0.69247345681165839</v>
      </c>
      <c r="L1543" s="13">
        <f t="shared" si="297"/>
        <v>0</v>
      </c>
      <c r="M1543" s="13">
        <f t="shared" ref="M1543:M1606" si="302">L1543+M1542-N1542</f>
        <v>9.3056421959242189E-3</v>
      </c>
      <c r="N1543" s="13">
        <f t="shared" si="298"/>
        <v>5.769498161473016E-3</v>
      </c>
      <c r="O1543" s="13">
        <f t="shared" si="299"/>
        <v>5.769498161473016E-3</v>
      </c>
      <c r="Q1543">
        <v>23.168538666113118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9.3870217981688757</v>
      </c>
      <c r="G1544" s="13">
        <f t="shared" si="293"/>
        <v>0</v>
      </c>
      <c r="H1544" s="13">
        <f t="shared" si="294"/>
        <v>9.3870217981688757</v>
      </c>
      <c r="I1544" s="16">
        <f t="shared" si="301"/>
        <v>10.079495254980534</v>
      </c>
      <c r="J1544" s="13">
        <f t="shared" si="295"/>
        <v>9.9954599246288574</v>
      </c>
      <c r="K1544" s="13">
        <f t="shared" si="296"/>
        <v>8.4035330351676762E-2</v>
      </c>
      <c r="L1544" s="13">
        <f t="shared" si="297"/>
        <v>0</v>
      </c>
      <c r="M1544" s="13">
        <f t="shared" si="302"/>
        <v>3.5361440344512029E-3</v>
      </c>
      <c r="N1544" s="13">
        <f t="shared" si="298"/>
        <v>2.1924093013597459E-3</v>
      </c>
      <c r="O1544" s="13">
        <f t="shared" si="299"/>
        <v>2.1924093013597459E-3</v>
      </c>
      <c r="Q1544">
        <v>18.875196996292949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</v>
      </c>
      <c r="G1545" s="13">
        <f t="shared" si="293"/>
        <v>0</v>
      </c>
      <c r="H1545" s="13">
        <f t="shared" si="294"/>
        <v>0</v>
      </c>
      <c r="I1545" s="16">
        <f t="shared" si="301"/>
        <v>8.4035330351676762E-2</v>
      </c>
      <c r="J1545" s="13">
        <f t="shared" si="295"/>
        <v>8.4035250532881647E-2</v>
      </c>
      <c r="K1545" s="13">
        <f t="shared" si="296"/>
        <v>7.9818795115094154E-8</v>
      </c>
      <c r="L1545" s="13">
        <f t="shared" si="297"/>
        <v>0</v>
      </c>
      <c r="M1545" s="13">
        <f t="shared" si="302"/>
        <v>1.343734733091457E-3</v>
      </c>
      <c r="N1545" s="13">
        <f t="shared" si="298"/>
        <v>8.331155345167033E-4</v>
      </c>
      <c r="O1545" s="13">
        <f t="shared" si="299"/>
        <v>8.331155345167033E-4</v>
      </c>
      <c r="Q1545">
        <v>15.456082434051281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40.405075697211778</v>
      </c>
      <c r="G1546" s="13">
        <f t="shared" si="293"/>
        <v>1.4626587215939562</v>
      </c>
      <c r="H1546" s="13">
        <f t="shared" si="294"/>
        <v>38.942416975617824</v>
      </c>
      <c r="I1546" s="16">
        <f t="shared" si="301"/>
        <v>38.942417055436621</v>
      </c>
      <c r="J1546" s="13">
        <f t="shared" si="295"/>
        <v>33.804247187145634</v>
      </c>
      <c r="K1546" s="13">
        <f t="shared" si="296"/>
        <v>5.1381698682909871</v>
      </c>
      <c r="L1546" s="13">
        <f t="shared" si="297"/>
        <v>0</v>
      </c>
      <c r="M1546" s="13">
        <f t="shared" si="302"/>
        <v>5.1061919857475367E-4</v>
      </c>
      <c r="N1546" s="13">
        <f t="shared" si="298"/>
        <v>3.1658390311634728E-4</v>
      </c>
      <c r="O1546" s="13">
        <f t="shared" si="299"/>
        <v>1.4629753054970724</v>
      </c>
      <c r="Q1546">
        <v>17.030169917695702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31.622076751532958</v>
      </c>
      <c r="G1547" s="13">
        <f t="shared" si="293"/>
        <v>0.4806948059279838</v>
      </c>
      <c r="H1547" s="13">
        <f t="shared" si="294"/>
        <v>31.141381945604973</v>
      </c>
      <c r="I1547" s="16">
        <f t="shared" si="301"/>
        <v>36.279551813895964</v>
      </c>
      <c r="J1547" s="13">
        <f t="shared" si="295"/>
        <v>30.909519698301743</v>
      </c>
      <c r="K1547" s="13">
        <f t="shared" si="296"/>
        <v>5.3700321155942206</v>
      </c>
      <c r="L1547" s="13">
        <f t="shared" si="297"/>
        <v>0</v>
      </c>
      <c r="M1547" s="13">
        <f t="shared" si="302"/>
        <v>1.9403529545840639E-4</v>
      </c>
      <c r="N1547" s="13">
        <f t="shared" si="298"/>
        <v>1.2030188318421196E-4</v>
      </c>
      <c r="O1547" s="13">
        <f t="shared" si="299"/>
        <v>0.48081510781116804</v>
      </c>
      <c r="Q1547">
        <v>14.993537593548391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87.84718530360631</v>
      </c>
      <c r="G1548" s="13">
        <f t="shared" si="293"/>
        <v>6.7668196357279209</v>
      </c>
      <c r="H1548" s="13">
        <f t="shared" si="294"/>
        <v>81.080365667878382</v>
      </c>
      <c r="I1548" s="16">
        <f t="shared" si="301"/>
        <v>86.450397783472596</v>
      </c>
      <c r="J1548" s="13">
        <f t="shared" si="295"/>
        <v>53.484792734128384</v>
      </c>
      <c r="K1548" s="13">
        <f t="shared" si="296"/>
        <v>32.965605049344212</v>
      </c>
      <c r="L1548" s="13">
        <f t="shared" si="297"/>
        <v>21.984214913432368</v>
      </c>
      <c r="M1548" s="13">
        <f t="shared" si="302"/>
        <v>21.984288646844639</v>
      </c>
      <c r="N1548" s="13">
        <f t="shared" si="298"/>
        <v>13.630258961043676</v>
      </c>
      <c r="O1548" s="13">
        <f t="shared" si="299"/>
        <v>20.397078596771596</v>
      </c>
      <c r="Q1548">
        <v>17.02755148110279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17.699429135794219</v>
      </c>
      <c r="G1549" s="13">
        <f t="shared" si="293"/>
        <v>0</v>
      </c>
      <c r="H1549" s="13">
        <f t="shared" si="294"/>
        <v>17.699429135794219</v>
      </c>
      <c r="I1549" s="16">
        <f t="shared" si="301"/>
        <v>28.680819271706063</v>
      </c>
      <c r="J1549" s="13">
        <f t="shared" si="295"/>
        <v>26.925421835276047</v>
      </c>
      <c r="K1549" s="13">
        <f t="shared" si="296"/>
        <v>1.755397436430016</v>
      </c>
      <c r="L1549" s="13">
        <f t="shared" si="297"/>
        <v>0</v>
      </c>
      <c r="M1549" s="13">
        <f t="shared" si="302"/>
        <v>8.3540296858009633</v>
      </c>
      <c r="N1549" s="13">
        <f t="shared" si="298"/>
        <v>5.1794984051965969</v>
      </c>
      <c r="O1549" s="13">
        <f t="shared" si="299"/>
        <v>5.1794984051965969</v>
      </c>
      <c r="Q1549">
        <v>18.983222954100309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6.3836539717437706</v>
      </c>
      <c r="G1550" s="13">
        <f t="shared" si="293"/>
        <v>0</v>
      </c>
      <c r="H1550" s="13">
        <f t="shared" si="294"/>
        <v>6.3836539717437706</v>
      </c>
      <c r="I1550" s="16">
        <f t="shared" si="301"/>
        <v>8.1390514081737866</v>
      </c>
      <c r="J1550" s="13">
        <f t="shared" si="295"/>
        <v>8.1039811046048893</v>
      </c>
      <c r="K1550" s="13">
        <f t="shared" si="296"/>
        <v>3.5070303568897288E-2</v>
      </c>
      <c r="L1550" s="13">
        <f t="shared" si="297"/>
        <v>0</v>
      </c>
      <c r="M1550" s="13">
        <f t="shared" si="302"/>
        <v>3.1745312806043664</v>
      </c>
      <c r="N1550" s="13">
        <f t="shared" si="298"/>
        <v>1.9682093939747072</v>
      </c>
      <c r="O1550" s="13">
        <f t="shared" si="299"/>
        <v>1.9682093939747072</v>
      </c>
      <c r="Q1550">
        <v>20.558863753385999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0.114285714</v>
      </c>
      <c r="G1551" s="13">
        <f t="shared" si="293"/>
        <v>0</v>
      </c>
      <c r="H1551" s="13">
        <f t="shared" si="294"/>
        <v>0.114285714</v>
      </c>
      <c r="I1551" s="16">
        <f t="shared" si="301"/>
        <v>0.14935601756889727</v>
      </c>
      <c r="J1551" s="13">
        <f t="shared" si="295"/>
        <v>0.14935591819244229</v>
      </c>
      <c r="K1551" s="13">
        <f t="shared" si="296"/>
        <v>9.9376454981703333E-8</v>
      </c>
      <c r="L1551" s="13">
        <f t="shared" si="297"/>
        <v>0</v>
      </c>
      <c r="M1551" s="13">
        <f t="shared" si="302"/>
        <v>1.2063218866296592</v>
      </c>
      <c r="N1551" s="13">
        <f t="shared" si="298"/>
        <v>0.74791956971038875</v>
      </c>
      <c r="O1551" s="13">
        <f t="shared" si="299"/>
        <v>0.74791956971038875</v>
      </c>
      <c r="Q1551">
        <v>26.163770348552269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0.1057743769848285</v>
      </c>
      <c r="G1552" s="13">
        <f t="shared" si="293"/>
        <v>0</v>
      </c>
      <c r="H1552" s="13">
        <f t="shared" si="294"/>
        <v>0.1057743769848285</v>
      </c>
      <c r="I1552" s="16">
        <f t="shared" si="301"/>
        <v>0.10577447636128348</v>
      </c>
      <c r="J1552" s="13">
        <f t="shared" si="295"/>
        <v>0.10577444931276596</v>
      </c>
      <c r="K1552" s="13">
        <f t="shared" si="296"/>
        <v>2.7048517522998416E-8</v>
      </c>
      <c r="L1552" s="13">
        <f t="shared" si="297"/>
        <v>0</v>
      </c>
      <c r="M1552" s="13">
        <f t="shared" si="302"/>
        <v>0.45840231691927047</v>
      </c>
      <c r="N1552" s="13">
        <f t="shared" si="298"/>
        <v>0.28420943648994768</v>
      </c>
      <c r="O1552" s="13">
        <f t="shared" si="299"/>
        <v>0.28420943648994768</v>
      </c>
      <c r="Q1552">
        <v>28.10721100000001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0.74764432246483503</v>
      </c>
      <c r="G1553" s="13">
        <f t="shared" si="293"/>
        <v>0</v>
      </c>
      <c r="H1553" s="13">
        <f t="shared" si="294"/>
        <v>0.74764432246483503</v>
      </c>
      <c r="I1553" s="16">
        <f t="shared" si="301"/>
        <v>0.74764434951335257</v>
      </c>
      <c r="J1553" s="13">
        <f t="shared" si="295"/>
        <v>0.74763360548977198</v>
      </c>
      <c r="K1553" s="13">
        <f t="shared" si="296"/>
        <v>1.0744023580588902E-5</v>
      </c>
      <c r="L1553" s="13">
        <f t="shared" si="297"/>
        <v>0</v>
      </c>
      <c r="M1553" s="13">
        <f t="shared" si="302"/>
        <v>0.17419288042932279</v>
      </c>
      <c r="N1553" s="13">
        <f t="shared" si="298"/>
        <v>0.10799958586618014</v>
      </c>
      <c r="O1553" s="13">
        <f t="shared" si="299"/>
        <v>0.10799958586618014</v>
      </c>
      <c r="Q1553">
        <v>27.244480612750539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0.114285714</v>
      </c>
      <c r="G1554" s="13">
        <f t="shared" si="293"/>
        <v>0</v>
      </c>
      <c r="H1554" s="13">
        <f t="shared" si="294"/>
        <v>0.114285714</v>
      </c>
      <c r="I1554" s="16">
        <f t="shared" si="301"/>
        <v>0.11429645802358059</v>
      </c>
      <c r="J1554" s="13">
        <f t="shared" si="295"/>
        <v>0.11429641545306628</v>
      </c>
      <c r="K1554" s="13">
        <f t="shared" si="296"/>
        <v>4.2570514308115648E-8</v>
      </c>
      <c r="L1554" s="13">
        <f t="shared" si="297"/>
        <v>0</v>
      </c>
      <c r="M1554" s="13">
        <f t="shared" si="302"/>
        <v>6.6193294563142657E-2</v>
      </c>
      <c r="N1554" s="13">
        <f t="shared" si="298"/>
        <v>4.1039842629148449E-2</v>
      </c>
      <c r="O1554" s="13">
        <f t="shared" si="299"/>
        <v>4.1039842629148449E-2</v>
      </c>
      <c r="Q1554">
        <v>26.49114613330303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4.9870618910641227</v>
      </c>
      <c r="G1555" s="13">
        <f t="shared" si="293"/>
        <v>0</v>
      </c>
      <c r="H1555" s="13">
        <f t="shared" si="294"/>
        <v>4.9870618910641227</v>
      </c>
      <c r="I1555" s="16">
        <f t="shared" si="301"/>
        <v>4.9870619336346369</v>
      </c>
      <c r="J1555" s="13">
        <f t="shared" si="295"/>
        <v>4.9821462830913994</v>
      </c>
      <c r="K1555" s="13">
        <f t="shared" si="296"/>
        <v>4.9156505432375042E-3</v>
      </c>
      <c r="L1555" s="13">
        <f t="shared" si="297"/>
        <v>0</v>
      </c>
      <c r="M1555" s="13">
        <f t="shared" si="302"/>
        <v>2.5153451933994209E-2</v>
      </c>
      <c r="N1555" s="13">
        <f t="shared" si="298"/>
        <v>1.5595140199076409E-2</v>
      </c>
      <c r="O1555" s="13">
        <f t="shared" si="299"/>
        <v>1.5595140199076409E-2</v>
      </c>
      <c r="Q1555">
        <v>24.109145724853281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7.574412653224277</v>
      </c>
      <c r="G1556" s="13">
        <f t="shared" si="293"/>
        <v>0</v>
      </c>
      <c r="H1556" s="13">
        <f t="shared" si="294"/>
        <v>7.574412653224277</v>
      </c>
      <c r="I1556" s="16">
        <f t="shared" si="301"/>
        <v>7.5793283037675145</v>
      </c>
      <c r="J1556" s="13">
        <f t="shared" si="295"/>
        <v>7.5506523011126747</v>
      </c>
      <c r="K1556" s="13">
        <f t="shared" si="296"/>
        <v>2.8676002654839827E-2</v>
      </c>
      <c r="L1556" s="13">
        <f t="shared" si="297"/>
        <v>0</v>
      </c>
      <c r="M1556" s="13">
        <f t="shared" si="302"/>
        <v>9.5583117349178001E-3</v>
      </c>
      <c r="N1556" s="13">
        <f t="shared" si="298"/>
        <v>5.9261532756490357E-3</v>
      </c>
      <c r="O1556" s="13">
        <f t="shared" si="299"/>
        <v>5.9261532756490357E-3</v>
      </c>
      <c r="Q1556">
        <v>20.47652335890616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0.13756776172907581</v>
      </c>
      <c r="G1557" s="13">
        <f t="shared" si="293"/>
        <v>0</v>
      </c>
      <c r="H1557" s="13">
        <f t="shared" si="294"/>
        <v>0.13756776172907581</v>
      </c>
      <c r="I1557" s="16">
        <f t="shared" si="301"/>
        <v>0.16624376438391564</v>
      </c>
      <c r="J1557" s="13">
        <f t="shared" si="295"/>
        <v>0.16624332969223449</v>
      </c>
      <c r="K1557" s="13">
        <f t="shared" si="296"/>
        <v>4.3469168115040091E-7</v>
      </c>
      <c r="L1557" s="13">
        <f t="shared" si="297"/>
        <v>0</v>
      </c>
      <c r="M1557" s="13">
        <f t="shared" si="302"/>
        <v>3.6321584592687644E-3</v>
      </c>
      <c r="N1557" s="13">
        <f t="shared" si="298"/>
        <v>2.2519382447466338E-3</v>
      </c>
      <c r="O1557" s="13">
        <f t="shared" si="299"/>
        <v>2.2519382447466338E-3</v>
      </c>
      <c r="Q1557">
        <v>17.958043064005569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134.33952348285169</v>
      </c>
      <c r="G1558" s="13">
        <f t="shared" si="293"/>
        <v>11.964793440497619</v>
      </c>
      <c r="H1558" s="13">
        <f t="shared" si="294"/>
        <v>122.37473004235407</v>
      </c>
      <c r="I1558" s="16">
        <f t="shared" si="301"/>
        <v>122.37473047704576</v>
      </c>
      <c r="J1558" s="13">
        <f t="shared" si="295"/>
        <v>56.428022949380896</v>
      </c>
      <c r="K1558" s="13">
        <f t="shared" si="296"/>
        <v>65.94670752766487</v>
      </c>
      <c r="L1558" s="13">
        <f t="shared" si="297"/>
        <v>55.207820276039868</v>
      </c>
      <c r="M1558" s="13">
        <f t="shared" si="302"/>
        <v>55.20920049625439</v>
      </c>
      <c r="N1558" s="13">
        <f t="shared" si="298"/>
        <v>34.229704307677721</v>
      </c>
      <c r="O1558" s="13">
        <f t="shared" si="299"/>
        <v>46.194497748175337</v>
      </c>
      <c r="Q1558">
        <v>16.057572488594651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71.259386172503326</v>
      </c>
      <c r="G1559" s="13">
        <f t="shared" si="293"/>
        <v>4.9122571693311334</v>
      </c>
      <c r="H1559" s="13">
        <f t="shared" si="294"/>
        <v>66.347129003172199</v>
      </c>
      <c r="I1559" s="16">
        <f t="shared" si="301"/>
        <v>77.086016254797201</v>
      </c>
      <c r="J1559" s="13">
        <f t="shared" si="295"/>
        <v>45.303852167710403</v>
      </c>
      <c r="K1559" s="13">
        <f t="shared" si="296"/>
        <v>31.782164087086798</v>
      </c>
      <c r="L1559" s="13">
        <f t="shared" si="297"/>
        <v>20.792072366777671</v>
      </c>
      <c r="M1559" s="13">
        <f t="shared" si="302"/>
        <v>41.771568555354335</v>
      </c>
      <c r="N1559" s="13">
        <f t="shared" si="298"/>
        <v>25.898372504319688</v>
      </c>
      <c r="O1559" s="13">
        <f t="shared" si="299"/>
        <v>30.810629673650823</v>
      </c>
      <c r="Q1559">
        <v>14.23179459354839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10.18331855769984</v>
      </c>
      <c r="G1560" s="13">
        <f t="shared" si="293"/>
        <v>0</v>
      </c>
      <c r="H1560" s="13">
        <f t="shared" si="294"/>
        <v>10.18331855769984</v>
      </c>
      <c r="I1560" s="16">
        <f t="shared" si="301"/>
        <v>21.173410278008969</v>
      </c>
      <c r="J1560" s="13">
        <f t="shared" si="295"/>
        <v>20.221219679750462</v>
      </c>
      <c r="K1560" s="13">
        <f t="shared" si="296"/>
        <v>0.95219059825850749</v>
      </c>
      <c r="L1560" s="13">
        <f t="shared" si="297"/>
        <v>0</v>
      </c>
      <c r="M1560" s="13">
        <f t="shared" si="302"/>
        <v>15.873196051034647</v>
      </c>
      <c r="N1560" s="13">
        <f t="shared" si="298"/>
        <v>9.8413815516414811</v>
      </c>
      <c r="O1560" s="13">
        <f t="shared" si="299"/>
        <v>9.8413815516414811</v>
      </c>
      <c r="Q1560">
        <v>17.052428232283649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38.599141264300513</v>
      </c>
      <c r="G1561" s="13">
        <f t="shared" si="293"/>
        <v>1.2607501869185609</v>
      </c>
      <c r="H1561" s="13">
        <f t="shared" si="294"/>
        <v>37.338391077381949</v>
      </c>
      <c r="I1561" s="16">
        <f t="shared" si="301"/>
        <v>38.290581675640453</v>
      </c>
      <c r="J1561" s="13">
        <f t="shared" si="295"/>
        <v>33.396823796190681</v>
      </c>
      <c r="K1561" s="13">
        <f t="shared" si="296"/>
        <v>4.8937578794497725</v>
      </c>
      <c r="L1561" s="13">
        <f t="shared" si="297"/>
        <v>0</v>
      </c>
      <c r="M1561" s="13">
        <f t="shared" si="302"/>
        <v>6.0318144993931657</v>
      </c>
      <c r="N1561" s="13">
        <f t="shared" si="298"/>
        <v>3.7397249896237628</v>
      </c>
      <c r="O1561" s="13">
        <f t="shared" si="299"/>
        <v>5.0004751765423237</v>
      </c>
      <c r="Q1561">
        <v>17.06845492564446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1.327192915246372</v>
      </c>
      <c r="G1562" s="13">
        <f t="shared" si="293"/>
        <v>0</v>
      </c>
      <c r="H1562" s="13">
        <f t="shared" si="294"/>
        <v>1.327192915246372</v>
      </c>
      <c r="I1562" s="16">
        <f t="shared" si="301"/>
        <v>6.2209507946961446</v>
      </c>
      <c r="J1562" s="13">
        <f t="shared" si="295"/>
        <v>6.2072962655878881</v>
      </c>
      <c r="K1562" s="13">
        <f t="shared" si="296"/>
        <v>1.3654529108256597E-2</v>
      </c>
      <c r="L1562" s="13">
        <f t="shared" si="297"/>
        <v>0</v>
      </c>
      <c r="M1562" s="13">
        <f t="shared" si="302"/>
        <v>2.292089509769403</v>
      </c>
      <c r="N1562" s="13">
        <f t="shared" si="298"/>
        <v>1.4210954960570299</v>
      </c>
      <c r="O1562" s="13">
        <f t="shared" si="299"/>
        <v>1.4210954960570299</v>
      </c>
      <c r="Q1562">
        <v>21.54969761684627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1.232572437164221</v>
      </c>
      <c r="G1563" s="13">
        <f t="shared" si="293"/>
        <v>0</v>
      </c>
      <c r="H1563" s="13">
        <f t="shared" si="294"/>
        <v>1.232572437164221</v>
      </c>
      <c r="I1563" s="16">
        <f t="shared" si="301"/>
        <v>1.2462269662724776</v>
      </c>
      <c r="J1563" s="13">
        <f t="shared" si="295"/>
        <v>1.2461752434990503</v>
      </c>
      <c r="K1563" s="13">
        <f t="shared" si="296"/>
        <v>5.1722773427353985E-5</v>
      </c>
      <c r="L1563" s="13">
        <f t="shared" si="297"/>
        <v>0</v>
      </c>
      <c r="M1563" s="13">
        <f t="shared" si="302"/>
        <v>0.87099401371237306</v>
      </c>
      <c r="N1563" s="13">
        <f t="shared" si="298"/>
        <v>0.54001628850167127</v>
      </c>
      <c r="O1563" s="13">
        <f t="shared" si="299"/>
        <v>0.54001628850167127</v>
      </c>
      <c r="Q1563">
        <v>26.961747055180911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9.2616614735072197E-2</v>
      </c>
      <c r="G1564" s="13">
        <f t="shared" si="293"/>
        <v>0</v>
      </c>
      <c r="H1564" s="13">
        <f t="shared" si="294"/>
        <v>9.2616614735072197E-2</v>
      </c>
      <c r="I1564" s="16">
        <f t="shared" si="301"/>
        <v>9.2668337508499551E-2</v>
      </c>
      <c r="J1564" s="13">
        <f t="shared" si="295"/>
        <v>9.2668319294810494E-2</v>
      </c>
      <c r="K1564" s="13">
        <f t="shared" si="296"/>
        <v>1.8213689056967297E-8</v>
      </c>
      <c r="L1564" s="13">
        <f t="shared" si="297"/>
        <v>0</v>
      </c>
      <c r="M1564" s="13">
        <f t="shared" si="302"/>
        <v>0.33097772521070179</v>
      </c>
      <c r="N1564" s="13">
        <f t="shared" si="298"/>
        <v>0.20520618963063511</v>
      </c>
      <c r="O1564" s="13">
        <f t="shared" si="299"/>
        <v>0.20520618963063511</v>
      </c>
      <c r="Q1564">
        <v>28.096990462950728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0.12601840027520711</v>
      </c>
      <c r="G1565" s="13">
        <f t="shared" si="293"/>
        <v>0</v>
      </c>
      <c r="H1565" s="13">
        <f t="shared" si="294"/>
        <v>0.12601840027520711</v>
      </c>
      <c r="I1565" s="16">
        <f t="shared" si="301"/>
        <v>0.12601841848889617</v>
      </c>
      <c r="J1565" s="13">
        <f t="shared" si="295"/>
        <v>0.12601836916063922</v>
      </c>
      <c r="K1565" s="13">
        <f t="shared" si="296"/>
        <v>4.9328256951364224E-8</v>
      </c>
      <c r="L1565" s="13">
        <f t="shared" si="297"/>
        <v>0</v>
      </c>
      <c r="M1565" s="13">
        <f t="shared" si="302"/>
        <v>0.12577153558006668</v>
      </c>
      <c r="N1565" s="13">
        <f t="shared" si="298"/>
        <v>7.7978352059641334E-2</v>
      </c>
      <c r="O1565" s="13">
        <f t="shared" si="299"/>
        <v>7.7978352059641334E-2</v>
      </c>
      <c r="Q1565">
        <v>27.552703000000012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1.779557654208036</v>
      </c>
      <c r="G1566" s="13">
        <f t="shared" si="293"/>
        <v>0</v>
      </c>
      <c r="H1566" s="13">
        <f t="shared" si="294"/>
        <v>1.779557654208036</v>
      </c>
      <c r="I1566" s="16">
        <f t="shared" si="301"/>
        <v>1.7795577035362931</v>
      </c>
      <c r="J1566" s="13">
        <f t="shared" si="295"/>
        <v>1.7794152389219577</v>
      </c>
      <c r="K1566" s="13">
        <f t="shared" si="296"/>
        <v>1.4246461433531366E-4</v>
      </c>
      <c r="L1566" s="13">
        <f t="shared" si="297"/>
        <v>0</v>
      </c>
      <c r="M1566" s="13">
        <f t="shared" si="302"/>
        <v>4.7793183520425345E-2</v>
      </c>
      <c r="N1566" s="13">
        <f t="shared" si="298"/>
        <v>2.9631773782663712E-2</v>
      </c>
      <c r="O1566" s="13">
        <f t="shared" si="299"/>
        <v>2.9631773782663712E-2</v>
      </c>
      <c r="Q1566">
        <v>27.3668182362204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0.79574054304231001</v>
      </c>
      <c r="G1567" s="13">
        <f t="shared" si="293"/>
        <v>0</v>
      </c>
      <c r="H1567" s="13">
        <f t="shared" si="294"/>
        <v>0.79574054304231001</v>
      </c>
      <c r="I1567" s="16">
        <f t="shared" si="301"/>
        <v>0.79588300765664532</v>
      </c>
      <c r="J1567" s="13">
        <f t="shared" si="295"/>
        <v>0.79586680257108711</v>
      </c>
      <c r="K1567" s="13">
        <f t="shared" si="296"/>
        <v>1.6205085558218535E-5</v>
      </c>
      <c r="L1567" s="13">
        <f t="shared" si="297"/>
        <v>0</v>
      </c>
      <c r="M1567" s="13">
        <f t="shared" si="302"/>
        <v>1.8161409737761633E-2</v>
      </c>
      <c r="N1567" s="13">
        <f t="shared" si="298"/>
        <v>1.1260074037412212E-2</v>
      </c>
      <c r="O1567" s="13">
        <f t="shared" si="299"/>
        <v>1.1260074037412212E-2</v>
      </c>
      <c r="Q1567">
        <v>25.622808007462829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13.51702380554253</v>
      </c>
      <c r="G1568" s="13">
        <f t="shared" si="293"/>
        <v>0</v>
      </c>
      <c r="H1568" s="13">
        <f t="shared" si="294"/>
        <v>13.51702380554253</v>
      </c>
      <c r="I1568" s="16">
        <f t="shared" si="301"/>
        <v>13.517040010628088</v>
      </c>
      <c r="J1568" s="13">
        <f t="shared" si="295"/>
        <v>13.32136366165372</v>
      </c>
      <c r="K1568" s="13">
        <f t="shared" si="296"/>
        <v>0.19567634897436825</v>
      </c>
      <c r="L1568" s="13">
        <f t="shared" si="297"/>
        <v>0</v>
      </c>
      <c r="M1568" s="13">
        <f t="shared" si="302"/>
        <v>6.9013357003494206E-3</v>
      </c>
      <c r="N1568" s="13">
        <f t="shared" si="298"/>
        <v>4.2788281342166406E-3</v>
      </c>
      <c r="O1568" s="13">
        <f t="shared" si="299"/>
        <v>4.2788281342166406E-3</v>
      </c>
      <c r="Q1568">
        <v>19.05731465641508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16.16186163277494</v>
      </c>
      <c r="G1569" s="13">
        <f t="shared" si="293"/>
        <v>0</v>
      </c>
      <c r="H1569" s="13">
        <f t="shared" si="294"/>
        <v>16.16186163277494</v>
      </c>
      <c r="I1569" s="16">
        <f t="shared" si="301"/>
        <v>16.35753798174931</v>
      </c>
      <c r="J1569" s="13">
        <f t="shared" si="295"/>
        <v>15.800885228710941</v>
      </c>
      <c r="K1569" s="13">
        <f t="shared" si="296"/>
        <v>0.55665275303836914</v>
      </c>
      <c r="L1569" s="13">
        <f t="shared" si="297"/>
        <v>0</v>
      </c>
      <c r="M1569" s="13">
        <f t="shared" si="302"/>
        <v>2.62250756613278E-3</v>
      </c>
      <c r="N1569" s="13">
        <f t="shared" si="298"/>
        <v>1.6259546910023237E-3</v>
      </c>
      <c r="O1569" s="13">
        <f t="shared" si="299"/>
        <v>1.6259546910023237E-3</v>
      </c>
      <c r="Q1569">
        <v>15.483602982281081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34.384007619382103</v>
      </c>
      <c r="G1570" s="13">
        <f t="shared" si="293"/>
        <v>0.78948642329760765</v>
      </c>
      <c r="H1570" s="13">
        <f t="shared" si="294"/>
        <v>33.594521196084493</v>
      </c>
      <c r="I1570" s="16">
        <f t="shared" si="301"/>
        <v>34.151173949122864</v>
      </c>
      <c r="J1570" s="13">
        <f t="shared" si="295"/>
        <v>28.420177207549585</v>
      </c>
      <c r="K1570" s="13">
        <f t="shared" si="296"/>
        <v>5.7309967415732785</v>
      </c>
      <c r="L1570" s="13">
        <f t="shared" si="297"/>
        <v>0</v>
      </c>
      <c r="M1570" s="13">
        <f t="shared" si="302"/>
        <v>9.9655287513045632E-4</v>
      </c>
      <c r="N1570" s="13">
        <f t="shared" si="298"/>
        <v>6.1786278258088296E-4</v>
      </c>
      <c r="O1570" s="13">
        <f t="shared" si="299"/>
        <v>0.79010428608018857</v>
      </c>
      <c r="Q1570">
        <v>12.94732159354839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35.057080424592279</v>
      </c>
      <c r="G1571" s="13">
        <f t="shared" si="293"/>
        <v>0.86473785067682174</v>
      </c>
      <c r="H1571" s="13">
        <f t="shared" si="294"/>
        <v>34.192342573915454</v>
      </c>
      <c r="I1571" s="16">
        <f t="shared" si="301"/>
        <v>39.923339315488732</v>
      </c>
      <c r="J1571" s="13">
        <f t="shared" si="295"/>
        <v>33.708478748012411</v>
      </c>
      <c r="K1571" s="13">
        <f t="shared" si="296"/>
        <v>6.2148605674763218</v>
      </c>
      <c r="L1571" s="13">
        <f t="shared" si="297"/>
        <v>0</v>
      </c>
      <c r="M1571" s="13">
        <f t="shared" si="302"/>
        <v>3.7869009254957336E-4</v>
      </c>
      <c r="N1571" s="13">
        <f t="shared" si="298"/>
        <v>2.3478785738073547E-4</v>
      </c>
      <c r="O1571" s="13">
        <f t="shared" si="299"/>
        <v>0.86497263853420248</v>
      </c>
      <c r="Q1571">
        <v>15.90359019019988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24.266177384654739</v>
      </c>
      <c r="G1572" s="13">
        <f t="shared" si="293"/>
        <v>0</v>
      </c>
      <c r="H1572" s="13">
        <f t="shared" si="294"/>
        <v>24.266177384654739</v>
      </c>
      <c r="I1572" s="16">
        <f t="shared" si="301"/>
        <v>30.481037952131061</v>
      </c>
      <c r="J1572" s="13">
        <f t="shared" si="295"/>
        <v>28.137480763262943</v>
      </c>
      <c r="K1572" s="13">
        <f t="shared" si="296"/>
        <v>2.3435571888681181</v>
      </c>
      <c r="L1572" s="13">
        <f t="shared" si="297"/>
        <v>0</v>
      </c>
      <c r="M1572" s="13">
        <f t="shared" si="302"/>
        <v>1.4390223516883789E-4</v>
      </c>
      <c r="N1572" s="13">
        <f t="shared" si="298"/>
        <v>8.9219385804679491E-5</v>
      </c>
      <c r="O1572" s="13">
        <f t="shared" si="299"/>
        <v>8.9219385804679491E-5</v>
      </c>
      <c r="Q1572">
        <v>18.050856164072119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13.94175742993615</v>
      </c>
      <c r="G1573" s="13">
        <f t="shared" si="293"/>
        <v>0</v>
      </c>
      <c r="H1573" s="13">
        <f t="shared" si="294"/>
        <v>13.94175742993615</v>
      </c>
      <c r="I1573" s="16">
        <f t="shared" si="301"/>
        <v>16.285314618804268</v>
      </c>
      <c r="J1573" s="13">
        <f t="shared" si="295"/>
        <v>15.918256885657412</v>
      </c>
      <c r="K1573" s="13">
        <f t="shared" si="296"/>
        <v>0.36705773314685608</v>
      </c>
      <c r="L1573" s="13">
        <f t="shared" si="297"/>
        <v>0</v>
      </c>
      <c r="M1573" s="13">
        <f t="shared" si="302"/>
        <v>5.4682849364158395E-5</v>
      </c>
      <c r="N1573" s="13">
        <f t="shared" si="298"/>
        <v>3.3903366605778203E-5</v>
      </c>
      <c r="O1573" s="13">
        <f t="shared" si="299"/>
        <v>3.3903366605778203E-5</v>
      </c>
      <c r="Q1573">
        <v>18.474620172214749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9.8102226095060878</v>
      </c>
      <c r="G1574" s="13">
        <f t="shared" si="293"/>
        <v>0</v>
      </c>
      <c r="H1574" s="13">
        <f t="shared" si="294"/>
        <v>9.8102226095060878</v>
      </c>
      <c r="I1574" s="16">
        <f t="shared" si="301"/>
        <v>10.177280342652944</v>
      </c>
      <c r="J1574" s="13">
        <f t="shared" si="295"/>
        <v>10.122992029457507</v>
      </c>
      <c r="K1574" s="13">
        <f t="shared" si="296"/>
        <v>5.4288313195437254E-2</v>
      </c>
      <c r="L1574" s="13">
        <f t="shared" si="297"/>
        <v>0</v>
      </c>
      <c r="M1574" s="13">
        <f t="shared" si="302"/>
        <v>2.0779482758380193E-5</v>
      </c>
      <c r="N1574" s="13">
        <f t="shared" si="298"/>
        <v>1.288327931019572E-5</v>
      </c>
      <c r="O1574" s="13">
        <f t="shared" si="299"/>
        <v>1.288327931019572E-5</v>
      </c>
      <c r="Q1574">
        <v>22.199159385903911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0.22354795980122261</v>
      </c>
      <c r="G1575" s="13">
        <f t="shared" si="293"/>
        <v>0</v>
      </c>
      <c r="H1575" s="13">
        <f t="shared" si="294"/>
        <v>0.22354795980122261</v>
      </c>
      <c r="I1575" s="16">
        <f t="shared" si="301"/>
        <v>0.27783627299665986</v>
      </c>
      <c r="J1575" s="13">
        <f t="shared" si="295"/>
        <v>0.27783567353300276</v>
      </c>
      <c r="K1575" s="13">
        <f t="shared" si="296"/>
        <v>5.9946365710272786E-7</v>
      </c>
      <c r="L1575" s="13">
        <f t="shared" si="297"/>
        <v>0</v>
      </c>
      <c r="M1575" s="13">
        <f t="shared" si="302"/>
        <v>7.8962034481844725E-6</v>
      </c>
      <c r="N1575" s="13">
        <f t="shared" si="298"/>
        <v>4.8956461378743728E-6</v>
      </c>
      <c r="O1575" s="13">
        <f t="shared" si="299"/>
        <v>4.8956461378743728E-6</v>
      </c>
      <c r="Q1575">
        <v>26.635242682827911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0.40422544246013092</v>
      </c>
      <c r="G1576" s="13">
        <f t="shared" si="293"/>
        <v>0</v>
      </c>
      <c r="H1576" s="13">
        <f t="shared" si="294"/>
        <v>0.40422544246013092</v>
      </c>
      <c r="I1576" s="16">
        <f t="shared" si="301"/>
        <v>0.40422604192378803</v>
      </c>
      <c r="J1576" s="13">
        <f t="shared" si="295"/>
        <v>0.40422460580988695</v>
      </c>
      <c r="K1576" s="13">
        <f t="shared" si="296"/>
        <v>1.4361139010765633E-6</v>
      </c>
      <c r="L1576" s="13">
        <f t="shared" si="297"/>
        <v>0</v>
      </c>
      <c r="M1576" s="13">
        <f t="shared" si="302"/>
        <v>3.0005573103100997E-6</v>
      </c>
      <c r="N1576" s="13">
        <f t="shared" si="298"/>
        <v>1.8603455323922618E-6</v>
      </c>
      <c r="O1576" s="13">
        <f t="shared" si="299"/>
        <v>1.8603455323922618E-6</v>
      </c>
      <c r="Q1576">
        <v>28.475394794469871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6.0113820504021302E-2</v>
      </c>
      <c r="G1577" s="13">
        <f t="shared" si="293"/>
        <v>0</v>
      </c>
      <c r="H1577" s="13">
        <f t="shared" si="294"/>
        <v>6.0113820504021302E-2</v>
      </c>
      <c r="I1577" s="16">
        <f t="shared" si="301"/>
        <v>6.0115256617922379E-2</v>
      </c>
      <c r="J1577" s="13">
        <f t="shared" si="295"/>
        <v>6.0115251946167472E-2</v>
      </c>
      <c r="K1577" s="13">
        <f t="shared" si="296"/>
        <v>4.6717549065378172E-9</v>
      </c>
      <c r="L1577" s="13">
        <f t="shared" si="297"/>
        <v>0</v>
      </c>
      <c r="M1577" s="13">
        <f t="shared" si="302"/>
        <v>1.1402117779178379E-6</v>
      </c>
      <c r="N1577" s="13">
        <f t="shared" si="298"/>
        <v>7.0693130230905946E-7</v>
      </c>
      <c r="O1577" s="13">
        <f t="shared" si="299"/>
        <v>7.0693130230905946E-7</v>
      </c>
      <c r="Q1577">
        <v>28.556943000000011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6.5143958403100299</v>
      </c>
      <c r="G1578" s="13">
        <f t="shared" si="293"/>
        <v>0</v>
      </c>
      <c r="H1578" s="13">
        <f t="shared" si="294"/>
        <v>6.5143958403100299</v>
      </c>
      <c r="I1578" s="16">
        <f t="shared" si="301"/>
        <v>6.5143958449817845</v>
      </c>
      <c r="J1578" s="13">
        <f t="shared" si="295"/>
        <v>6.5072700913349477</v>
      </c>
      <c r="K1578" s="13">
        <f t="shared" si="296"/>
        <v>7.1257536468367633E-3</v>
      </c>
      <c r="L1578" s="13">
        <f t="shared" si="297"/>
        <v>0</v>
      </c>
      <c r="M1578" s="13">
        <f t="shared" si="302"/>
        <v>4.3328047560877841E-7</v>
      </c>
      <c r="N1578" s="13">
        <f t="shared" si="298"/>
        <v>2.6863389487744263E-7</v>
      </c>
      <c r="O1578" s="13">
        <f t="shared" si="299"/>
        <v>2.6863389487744263E-7</v>
      </c>
      <c r="Q1578">
        <v>27.213694078686569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2.076773638162519</v>
      </c>
      <c r="G1579" s="13">
        <f t="shared" si="293"/>
        <v>0</v>
      </c>
      <c r="H1579" s="13">
        <f t="shared" si="294"/>
        <v>2.076773638162519</v>
      </c>
      <c r="I1579" s="16">
        <f t="shared" si="301"/>
        <v>2.0838993918093558</v>
      </c>
      <c r="J1579" s="13">
        <f t="shared" si="295"/>
        <v>2.0835679685817663</v>
      </c>
      <c r="K1579" s="13">
        <f t="shared" si="296"/>
        <v>3.3142322758950016E-4</v>
      </c>
      <c r="L1579" s="13">
        <f t="shared" si="297"/>
        <v>0</v>
      </c>
      <c r="M1579" s="13">
        <f t="shared" si="302"/>
        <v>1.6464658073133578E-7</v>
      </c>
      <c r="N1579" s="13">
        <f t="shared" si="298"/>
        <v>1.0208088005342818E-7</v>
      </c>
      <c r="O1579" s="13">
        <f t="shared" si="299"/>
        <v>1.0208088005342818E-7</v>
      </c>
      <c r="Q1579">
        <v>24.683240541891639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4.4851096711300071</v>
      </c>
      <c r="G1580" s="13">
        <f t="shared" si="293"/>
        <v>0</v>
      </c>
      <c r="H1580" s="13">
        <f t="shared" si="294"/>
        <v>4.4851096711300071</v>
      </c>
      <c r="I1580" s="16">
        <f t="shared" si="301"/>
        <v>4.4854410943575971</v>
      </c>
      <c r="J1580" s="13">
        <f t="shared" si="295"/>
        <v>4.4807414732245983</v>
      </c>
      <c r="K1580" s="13">
        <f t="shared" si="296"/>
        <v>4.6996211329988213E-3</v>
      </c>
      <c r="L1580" s="13">
        <f t="shared" si="297"/>
        <v>0</v>
      </c>
      <c r="M1580" s="13">
        <f t="shared" si="302"/>
        <v>6.2565700677907602E-8</v>
      </c>
      <c r="N1580" s="13">
        <f t="shared" si="298"/>
        <v>3.8790734420302712E-8</v>
      </c>
      <c r="O1580" s="13">
        <f t="shared" si="299"/>
        <v>3.8790734420302712E-8</v>
      </c>
      <c r="Q1580">
        <v>22.16598250415209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41.318682689004973</v>
      </c>
      <c r="G1581" s="13">
        <f t="shared" si="293"/>
        <v>1.5648025456556038</v>
      </c>
      <c r="H1581" s="13">
        <f t="shared" si="294"/>
        <v>39.75388014334937</v>
      </c>
      <c r="I1581" s="16">
        <f t="shared" si="301"/>
        <v>39.75857976448237</v>
      </c>
      <c r="J1581" s="13">
        <f t="shared" si="295"/>
        <v>33.543258639094866</v>
      </c>
      <c r="K1581" s="13">
        <f t="shared" si="296"/>
        <v>6.2153211253875043</v>
      </c>
      <c r="L1581" s="13">
        <f t="shared" si="297"/>
        <v>0</v>
      </c>
      <c r="M1581" s="13">
        <f t="shared" si="302"/>
        <v>2.377496625760489E-8</v>
      </c>
      <c r="N1581" s="13">
        <f t="shared" si="298"/>
        <v>1.4740479079715032E-8</v>
      </c>
      <c r="O1581" s="13">
        <f t="shared" si="299"/>
        <v>1.5648025603960829</v>
      </c>
      <c r="Q1581">
        <v>15.805890152934561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55.209015818992867</v>
      </c>
      <c r="G1582" s="13">
        <f t="shared" si="293"/>
        <v>3.1177807475872337</v>
      </c>
      <c r="H1582" s="13">
        <f t="shared" si="294"/>
        <v>52.091235071405634</v>
      </c>
      <c r="I1582" s="16">
        <f t="shared" si="301"/>
        <v>58.306556196793139</v>
      </c>
      <c r="J1582" s="13">
        <f t="shared" si="295"/>
        <v>37.862701525347681</v>
      </c>
      <c r="K1582" s="13">
        <f t="shared" si="296"/>
        <v>20.443854671445457</v>
      </c>
      <c r="L1582" s="13">
        <f t="shared" si="297"/>
        <v>9.3703948242510293</v>
      </c>
      <c r="M1582" s="13">
        <f t="shared" si="302"/>
        <v>9.3703948332855163</v>
      </c>
      <c r="N1582" s="13">
        <f t="shared" si="298"/>
        <v>5.8096447966370199</v>
      </c>
      <c r="O1582" s="13">
        <f t="shared" si="299"/>
        <v>8.9274255442242527</v>
      </c>
      <c r="Q1582">
        <v>12.522869593548389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99.383260431194472</v>
      </c>
      <c r="G1583" s="13">
        <f t="shared" si="293"/>
        <v>8.0565851900408489</v>
      </c>
      <c r="H1583" s="13">
        <f t="shared" si="294"/>
        <v>91.326675241153623</v>
      </c>
      <c r="I1583" s="16">
        <f t="shared" si="301"/>
        <v>102.40013508834804</v>
      </c>
      <c r="J1583" s="13">
        <f t="shared" si="295"/>
        <v>48.443292755232484</v>
      </c>
      <c r="K1583" s="13">
        <f t="shared" si="296"/>
        <v>53.956842333115553</v>
      </c>
      <c r="L1583" s="13">
        <f t="shared" si="297"/>
        <v>43.129796206455985</v>
      </c>
      <c r="M1583" s="13">
        <f t="shared" si="302"/>
        <v>46.690546243104478</v>
      </c>
      <c r="N1583" s="13">
        <f t="shared" si="298"/>
        <v>28.948138670724777</v>
      </c>
      <c r="O1583" s="13">
        <f t="shared" si="299"/>
        <v>37.004723860765623</v>
      </c>
      <c r="Q1583">
        <v>13.968828746841741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4.0163287756567367</v>
      </c>
      <c r="G1584" s="13">
        <f t="shared" si="293"/>
        <v>0</v>
      </c>
      <c r="H1584" s="13">
        <f t="shared" si="294"/>
        <v>4.0163287756567367</v>
      </c>
      <c r="I1584" s="16">
        <f t="shared" si="301"/>
        <v>14.843374902316306</v>
      </c>
      <c r="J1584" s="13">
        <f t="shared" si="295"/>
        <v>14.595147993739442</v>
      </c>
      <c r="K1584" s="13">
        <f t="shared" si="296"/>
        <v>0.24822690857686425</v>
      </c>
      <c r="L1584" s="13">
        <f t="shared" si="297"/>
        <v>0</v>
      </c>
      <c r="M1584" s="13">
        <f t="shared" si="302"/>
        <v>17.742407572379701</v>
      </c>
      <c r="N1584" s="13">
        <f t="shared" si="298"/>
        <v>11.000292694875414</v>
      </c>
      <c r="O1584" s="13">
        <f t="shared" si="299"/>
        <v>11.000292694875414</v>
      </c>
      <c r="Q1584">
        <v>19.33617059580893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34.090947424571759</v>
      </c>
      <c r="G1585" s="13">
        <f t="shared" si="293"/>
        <v>0.75672147157648939</v>
      </c>
      <c r="H1585" s="13">
        <f t="shared" si="294"/>
        <v>33.334225952995268</v>
      </c>
      <c r="I1585" s="16">
        <f t="shared" si="301"/>
        <v>33.582452861572136</v>
      </c>
      <c r="J1585" s="13">
        <f t="shared" si="295"/>
        <v>30.257274570216424</v>
      </c>
      <c r="K1585" s="13">
        <f t="shared" si="296"/>
        <v>3.3251782913557122</v>
      </c>
      <c r="L1585" s="13">
        <f t="shared" si="297"/>
        <v>0</v>
      </c>
      <c r="M1585" s="13">
        <f t="shared" si="302"/>
        <v>6.742114877504287</v>
      </c>
      <c r="N1585" s="13">
        <f t="shared" si="298"/>
        <v>4.1801112240526574</v>
      </c>
      <c r="O1585" s="13">
        <f t="shared" si="299"/>
        <v>4.9368326956291471</v>
      </c>
      <c r="Q1585">
        <v>17.370161202920389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4.565012605519474</v>
      </c>
      <c r="G1586" s="13">
        <f t="shared" si="293"/>
        <v>0</v>
      </c>
      <c r="H1586" s="13">
        <f t="shared" si="294"/>
        <v>4.565012605519474</v>
      </c>
      <c r="I1586" s="16">
        <f t="shared" si="301"/>
        <v>7.8901908968751862</v>
      </c>
      <c r="J1586" s="13">
        <f t="shared" si="295"/>
        <v>7.8596849035420835</v>
      </c>
      <c r="K1586" s="13">
        <f t="shared" si="296"/>
        <v>3.0505993333102666E-2</v>
      </c>
      <c r="L1586" s="13">
        <f t="shared" si="297"/>
        <v>0</v>
      </c>
      <c r="M1586" s="13">
        <f t="shared" si="302"/>
        <v>2.5620036534516295</v>
      </c>
      <c r="N1586" s="13">
        <f t="shared" si="298"/>
        <v>1.5884422651400103</v>
      </c>
      <c r="O1586" s="13">
        <f t="shared" si="299"/>
        <v>1.5884422651400103</v>
      </c>
      <c r="Q1586">
        <v>20.890380142337278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3.2452989581101703E-2</v>
      </c>
      <c r="G1587" s="13">
        <f t="shared" si="293"/>
        <v>0</v>
      </c>
      <c r="H1587" s="13">
        <f t="shared" si="294"/>
        <v>3.2452989581101703E-2</v>
      </c>
      <c r="I1587" s="16">
        <f t="shared" si="301"/>
        <v>6.2958982914204376E-2</v>
      </c>
      <c r="J1587" s="13">
        <f t="shared" si="295"/>
        <v>6.2958976081257195E-2</v>
      </c>
      <c r="K1587" s="13">
        <f t="shared" si="296"/>
        <v>6.8329471802908159E-9</v>
      </c>
      <c r="L1587" s="13">
        <f t="shared" si="297"/>
        <v>0</v>
      </c>
      <c r="M1587" s="13">
        <f t="shared" si="302"/>
        <v>0.9735613883116192</v>
      </c>
      <c r="N1587" s="13">
        <f t="shared" si="298"/>
        <v>0.60360806075320395</v>
      </c>
      <c r="O1587" s="13">
        <f t="shared" si="299"/>
        <v>0.60360806075320395</v>
      </c>
      <c r="Q1587">
        <v>26.785354057040429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1.6850843841715519</v>
      </c>
      <c r="G1588" s="13">
        <f t="shared" si="293"/>
        <v>0</v>
      </c>
      <c r="H1588" s="13">
        <f t="shared" si="294"/>
        <v>1.6850843841715519</v>
      </c>
      <c r="I1588" s="16">
        <f t="shared" si="301"/>
        <v>1.685084391004499</v>
      </c>
      <c r="J1588" s="13">
        <f t="shared" si="295"/>
        <v>1.6850016353836736</v>
      </c>
      <c r="K1588" s="13">
        <f t="shared" si="296"/>
        <v>8.2755620825381015E-5</v>
      </c>
      <c r="L1588" s="13">
        <f t="shared" si="297"/>
        <v>0</v>
      </c>
      <c r="M1588" s="13">
        <f t="shared" si="302"/>
        <v>0.36995332755841526</v>
      </c>
      <c r="N1588" s="13">
        <f t="shared" si="298"/>
        <v>0.22937106308621746</v>
      </c>
      <c r="O1588" s="13">
        <f t="shared" si="299"/>
        <v>0.22937106308621746</v>
      </c>
      <c r="Q1588">
        <v>30.179544000000011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8.9311021384980552E-2</v>
      </c>
      <c r="G1589" s="13">
        <f t="shared" si="293"/>
        <v>0</v>
      </c>
      <c r="H1589" s="13">
        <f t="shared" si="294"/>
        <v>8.9311021384980552E-2</v>
      </c>
      <c r="I1589" s="16">
        <f t="shared" si="301"/>
        <v>8.9393777005805933E-2</v>
      </c>
      <c r="J1589" s="13">
        <f t="shared" si="295"/>
        <v>8.9393765464544112E-2</v>
      </c>
      <c r="K1589" s="13">
        <f t="shared" si="296"/>
        <v>1.154126182123516E-8</v>
      </c>
      <c r="L1589" s="13">
        <f t="shared" si="297"/>
        <v>0</v>
      </c>
      <c r="M1589" s="13">
        <f t="shared" si="302"/>
        <v>0.14058226447219779</v>
      </c>
      <c r="N1589" s="13">
        <f t="shared" si="298"/>
        <v>8.7161003972762635E-2</v>
      </c>
      <c r="O1589" s="13">
        <f t="shared" si="299"/>
        <v>8.7161003972762635E-2</v>
      </c>
      <c r="Q1589">
        <v>30.693651800700849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2.2392121779355478</v>
      </c>
      <c r="G1590" s="13">
        <f t="shared" si="293"/>
        <v>0</v>
      </c>
      <c r="H1590" s="13">
        <f t="shared" si="294"/>
        <v>2.2392121779355478</v>
      </c>
      <c r="I1590" s="16">
        <f t="shared" si="301"/>
        <v>2.2392121894768096</v>
      </c>
      <c r="J1590" s="13">
        <f t="shared" si="295"/>
        <v>2.2389915035742614</v>
      </c>
      <c r="K1590" s="13">
        <f t="shared" si="296"/>
        <v>2.2068590254820108E-4</v>
      </c>
      <c r="L1590" s="13">
        <f t="shared" si="297"/>
        <v>0</v>
      </c>
      <c r="M1590" s="13">
        <f t="shared" si="302"/>
        <v>5.3421260499435158E-2</v>
      </c>
      <c r="N1590" s="13">
        <f t="shared" si="298"/>
        <v>3.3121181509649801E-2</v>
      </c>
      <c r="O1590" s="13">
        <f t="shared" si="299"/>
        <v>3.3121181509649801E-2</v>
      </c>
      <c r="Q1590">
        <v>29.22250485446677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0.28530880069250891</v>
      </c>
      <c r="G1591" s="13">
        <f t="shared" si="293"/>
        <v>0</v>
      </c>
      <c r="H1591" s="13">
        <f t="shared" si="294"/>
        <v>0.28530880069250891</v>
      </c>
      <c r="I1591" s="16">
        <f t="shared" si="301"/>
        <v>0.28552948659505711</v>
      </c>
      <c r="J1591" s="13">
        <f t="shared" si="295"/>
        <v>0.2855285561908007</v>
      </c>
      <c r="K1591" s="13">
        <f t="shared" si="296"/>
        <v>9.3040425641621738E-7</v>
      </c>
      <c r="L1591" s="13">
        <f t="shared" si="297"/>
        <v>0</v>
      </c>
      <c r="M1591" s="13">
        <f t="shared" si="302"/>
        <v>2.0300078989785357E-2</v>
      </c>
      <c r="N1591" s="13">
        <f t="shared" si="298"/>
        <v>1.2586048973666922E-2</v>
      </c>
      <c r="O1591" s="13">
        <f t="shared" si="299"/>
        <v>1.2586048973666922E-2</v>
      </c>
      <c r="Q1591">
        <v>24.059267308930309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75.441056311025591</v>
      </c>
      <c r="G1592" s="13">
        <f t="shared" si="293"/>
        <v>5.3797796190824272</v>
      </c>
      <c r="H1592" s="13">
        <f t="shared" si="294"/>
        <v>70.061276691943164</v>
      </c>
      <c r="I1592" s="16">
        <f t="shared" si="301"/>
        <v>70.061277622347419</v>
      </c>
      <c r="J1592" s="13">
        <f t="shared" si="295"/>
        <v>50.236996822996801</v>
      </c>
      <c r="K1592" s="13">
        <f t="shared" si="296"/>
        <v>19.824280799350618</v>
      </c>
      <c r="L1592" s="13">
        <f t="shared" si="297"/>
        <v>8.7462653600224662</v>
      </c>
      <c r="M1592" s="13">
        <f t="shared" si="302"/>
        <v>8.7539793900385856</v>
      </c>
      <c r="N1592" s="13">
        <f t="shared" si="298"/>
        <v>5.4274672218239228</v>
      </c>
      <c r="O1592" s="13">
        <f t="shared" si="299"/>
        <v>10.80724684090635</v>
      </c>
      <c r="Q1592">
        <v>17.83619188894686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85.159875057505488</v>
      </c>
      <c r="G1593" s="13">
        <f t="shared" si="293"/>
        <v>6.4663708131570443</v>
      </c>
      <c r="H1593" s="13">
        <f t="shared" si="294"/>
        <v>78.693504244348446</v>
      </c>
      <c r="I1593" s="16">
        <f t="shared" si="301"/>
        <v>89.771519683676601</v>
      </c>
      <c r="J1593" s="13">
        <f t="shared" si="295"/>
        <v>49.980239777803853</v>
      </c>
      <c r="K1593" s="13">
        <f t="shared" si="296"/>
        <v>39.791279905872749</v>
      </c>
      <c r="L1593" s="13">
        <f t="shared" si="297"/>
        <v>28.860077474904983</v>
      </c>
      <c r="M1593" s="13">
        <f t="shared" si="302"/>
        <v>32.186589643119646</v>
      </c>
      <c r="N1593" s="13">
        <f t="shared" si="298"/>
        <v>19.95568557873418</v>
      </c>
      <c r="O1593" s="13">
        <f t="shared" si="299"/>
        <v>26.422056391891225</v>
      </c>
      <c r="Q1593">
        <v>15.26604539668171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24.280443570649329</v>
      </c>
      <c r="G1594" s="13">
        <f t="shared" si="293"/>
        <v>0</v>
      </c>
      <c r="H1594" s="13">
        <f t="shared" si="294"/>
        <v>24.280443570649329</v>
      </c>
      <c r="I1594" s="16">
        <f t="shared" si="301"/>
        <v>35.211646001617098</v>
      </c>
      <c r="J1594" s="13">
        <f t="shared" si="295"/>
        <v>31.301314950384207</v>
      </c>
      <c r="K1594" s="13">
        <f t="shared" si="296"/>
        <v>3.910331051232891</v>
      </c>
      <c r="L1594" s="13">
        <f t="shared" si="297"/>
        <v>0</v>
      </c>
      <c r="M1594" s="13">
        <f t="shared" si="302"/>
        <v>12.230904064385467</v>
      </c>
      <c r="N1594" s="13">
        <f t="shared" si="298"/>
        <v>7.5831605199189891</v>
      </c>
      <c r="O1594" s="13">
        <f t="shared" si="299"/>
        <v>7.5831605199189891</v>
      </c>
      <c r="Q1594">
        <v>17.082659901703231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31.524419885243159</v>
      </c>
      <c r="G1595" s="13">
        <f t="shared" si="293"/>
        <v>0.46977649438010638</v>
      </c>
      <c r="H1595" s="13">
        <f t="shared" si="294"/>
        <v>31.054643390863053</v>
      </c>
      <c r="I1595" s="16">
        <f t="shared" si="301"/>
        <v>34.964974442095944</v>
      </c>
      <c r="J1595" s="13">
        <f t="shared" si="295"/>
        <v>29.925206292356368</v>
      </c>
      <c r="K1595" s="13">
        <f t="shared" si="296"/>
        <v>5.0397681497395759</v>
      </c>
      <c r="L1595" s="13">
        <f t="shared" si="297"/>
        <v>0</v>
      </c>
      <c r="M1595" s="13">
        <f t="shared" si="302"/>
        <v>4.6477435444664774</v>
      </c>
      <c r="N1595" s="13">
        <f t="shared" si="298"/>
        <v>2.8816009975692158</v>
      </c>
      <c r="O1595" s="13">
        <f t="shared" si="299"/>
        <v>3.3513774919493224</v>
      </c>
      <c r="Q1595">
        <v>14.70417759354839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0.45516457651968922</v>
      </c>
      <c r="G1596" s="13">
        <f t="shared" si="293"/>
        <v>0</v>
      </c>
      <c r="H1596" s="13">
        <f t="shared" si="294"/>
        <v>0.45516457651968922</v>
      </c>
      <c r="I1596" s="16">
        <f t="shared" si="301"/>
        <v>5.4949327262592647</v>
      </c>
      <c r="J1596" s="13">
        <f t="shared" si="295"/>
        <v>5.4812204996697638</v>
      </c>
      <c r="K1596" s="13">
        <f t="shared" si="296"/>
        <v>1.3712226589500887E-2</v>
      </c>
      <c r="L1596" s="13">
        <f t="shared" si="297"/>
        <v>0</v>
      </c>
      <c r="M1596" s="13">
        <f t="shared" si="302"/>
        <v>1.7661425468972616</v>
      </c>
      <c r="N1596" s="13">
        <f t="shared" si="298"/>
        <v>1.0950083790763021</v>
      </c>
      <c r="O1596" s="13">
        <f t="shared" si="299"/>
        <v>1.0950083790763021</v>
      </c>
      <c r="Q1596">
        <v>18.887468520084521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33.894878974546593</v>
      </c>
      <c r="G1597" s="13">
        <f t="shared" si="293"/>
        <v>0.7348004689535762</v>
      </c>
      <c r="H1597" s="13">
        <f t="shared" si="294"/>
        <v>33.16007850559302</v>
      </c>
      <c r="I1597" s="16">
        <f t="shared" si="301"/>
        <v>33.173790732182525</v>
      </c>
      <c r="J1597" s="13">
        <f t="shared" si="295"/>
        <v>29.898902795203831</v>
      </c>
      <c r="K1597" s="13">
        <f t="shared" si="296"/>
        <v>3.2748879369786934</v>
      </c>
      <c r="L1597" s="13">
        <f t="shared" si="297"/>
        <v>0</v>
      </c>
      <c r="M1597" s="13">
        <f t="shared" si="302"/>
        <v>0.67113416782095947</v>
      </c>
      <c r="N1597" s="13">
        <f t="shared" si="298"/>
        <v>0.41610318404899488</v>
      </c>
      <c r="O1597" s="13">
        <f t="shared" si="299"/>
        <v>1.1509036530025711</v>
      </c>
      <c r="Q1597">
        <v>17.221299046293421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6.3827800898167446</v>
      </c>
      <c r="G1598" s="13">
        <f t="shared" si="293"/>
        <v>0</v>
      </c>
      <c r="H1598" s="13">
        <f t="shared" si="294"/>
        <v>6.3827800898167446</v>
      </c>
      <c r="I1598" s="16">
        <f t="shared" si="301"/>
        <v>9.657668026795438</v>
      </c>
      <c r="J1598" s="13">
        <f t="shared" si="295"/>
        <v>9.5932322308253895</v>
      </c>
      <c r="K1598" s="13">
        <f t="shared" si="296"/>
        <v>6.4435795970048559E-2</v>
      </c>
      <c r="L1598" s="13">
        <f t="shared" si="297"/>
        <v>0</v>
      </c>
      <c r="M1598" s="13">
        <f t="shared" si="302"/>
        <v>0.25503098377196459</v>
      </c>
      <c r="N1598" s="13">
        <f t="shared" si="298"/>
        <v>0.15811920993861805</v>
      </c>
      <c r="O1598" s="13">
        <f t="shared" si="299"/>
        <v>0.15811920993861805</v>
      </c>
      <c r="Q1598">
        <v>19.862458500060111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0.485714286</v>
      </c>
      <c r="G1599" s="13">
        <f t="shared" si="293"/>
        <v>0</v>
      </c>
      <c r="H1599" s="13">
        <f t="shared" si="294"/>
        <v>0.485714286</v>
      </c>
      <c r="I1599" s="16">
        <f t="shared" si="301"/>
        <v>0.55015008197004855</v>
      </c>
      <c r="J1599" s="13">
        <f t="shared" si="295"/>
        <v>0.5501459556560917</v>
      </c>
      <c r="K1599" s="13">
        <f t="shared" si="296"/>
        <v>4.1263139568536999E-6</v>
      </c>
      <c r="L1599" s="13">
        <f t="shared" si="297"/>
        <v>0</v>
      </c>
      <c r="M1599" s="13">
        <f t="shared" si="302"/>
        <v>9.6911773833346537E-2</v>
      </c>
      <c r="N1599" s="13">
        <f t="shared" si="298"/>
        <v>6.0085299776674851E-2</v>
      </c>
      <c r="O1599" s="13">
        <f t="shared" si="299"/>
        <v>6.0085299776674851E-2</v>
      </c>
      <c r="Q1599">
        <v>27.51341347844507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5.6942791390485581E-2</v>
      </c>
      <c r="G1600" s="13">
        <f t="shared" si="293"/>
        <v>0</v>
      </c>
      <c r="H1600" s="13">
        <f t="shared" si="294"/>
        <v>5.6942791390485581E-2</v>
      </c>
      <c r="I1600" s="16">
        <f t="shared" si="301"/>
        <v>5.6946917704442435E-2</v>
      </c>
      <c r="J1600" s="13">
        <f t="shared" si="295"/>
        <v>5.694691331529976E-2</v>
      </c>
      <c r="K1600" s="13">
        <f t="shared" si="296"/>
        <v>4.3891426743103423E-9</v>
      </c>
      <c r="L1600" s="13">
        <f t="shared" si="297"/>
        <v>0</v>
      </c>
      <c r="M1600" s="13">
        <f t="shared" si="302"/>
        <v>3.6826474056671686E-2</v>
      </c>
      <c r="N1600" s="13">
        <f t="shared" si="298"/>
        <v>2.2832413915136445E-2</v>
      </c>
      <c r="O1600" s="13">
        <f t="shared" si="299"/>
        <v>2.2832413915136445E-2</v>
      </c>
      <c r="Q1600">
        <v>27.819948000000011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0.14232404407439661</v>
      </c>
      <c r="G1601" s="13">
        <f t="shared" si="293"/>
        <v>0</v>
      </c>
      <c r="H1601" s="13">
        <f t="shared" si="294"/>
        <v>0.14232404407439661</v>
      </c>
      <c r="I1601" s="16">
        <f t="shared" si="301"/>
        <v>0.1423240484635393</v>
      </c>
      <c r="J1601" s="13">
        <f t="shared" si="295"/>
        <v>0.14232398238765845</v>
      </c>
      <c r="K1601" s="13">
        <f t="shared" si="296"/>
        <v>6.6075880850169355E-8</v>
      </c>
      <c r="L1601" s="13">
        <f t="shared" si="297"/>
        <v>0</v>
      </c>
      <c r="M1601" s="13">
        <f t="shared" si="302"/>
        <v>1.3994060141535241E-2</v>
      </c>
      <c r="N1601" s="13">
        <f t="shared" si="298"/>
        <v>8.6763172877518495E-3</v>
      </c>
      <c r="O1601" s="13">
        <f t="shared" si="299"/>
        <v>8.6763172877518495E-3</v>
      </c>
      <c r="Q1601">
        <v>28.086745175461729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0.13161417457296079</v>
      </c>
      <c r="G1602" s="13">
        <f t="shared" si="293"/>
        <v>0</v>
      </c>
      <c r="H1602" s="13">
        <f t="shared" si="294"/>
        <v>0.13161417457296079</v>
      </c>
      <c r="I1602" s="16">
        <f t="shared" si="301"/>
        <v>0.13161424064884164</v>
      </c>
      <c r="J1602" s="13">
        <f t="shared" si="295"/>
        <v>0.13161418703936298</v>
      </c>
      <c r="K1602" s="13">
        <f t="shared" si="296"/>
        <v>5.3609478661842402E-8</v>
      </c>
      <c r="L1602" s="13">
        <f t="shared" si="297"/>
        <v>0</v>
      </c>
      <c r="M1602" s="13">
        <f t="shared" si="302"/>
        <v>5.3177428537833915E-3</v>
      </c>
      <c r="N1602" s="13">
        <f t="shared" si="298"/>
        <v>3.2970005693457025E-3</v>
      </c>
      <c r="O1602" s="13">
        <f t="shared" si="299"/>
        <v>3.2970005693457025E-3</v>
      </c>
      <c r="Q1602">
        <v>27.898357569727519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5.0603608200603702E-2</v>
      </c>
      <c r="G1603" s="13">
        <f t="shared" si="293"/>
        <v>0</v>
      </c>
      <c r="H1603" s="13">
        <f t="shared" si="294"/>
        <v>5.0603608200603702E-2</v>
      </c>
      <c r="I1603" s="16">
        <f t="shared" si="301"/>
        <v>5.0603661810082363E-2</v>
      </c>
      <c r="J1603" s="13">
        <f t="shared" si="295"/>
        <v>5.0603657870844809E-2</v>
      </c>
      <c r="K1603" s="13">
        <f t="shared" si="296"/>
        <v>3.9392375542068869E-9</v>
      </c>
      <c r="L1603" s="13">
        <f t="shared" si="297"/>
        <v>0</v>
      </c>
      <c r="M1603" s="13">
        <f t="shared" si="302"/>
        <v>2.020742284437689E-3</v>
      </c>
      <c r="N1603" s="13">
        <f t="shared" si="298"/>
        <v>1.2528602163513671E-3</v>
      </c>
      <c r="O1603" s="13">
        <f t="shared" si="299"/>
        <v>1.2528602163513671E-3</v>
      </c>
      <c r="Q1603">
        <v>26.026239646058741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19.292910980135851</v>
      </c>
      <c r="G1604" s="13">
        <f t="shared" si="293"/>
        <v>0</v>
      </c>
      <c r="H1604" s="13">
        <f t="shared" si="294"/>
        <v>19.292910980135851</v>
      </c>
      <c r="I1604" s="16">
        <f t="shared" si="301"/>
        <v>19.292910984075089</v>
      </c>
      <c r="J1604" s="13">
        <f t="shared" si="295"/>
        <v>18.796508012038124</v>
      </c>
      <c r="K1604" s="13">
        <f t="shared" si="296"/>
        <v>0.49640297203696448</v>
      </c>
      <c r="L1604" s="13">
        <f t="shared" si="297"/>
        <v>0</v>
      </c>
      <c r="M1604" s="13">
        <f t="shared" si="302"/>
        <v>7.6788206808632185E-4</v>
      </c>
      <c r="N1604" s="13">
        <f t="shared" si="298"/>
        <v>4.7608688221351954E-4</v>
      </c>
      <c r="O1604" s="13">
        <f t="shared" si="299"/>
        <v>4.7608688221351954E-4</v>
      </c>
      <c r="Q1604">
        <v>19.898458246554519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24.185698708412009</v>
      </c>
      <c r="G1605" s="13">
        <f t="shared" si="293"/>
        <v>0</v>
      </c>
      <c r="H1605" s="13">
        <f t="shared" si="294"/>
        <v>24.185698708412009</v>
      </c>
      <c r="I1605" s="16">
        <f t="shared" si="301"/>
        <v>24.682101680448973</v>
      </c>
      <c r="J1605" s="13">
        <f t="shared" si="295"/>
        <v>23.307953240222428</v>
      </c>
      <c r="K1605" s="13">
        <f t="shared" si="296"/>
        <v>1.3741484402265449</v>
      </c>
      <c r="L1605" s="13">
        <f t="shared" si="297"/>
        <v>0</v>
      </c>
      <c r="M1605" s="13">
        <f t="shared" si="302"/>
        <v>2.9179518587280231E-4</v>
      </c>
      <c r="N1605" s="13">
        <f t="shared" si="298"/>
        <v>1.8091301524113742E-4</v>
      </c>
      <c r="O1605" s="13">
        <f t="shared" si="299"/>
        <v>1.8091301524113742E-4</v>
      </c>
      <c r="Q1605">
        <v>17.592256738707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48.18391166405587</v>
      </c>
      <c r="G1606" s="13">
        <f t="shared" ref="G1606:G1669" si="304">IF((F1606-$J$2)&gt;0,$I$2*(F1606-$J$2),0)</f>
        <v>2.3323543998660838</v>
      </c>
      <c r="H1606" s="13">
        <f t="shared" ref="H1606:H1669" si="305">F1606-G1606</f>
        <v>45.851557264189786</v>
      </c>
      <c r="I1606" s="16">
        <f t="shared" si="301"/>
        <v>47.225705704416328</v>
      </c>
      <c r="J1606" s="13">
        <f t="shared" ref="J1606:J1669" si="306">I1606/SQRT(1+(I1606/($K$2*(300+(25*Q1606)+0.05*(Q1606)^3)))^2)</f>
        <v>35.435281705483952</v>
      </c>
      <c r="K1606" s="13">
        <f t="shared" ref="K1606:K1669" si="307">I1606-J1606</f>
        <v>11.790423998932376</v>
      </c>
      <c r="L1606" s="13">
        <f t="shared" ref="L1606:L1669" si="308">IF(K1606&gt;$N$2,(K1606-$N$2)/$L$2,0)</f>
        <v>0.65333735519771474</v>
      </c>
      <c r="M1606" s="13">
        <f t="shared" si="302"/>
        <v>0.65344823736834645</v>
      </c>
      <c r="N1606" s="13">
        <f t="shared" ref="N1606:N1669" si="309">$M$2*M1606</f>
        <v>0.40513790716837478</v>
      </c>
      <c r="O1606" s="13">
        <f t="shared" ref="O1606:O1669" si="310">N1606+G1606</f>
        <v>2.7374923070344588</v>
      </c>
      <c r="Q1606">
        <v>13.600045593548391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20.311049071609151</v>
      </c>
      <c r="G1607" s="13">
        <f t="shared" si="304"/>
        <v>0</v>
      </c>
      <c r="H1607" s="13">
        <f t="shared" si="305"/>
        <v>20.311049071609151</v>
      </c>
      <c r="I1607" s="16">
        <f t="shared" ref="I1607:I1670" si="312">H1607+K1606-L1606</f>
        <v>31.448135715343817</v>
      </c>
      <c r="J1607" s="13">
        <f t="shared" si="306"/>
        <v>27.913575884273975</v>
      </c>
      <c r="K1607" s="13">
        <f t="shared" si="307"/>
        <v>3.5345598310698421</v>
      </c>
      <c r="L1607" s="13">
        <f t="shared" si="308"/>
        <v>0</v>
      </c>
      <c r="M1607" s="13">
        <f t="shared" ref="M1607:M1670" si="313">L1607+M1606-N1606</f>
        <v>0.24831033019997167</v>
      </c>
      <c r="N1607" s="13">
        <f t="shared" si="309"/>
        <v>0.15395240472398244</v>
      </c>
      <c r="O1607" s="13">
        <f t="shared" si="310"/>
        <v>0.15395240472398244</v>
      </c>
      <c r="Q1607">
        <v>15.36917062218763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41.965435701350543</v>
      </c>
      <c r="G1608" s="13">
        <f t="shared" si="304"/>
        <v>1.6371113463738458</v>
      </c>
      <c r="H1608" s="13">
        <f t="shared" si="305"/>
        <v>40.328324354976701</v>
      </c>
      <c r="I1608" s="16">
        <f t="shared" si="312"/>
        <v>43.862884186046543</v>
      </c>
      <c r="J1608" s="13">
        <f t="shared" si="306"/>
        <v>36.096189527948844</v>
      </c>
      <c r="K1608" s="13">
        <f t="shared" si="307"/>
        <v>7.7666946580976983</v>
      </c>
      <c r="L1608" s="13">
        <f t="shared" si="308"/>
        <v>0</v>
      </c>
      <c r="M1608" s="13">
        <f t="shared" si="313"/>
        <v>9.4357925475989229E-2</v>
      </c>
      <c r="N1608" s="13">
        <f t="shared" si="309"/>
        <v>5.8501913795113325E-2</v>
      </c>
      <c r="O1608" s="13">
        <f t="shared" si="310"/>
        <v>1.6956132601689591</v>
      </c>
      <c r="Q1608">
        <v>16.044551083416529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9.4008050597695281</v>
      </c>
      <c r="G1609" s="13">
        <f t="shared" si="304"/>
        <v>0</v>
      </c>
      <c r="H1609" s="13">
        <f t="shared" si="305"/>
        <v>9.4008050597695281</v>
      </c>
      <c r="I1609" s="16">
        <f t="shared" si="312"/>
        <v>17.167499717867226</v>
      </c>
      <c r="J1609" s="13">
        <f t="shared" si="306"/>
        <v>16.783874409814207</v>
      </c>
      <c r="K1609" s="13">
        <f t="shared" si="307"/>
        <v>0.38362530805301986</v>
      </c>
      <c r="L1609" s="13">
        <f t="shared" si="308"/>
        <v>0</v>
      </c>
      <c r="M1609" s="13">
        <f t="shared" si="313"/>
        <v>3.5856011680875904E-2</v>
      </c>
      <c r="N1609" s="13">
        <f t="shared" si="309"/>
        <v>2.2230727242143061E-2</v>
      </c>
      <c r="O1609" s="13">
        <f t="shared" si="310"/>
        <v>2.2230727242143061E-2</v>
      </c>
      <c r="Q1609">
        <v>19.282792487759501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2.2253843777078202</v>
      </c>
      <c r="G1610" s="13">
        <f t="shared" si="304"/>
        <v>0</v>
      </c>
      <c r="H1610" s="13">
        <f t="shared" si="305"/>
        <v>2.2253843777078202</v>
      </c>
      <c r="I1610" s="16">
        <f t="shared" si="312"/>
        <v>2.60900968576084</v>
      </c>
      <c r="J1610" s="13">
        <f t="shared" si="306"/>
        <v>2.6084764011227231</v>
      </c>
      <c r="K1610" s="13">
        <f t="shared" si="307"/>
        <v>5.3328463811697091E-4</v>
      </c>
      <c r="L1610" s="13">
        <f t="shared" si="308"/>
        <v>0</v>
      </c>
      <c r="M1610" s="13">
        <f t="shared" si="313"/>
        <v>1.3625284438732843E-2</v>
      </c>
      <c r="N1610" s="13">
        <f t="shared" si="309"/>
        <v>8.4476763520143633E-3</v>
      </c>
      <c r="O1610" s="13">
        <f t="shared" si="310"/>
        <v>8.4476763520143633E-3</v>
      </c>
      <c r="Q1610">
        <v>26.112922815184291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1.422457914100558</v>
      </c>
      <c r="G1611" s="13">
        <f t="shared" si="304"/>
        <v>0</v>
      </c>
      <c r="H1611" s="13">
        <f t="shared" si="305"/>
        <v>1.422457914100558</v>
      </c>
      <c r="I1611" s="16">
        <f t="shared" si="312"/>
        <v>1.422991198738675</v>
      </c>
      <c r="J1611" s="13">
        <f t="shared" si="306"/>
        <v>1.422914594843079</v>
      </c>
      <c r="K1611" s="13">
        <f t="shared" si="307"/>
        <v>7.6603895595939164E-5</v>
      </c>
      <c r="L1611" s="13">
        <f t="shared" si="308"/>
        <v>0</v>
      </c>
      <c r="M1611" s="13">
        <f t="shared" si="313"/>
        <v>5.1776080867184798E-3</v>
      </c>
      <c r="N1611" s="13">
        <f t="shared" si="309"/>
        <v>3.2101170137654573E-3</v>
      </c>
      <c r="O1611" s="13">
        <f t="shared" si="310"/>
        <v>3.2101170137654573E-3</v>
      </c>
      <c r="Q1611">
        <v>26.9993160879228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0.2773207568576011</v>
      </c>
      <c r="G1612" s="13">
        <f t="shared" si="304"/>
        <v>0</v>
      </c>
      <c r="H1612" s="13">
        <f t="shared" si="305"/>
        <v>0.2773207568576011</v>
      </c>
      <c r="I1612" s="16">
        <f t="shared" si="312"/>
        <v>0.27739736075319704</v>
      </c>
      <c r="J1612" s="13">
        <f t="shared" si="306"/>
        <v>0.27739688161254444</v>
      </c>
      <c r="K1612" s="13">
        <f t="shared" si="307"/>
        <v>4.7914065259835326E-7</v>
      </c>
      <c r="L1612" s="13">
        <f t="shared" si="308"/>
        <v>0</v>
      </c>
      <c r="M1612" s="13">
        <f t="shared" si="313"/>
        <v>1.9674910729530226E-3</v>
      </c>
      <c r="N1612" s="13">
        <f t="shared" si="309"/>
        <v>1.2198444652308739E-3</v>
      </c>
      <c r="O1612" s="13">
        <f t="shared" si="310"/>
        <v>1.2198444652308739E-3</v>
      </c>
      <c r="Q1612">
        <v>28.240258238807691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6.1975654786277833E-2</v>
      </c>
      <c r="G1613" s="13">
        <f t="shared" si="304"/>
        <v>0</v>
      </c>
      <c r="H1613" s="13">
        <f t="shared" si="305"/>
        <v>6.1975654786277833E-2</v>
      </c>
      <c r="I1613" s="16">
        <f t="shared" si="312"/>
        <v>6.1976133926930431E-2</v>
      </c>
      <c r="J1613" s="13">
        <f t="shared" si="306"/>
        <v>6.1976128660417691E-2</v>
      </c>
      <c r="K1613" s="13">
        <f t="shared" si="307"/>
        <v>5.2665127397988343E-9</v>
      </c>
      <c r="L1613" s="13">
        <f t="shared" si="308"/>
        <v>0</v>
      </c>
      <c r="M1613" s="13">
        <f t="shared" si="313"/>
        <v>7.4764660772214868E-4</v>
      </c>
      <c r="N1613" s="13">
        <f t="shared" si="309"/>
        <v>4.6354089678773215E-4</v>
      </c>
      <c r="O1613" s="13">
        <f t="shared" si="310"/>
        <v>4.6354089678773215E-4</v>
      </c>
      <c r="Q1613">
        <v>28.34736400000001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0.15621599918040599</v>
      </c>
      <c r="G1614" s="13">
        <f t="shared" si="304"/>
        <v>0</v>
      </c>
      <c r="H1614" s="13">
        <f t="shared" si="305"/>
        <v>0.15621599918040599</v>
      </c>
      <c r="I1614" s="16">
        <f t="shared" si="312"/>
        <v>0.15621600444691874</v>
      </c>
      <c r="J1614" s="13">
        <f t="shared" si="306"/>
        <v>0.15621590820010703</v>
      </c>
      <c r="K1614" s="13">
        <f t="shared" si="307"/>
        <v>9.624681171493954E-8</v>
      </c>
      <c r="L1614" s="13">
        <f t="shared" si="308"/>
        <v>0</v>
      </c>
      <c r="M1614" s="13">
        <f t="shared" si="313"/>
        <v>2.8410571093441653E-4</v>
      </c>
      <c r="N1614" s="13">
        <f t="shared" si="309"/>
        <v>1.7614554077933825E-4</v>
      </c>
      <c r="O1614" s="13">
        <f t="shared" si="310"/>
        <v>1.7614554077933825E-4</v>
      </c>
      <c r="Q1614">
        <v>27.37713798970594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0.55525253457039625</v>
      </c>
      <c r="G1615" s="13">
        <f t="shared" si="304"/>
        <v>0</v>
      </c>
      <c r="H1615" s="13">
        <f t="shared" si="305"/>
        <v>0.55525253457039625</v>
      </c>
      <c r="I1615" s="16">
        <f t="shared" si="312"/>
        <v>0.55525263081720799</v>
      </c>
      <c r="J1615" s="13">
        <f t="shared" si="306"/>
        <v>0.55524550340821943</v>
      </c>
      <c r="K1615" s="13">
        <f t="shared" si="307"/>
        <v>7.1274089885609015E-6</v>
      </c>
      <c r="L1615" s="13">
        <f t="shared" si="308"/>
        <v>0</v>
      </c>
      <c r="M1615" s="13">
        <f t="shared" si="313"/>
        <v>1.0796017015507828E-4</v>
      </c>
      <c r="N1615" s="13">
        <f t="shared" si="309"/>
        <v>6.6935305496148529E-5</v>
      </c>
      <c r="O1615" s="13">
        <f t="shared" si="310"/>
        <v>6.6935305496148529E-5</v>
      </c>
      <c r="Q1615">
        <v>23.76755310719204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53.430614948633902</v>
      </c>
      <c r="G1616" s="13">
        <f t="shared" si="304"/>
        <v>2.9189505424281355</v>
      </c>
      <c r="H1616" s="13">
        <f t="shared" si="305"/>
        <v>50.511664406205767</v>
      </c>
      <c r="I1616" s="16">
        <f t="shared" si="312"/>
        <v>50.511671533614759</v>
      </c>
      <c r="J1616" s="13">
        <f t="shared" si="306"/>
        <v>41.033643850840491</v>
      </c>
      <c r="K1616" s="13">
        <f t="shared" si="307"/>
        <v>9.4780276827742682</v>
      </c>
      <c r="L1616" s="13">
        <f t="shared" si="308"/>
        <v>0</v>
      </c>
      <c r="M1616" s="13">
        <f t="shared" si="313"/>
        <v>4.1024864658929748E-5</v>
      </c>
      <c r="N1616" s="13">
        <f t="shared" si="309"/>
        <v>2.5435416088536445E-5</v>
      </c>
      <c r="O1616" s="13">
        <f t="shared" si="310"/>
        <v>2.9189759778442239</v>
      </c>
      <c r="Q1616">
        <v>17.496349832728932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0.72888514809928184</v>
      </c>
      <c r="G1617" s="13">
        <f t="shared" si="304"/>
        <v>0</v>
      </c>
      <c r="H1617" s="13">
        <f t="shared" si="305"/>
        <v>0.72888514809928184</v>
      </c>
      <c r="I1617" s="16">
        <f t="shared" si="312"/>
        <v>10.20691283087355</v>
      </c>
      <c r="J1617" s="13">
        <f t="shared" si="306"/>
        <v>10.082577143746056</v>
      </c>
      <c r="K1617" s="13">
        <f t="shared" si="307"/>
        <v>0.12433568712749477</v>
      </c>
      <c r="L1617" s="13">
        <f t="shared" si="308"/>
        <v>0</v>
      </c>
      <c r="M1617" s="13">
        <f t="shared" si="313"/>
        <v>1.5589448570393303E-5</v>
      </c>
      <c r="N1617" s="13">
        <f t="shared" si="309"/>
        <v>9.6654581136438484E-6</v>
      </c>
      <c r="O1617" s="13">
        <f t="shared" si="310"/>
        <v>9.6654581136438484E-6</v>
      </c>
      <c r="Q1617">
        <v>16.3244376275658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95.913131078421713</v>
      </c>
      <c r="G1618" s="13">
        <f t="shared" si="304"/>
        <v>7.6686149957836065</v>
      </c>
      <c r="H1618" s="13">
        <f t="shared" si="305"/>
        <v>88.244516082638114</v>
      </c>
      <c r="I1618" s="16">
        <f t="shared" si="312"/>
        <v>88.368851769765612</v>
      </c>
      <c r="J1618" s="13">
        <f t="shared" si="306"/>
        <v>45.889143137269606</v>
      </c>
      <c r="K1618" s="13">
        <f t="shared" si="307"/>
        <v>42.479708632496006</v>
      </c>
      <c r="L1618" s="13">
        <f t="shared" si="308"/>
        <v>31.568273634131025</v>
      </c>
      <c r="M1618" s="13">
        <f t="shared" si="313"/>
        <v>31.568279558121482</v>
      </c>
      <c r="N1618" s="13">
        <f t="shared" si="309"/>
        <v>19.57233332603532</v>
      </c>
      <c r="O1618" s="13">
        <f t="shared" si="310"/>
        <v>27.240948321818927</v>
      </c>
      <c r="Q1618">
        <v>13.625081593548391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34.288931889782333</v>
      </c>
      <c r="G1619" s="13">
        <f t="shared" si="304"/>
        <v>0.77885669007094904</v>
      </c>
      <c r="H1619" s="13">
        <f t="shared" si="305"/>
        <v>33.51007519971138</v>
      </c>
      <c r="I1619" s="16">
        <f t="shared" si="312"/>
        <v>44.421510198076369</v>
      </c>
      <c r="J1619" s="13">
        <f t="shared" si="306"/>
        <v>34.634259687505683</v>
      </c>
      <c r="K1619" s="13">
        <f t="shared" si="307"/>
        <v>9.7872505105706864</v>
      </c>
      <c r="L1619" s="13">
        <f t="shared" si="308"/>
        <v>0</v>
      </c>
      <c r="M1619" s="13">
        <f t="shared" si="313"/>
        <v>11.995946232086162</v>
      </c>
      <c r="N1619" s="13">
        <f t="shared" si="309"/>
        <v>7.4374866638934201</v>
      </c>
      <c r="O1619" s="13">
        <f t="shared" si="310"/>
        <v>8.2163433539643691</v>
      </c>
      <c r="Q1619">
        <v>14.05393174587789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16.43839779397296</v>
      </c>
      <c r="G1620" s="13">
        <f t="shared" si="304"/>
        <v>0</v>
      </c>
      <c r="H1620" s="13">
        <f t="shared" si="305"/>
        <v>16.43839779397296</v>
      </c>
      <c r="I1620" s="16">
        <f t="shared" si="312"/>
        <v>26.225648304543647</v>
      </c>
      <c r="J1620" s="13">
        <f t="shared" si="306"/>
        <v>24.563756937325198</v>
      </c>
      <c r="K1620" s="13">
        <f t="shared" si="307"/>
        <v>1.6618913672184483</v>
      </c>
      <c r="L1620" s="13">
        <f t="shared" si="308"/>
        <v>0</v>
      </c>
      <c r="M1620" s="13">
        <f t="shared" si="313"/>
        <v>4.5584595681927418</v>
      </c>
      <c r="N1620" s="13">
        <f t="shared" si="309"/>
        <v>2.8262449322794998</v>
      </c>
      <c r="O1620" s="13">
        <f t="shared" si="310"/>
        <v>2.8262449322794998</v>
      </c>
      <c r="Q1620">
        <v>17.446683630046291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1.682511370482807</v>
      </c>
      <c r="G1621" s="13">
        <f t="shared" si="304"/>
        <v>0</v>
      </c>
      <c r="H1621" s="13">
        <f t="shared" si="305"/>
        <v>1.682511370482807</v>
      </c>
      <c r="I1621" s="16">
        <f t="shared" si="312"/>
        <v>3.3444027377012553</v>
      </c>
      <c r="J1621" s="13">
        <f t="shared" si="306"/>
        <v>3.3419825134995356</v>
      </c>
      <c r="K1621" s="13">
        <f t="shared" si="307"/>
        <v>2.4202242017197229E-3</v>
      </c>
      <c r="L1621" s="13">
        <f t="shared" si="308"/>
        <v>0</v>
      </c>
      <c r="M1621" s="13">
        <f t="shared" si="313"/>
        <v>1.732214635913242</v>
      </c>
      <c r="N1621" s="13">
        <f t="shared" si="309"/>
        <v>1.0739730742662099</v>
      </c>
      <c r="O1621" s="13">
        <f t="shared" si="310"/>
        <v>1.0739730742662099</v>
      </c>
      <c r="Q1621">
        <v>20.634647077295629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9.8147622226978797</v>
      </c>
      <c r="G1622" s="13">
        <f t="shared" si="304"/>
        <v>0</v>
      </c>
      <c r="H1622" s="13">
        <f t="shared" si="305"/>
        <v>9.8147622226978797</v>
      </c>
      <c r="I1622" s="16">
        <f t="shared" si="312"/>
        <v>9.817182446899599</v>
      </c>
      <c r="J1622" s="13">
        <f t="shared" si="306"/>
        <v>9.7576067131536703</v>
      </c>
      <c r="K1622" s="13">
        <f t="shared" si="307"/>
        <v>5.9575733745928616E-2</v>
      </c>
      <c r="L1622" s="13">
        <f t="shared" si="308"/>
        <v>0</v>
      </c>
      <c r="M1622" s="13">
        <f t="shared" si="313"/>
        <v>0.65824156164703207</v>
      </c>
      <c r="N1622" s="13">
        <f t="shared" si="309"/>
        <v>0.40810976822115991</v>
      </c>
      <c r="O1622" s="13">
        <f t="shared" si="310"/>
        <v>0.40810976822115991</v>
      </c>
      <c r="Q1622">
        <v>20.769546648280951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1.331122127778839</v>
      </c>
      <c r="G1623" s="13">
        <f t="shared" si="304"/>
        <v>0</v>
      </c>
      <c r="H1623" s="13">
        <f t="shared" si="305"/>
        <v>1.331122127778839</v>
      </c>
      <c r="I1623" s="16">
        <f t="shared" si="312"/>
        <v>1.3906978615247676</v>
      </c>
      <c r="J1623" s="13">
        <f t="shared" si="306"/>
        <v>1.3906194977802839</v>
      </c>
      <c r="K1623" s="13">
        <f t="shared" si="307"/>
        <v>7.8363744483667119E-5</v>
      </c>
      <c r="L1623" s="13">
        <f t="shared" si="308"/>
        <v>0</v>
      </c>
      <c r="M1623" s="13">
        <f t="shared" si="313"/>
        <v>0.25013179342587216</v>
      </c>
      <c r="N1623" s="13">
        <f t="shared" si="309"/>
        <v>0.15508171192404074</v>
      </c>
      <c r="O1623" s="13">
        <f t="shared" si="310"/>
        <v>0.15508171192404074</v>
      </c>
      <c r="Q1623">
        <v>26.3333626839663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0.25865465024890749</v>
      </c>
      <c r="G1624" s="13">
        <f t="shared" si="304"/>
        <v>0</v>
      </c>
      <c r="H1624" s="13">
        <f t="shared" si="305"/>
        <v>0.25865465024890749</v>
      </c>
      <c r="I1624" s="16">
        <f t="shared" si="312"/>
        <v>0.25873301399339116</v>
      </c>
      <c r="J1624" s="13">
        <f t="shared" si="306"/>
        <v>0.25873259821684969</v>
      </c>
      <c r="K1624" s="13">
        <f t="shared" si="307"/>
        <v>4.1577654147362253E-7</v>
      </c>
      <c r="L1624" s="13">
        <f t="shared" si="308"/>
        <v>0</v>
      </c>
      <c r="M1624" s="13">
        <f t="shared" si="313"/>
        <v>9.5050081501831418E-2</v>
      </c>
      <c r="N1624" s="13">
        <f t="shared" si="309"/>
        <v>5.8931050531135482E-2</v>
      </c>
      <c r="O1624" s="13">
        <f t="shared" si="310"/>
        <v>5.8931050531135482E-2</v>
      </c>
      <c r="Q1624">
        <v>27.746653351423301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0.485714286</v>
      </c>
      <c r="G1625" s="13">
        <f t="shared" si="304"/>
        <v>0</v>
      </c>
      <c r="H1625" s="13">
        <f t="shared" si="305"/>
        <v>0.485714286</v>
      </c>
      <c r="I1625" s="16">
        <f t="shared" si="312"/>
        <v>0.48571470177654147</v>
      </c>
      <c r="J1625" s="13">
        <f t="shared" si="306"/>
        <v>0.48571200578166263</v>
      </c>
      <c r="K1625" s="13">
        <f t="shared" si="307"/>
        <v>2.6959948788429777E-6</v>
      </c>
      <c r="L1625" s="13">
        <f t="shared" si="308"/>
        <v>0</v>
      </c>
      <c r="M1625" s="13">
        <f t="shared" si="313"/>
        <v>3.6119030970695937E-2</v>
      </c>
      <c r="N1625" s="13">
        <f t="shared" si="309"/>
        <v>2.2393799201831481E-2</v>
      </c>
      <c r="O1625" s="13">
        <f t="shared" si="310"/>
        <v>2.2393799201831481E-2</v>
      </c>
      <c r="Q1625">
        <v>27.894200000000009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8.7818097273580656E-2</v>
      </c>
      <c r="G1626" s="13">
        <f t="shared" si="304"/>
        <v>0</v>
      </c>
      <c r="H1626" s="13">
        <f t="shared" si="305"/>
        <v>8.7818097273580656E-2</v>
      </c>
      <c r="I1626" s="16">
        <f t="shared" si="312"/>
        <v>8.7820793268459499E-2</v>
      </c>
      <c r="J1626" s="13">
        <f t="shared" si="306"/>
        <v>8.7820775394699319E-2</v>
      </c>
      <c r="K1626" s="13">
        <f t="shared" si="307"/>
        <v>1.7873760180253662E-8</v>
      </c>
      <c r="L1626" s="13">
        <f t="shared" si="308"/>
        <v>0</v>
      </c>
      <c r="M1626" s="13">
        <f t="shared" si="313"/>
        <v>1.3725231768864456E-2</v>
      </c>
      <c r="N1626" s="13">
        <f t="shared" si="309"/>
        <v>8.5096436966959621E-3</v>
      </c>
      <c r="O1626" s="13">
        <f t="shared" si="310"/>
        <v>8.5096436966959621E-3</v>
      </c>
      <c r="Q1626">
        <v>27.053980121399221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1.653554253787435</v>
      </c>
      <c r="G1627" s="13">
        <f t="shared" si="304"/>
        <v>0</v>
      </c>
      <c r="H1627" s="13">
        <f t="shared" si="305"/>
        <v>1.653554253787435</v>
      </c>
      <c r="I1627" s="16">
        <f t="shared" si="312"/>
        <v>1.6535542716611953</v>
      </c>
      <c r="J1627" s="13">
        <f t="shared" si="306"/>
        <v>1.6534232515841389</v>
      </c>
      <c r="K1627" s="13">
        <f t="shared" si="307"/>
        <v>1.31020077056343E-4</v>
      </c>
      <c r="L1627" s="13">
        <f t="shared" si="308"/>
        <v>0</v>
      </c>
      <c r="M1627" s="13">
        <f t="shared" si="313"/>
        <v>5.2155880721684936E-3</v>
      </c>
      <c r="N1627" s="13">
        <f t="shared" si="309"/>
        <v>3.2336646047444661E-3</v>
      </c>
      <c r="O1627" s="13">
        <f t="shared" si="310"/>
        <v>3.2336646047444661E-3</v>
      </c>
      <c r="Q1627">
        <v>26.37210123962927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17.82628499448488</v>
      </c>
      <c r="G1628" s="13">
        <f t="shared" si="304"/>
        <v>0</v>
      </c>
      <c r="H1628" s="13">
        <f t="shared" si="305"/>
        <v>17.82628499448488</v>
      </c>
      <c r="I1628" s="16">
        <f t="shared" si="312"/>
        <v>17.826416014561936</v>
      </c>
      <c r="J1628" s="13">
        <f t="shared" si="306"/>
        <v>17.427007082232564</v>
      </c>
      <c r="K1628" s="13">
        <f t="shared" si="307"/>
        <v>0.39940893232937213</v>
      </c>
      <c r="L1628" s="13">
        <f t="shared" si="308"/>
        <v>0</v>
      </c>
      <c r="M1628" s="13">
        <f t="shared" si="313"/>
        <v>1.9819234674240275E-3</v>
      </c>
      <c r="N1628" s="13">
        <f t="shared" si="309"/>
        <v>1.228792549802897E-3</v>
      </c>
      <c r="O1628" s="13">
        <f t="shared" si="310"/>
        <v>1.228792549802897E-3</v>
      </c>
      <c r="Q1628">
        <v>19.795144280625671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8.5342378186557237</v>
      </c>
      <c r="G1629" s="13">
        <f t="shared" si="304"/>
        <v>0</v>
      </c>
      <c r="H1629" s="13">
        <f t="shared" si="305"/>
        <v>8.5342378186557237</v>
      </c>
      <c r="I1629" s="16">
        <f t="shared" si="312"/>
        <v>8.9336467509850959</v>
      </c>
      <c r="J1629" s="13">
        <f t="shared" si="306"/>
        <v>8.8679138296897531</v>
      </c>
      <c r="K1629" s="13">
        <f t="shared" si="307"/>
        <v>6.5732921295342805E-2</v>
      </c>
      <c r="L1629" s="13">
        <f t="shared" si="308"/>
        <v>0</v>
      </c>
      <c r="M1629" s="13">
        <f t="shared" si="313"/>
        <v>7.5313091762113041E-4</v>
      </c>
      <c r="N1629" s="13">
        <f t="shared" si="309"/>
        <v>4.6694116892510086E-4</v>
      </c>
      <c r="O1629" s="13">
        <f t="shared" si="310"/>
        <v>4.6694116892510086E-4</v>
      </c>
      <c r="Q1629">
        <v>18.062910399918479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63.301670744824598</v>
      </c>
      <c r="G1630" s="13">
        <f t="shared" si="304"/>
        <v>4.0225622656372808</v>
      </c>
      <c r="H1630" s="13">
        <f t="shared" si="305"/>
        <v>59.279108479187315</v>
      </c>
      <c r="I1630" s="16">
        <f t="shared" si="312"/>
        <v>59.344841400482657</v>
      </c>
      <c r="J1630" s="13">
        <f t="shared" si="306"/>
        <v>38.273990211107318</v>
      </c>
      <c r="K1630" s="13">
        <f t="shared" si="307"/>
        <v>21.07085118937534</v>
      </c>
      <c r="L1630" s="13">
        <f t="shared" si="308"/>
        <v>10.002001511417545</v>
      </c>
      <c r="M1630" s="13">
        <f t="shared" si="313"/>
        <v>10.002287701166241</v>
      </c>
      <c r="N1630" s="13">
        <f t="shared" si="309"/>
        <v>6.2014183747230689</v>
      </c>
      <c r="O1630" s="13">
        <f t="shared" si="310"/>
        <v>10.223980640360349</v>
      </c>
      <c r="Q1630">
        <v>12.60888259354839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11.44125208502172</v>
      </c>
      <c r="G1631" s="13">
        <f t="shared" si="304"/>
        <v>0</v>
      </c>
      <c r="H1631" s="13">
        <f t="shared" si="305"/>
        <v>11.44125208502172</v>
      </c>
      <c r="I1631" s="16">
        <f t="shared" si="312"/>
        <v>22.510101762979517</v>
      </c>
      <c r="J1631" s="13">
        <f t="shared" si="306"/>
        <v>21.125721668633318</v>
      </c>
      <c r="K1631" s="13">
        <f t="shared" si="307"/>
        <v>1.3843800943461986</v>
      </c>
      <c r="L1631" s="13">
        <f t="shared" si="308"/>
        <v>0</v>
      </c>
      <c r="M1631" s="13">
        <f t="shared" si="313"/>
        <v>3.8008693264431717</v>
      </c>
      <c r="N1631" s="13">
        <f t="shared" si="309"/>
        <v>2.3565389823947664</v>
      </c>
      <c r="O1631" s="13">
        <f t="shared" si="310"/>
        <v>2.3565389823947664</v>
      </c>
      <c r="Q1631">
        <v>15.50601437119513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0.81801883887796634</v>
      </c>
      <c r="G1632" s="13">
        <f t="shared" si="304"/>
        <v>0</v>
      </c>
      <c r="H1632" s="13">
        <f t="shared" si="305"/>
        <v>0.81801883887796634</v>
      </c>
      <c r="I1632" s="16">
        <f t="shared" si="312"/>
        <v>2.2023989332241651</v>
      </c>
      <c r="J1632" s="13">
        <f t="shared" si="306"/>
        <v>2.2013237228934956</v>
      </c>
      <c r="K1632" s="13">
        <f t="shared" si="307"/>
        <v>1.0752103306694849E-3</v>
      </c>
      <c r="L1632" s="13">
        <f t="shared" si="308"/>
        <v>0</v>
      </c>
      <c r="M1632" s="13">
        <f t="shared" si="313"/>
        <v>1.4443303440484052</v>
      </c>
      <c r="N1632" s="13">
        <f t="shared" si="309"/>
        <v>0.89548481331001117</v>
      </c>
      <c r="O1632" s="13">
        <f t="shared" si="310"/>
        <v>0.89548481331001117</v>
      </c>
      <c r="Q1632">
        <v>17.514901301372259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24.014363229517731</v>
      </c>
      <c r="G1633" s="13">
        <f t="shared" si="304"/>
        <v>0</v>
      </c>
      <c r="H1633" s="13">
        <f t="shared" si="305"/>
        <v>24.014363229517731</v>
      </c>
      <c r="I1633" s="16">
        <f t="shared" si="312"/>
        <v>24.015438439848399</v>
      </c>
      <c r="J1633" s="13">
        <f t="shared" si="306"/>
        <v>22.881366675630833</v>
      </c>
      <c r="K1633" s="13">
        <f t="shared" si="307"/>
        <v>1.1340717642175662</v>
      </c>
      <c r="L1633" s="13">
        <f t="shared" si="308"/>
        <v>0</v>
      </c>
      <c r="M1633" s="13">
        <f t="shared" si="313"/>
        <v>0.54884553073839404</v>
      </c>
      <c r="N1633" s="13">
        <f t="shared" si="309"/>
        <v>0.34028422905780431</v>
      </c>
      <c r="O1633" s="13">
        <f t="shared" si="310"/>
        <v>0.34028422905780431</v>
      </c>
      <c r="Q1633">
        <v>18.46511964732602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0.96555757237821815</v>
      </c>
      <c r="G1634" s="13">
        <f t="shared" si="304"/>
        <v>0</v>
      </c>
      <c r="H1634" s="13">
        <f t="shared" si="305"/>
        <v>0.96555757237821815</v>
      </c>
      <c r="I1634" s="16">
        <f t="shared" si="312"/>
        <v>2.0996293365957843</v>
      </c>
      <c r="J1634" s="13">
        <f t="shared" si="306"/>
        <v>2.0992095110216109</v>
      </c>
      <c r="K1634" s="13">
        <f t="shared" si="307"/>
        <v>4.1982557417341582E-4</v>
      </c>
      <c r="L1634" s="13">
        <f t="shared" si="308"/>
        <v>0</v>
      </c>
      <c r="M1634" s="13">
        <f t="shared" si="313"/>
        <v>0.20856130168058973</v>
      </c>
      <c r="N1634" s="13">
        <f t="shared" si="309"/>
        <v>0.12930800704196563</v>
      </c>
      <c r="O1634" s="13">
        <f t="shared" si="310"/>
        <v>0.12930800704196563</v>
      </c>
      <c r="Q1634">
        <v>23.155778767384259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0.28571428599999998</v>
      </c>
      <c r="G1635" s="13">
        <f t="shared" si="304"/>
        <v>0</v>
      </c>
      <c r="H1635" s="13">
        <f t="shared" si="305"/>
        <v>0.28571428599999998</v>
      </c>
      <c r="I1635" s="16">
        <f t="shared" si="312"/>
        <v>0.2861341115741734</v>
      </c>
      <c r="J1635" s="13">
        <f t="shared" si="306"/>
        <v>0.28613338406836047</v>
      </c>
      <c r="K1635" s="13">
        <f t="shared" si="307"/>
        <v>7.275058129252443E-7</v>
      </c>
      <c r="L1635" s="13">
        <f t="shared" si="308"/>
        <v>0</v>
      </c>
      <c r="M1635" s="13">
        <f t="shared" si="313"/>
        <v>7.92532946386241E-2</v>
      </c>
      <c r="N1635" s="13">
        <f t="shared" si="309"/>
        <v>4.9137042675946943E-2</v>
      </c>
      <c r="O1635" s="13">
        <f t="shared" si="310"/>
        <v>4.9137042675946943E-2</v>
      </c>
      <c r="Q1635">
        <v>25.872003657571049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9.2840853357974169E-3</v>
      </c>
      <c r="G1636" s="13">
        <f t="shared" si="304"/>
        <v>0</v>
      </c>
      <c r="H1636" s="13">
        <f t="shared" si="305"/>
        <v>9.2840853357974169E-3</v>
      </c>
      <c r="I1636" s="16">
        <f t="shared" si="312"/>
        <v>9.2848128416103421E-3</v>
      </c>
      <c r="J1636" s="13">
        <f t="shared" si="306"/>
        <v>9.2848128289610508E-3</v>
      </c>
      <c r="K1636" s="13">
        <f t="shared" si="307"/>
        <v>1.2649291336597202E-11</v>
      </c>
      <c r="L1636" s="13">
        <f t="shared" si="308"/>
        <v>0</v>
      </c>
      <c r="M1636" s="13">
        <f t="shared" si="313"/>
        <v>3.0116251962677157E-2</v>
      </c>
      <c r="N1636" s="13">
        <f t="shared" si="309"/>
        <v>1.8672076216859838E-2</v>
      </c>
      <c r="O1636" s="13">
        <f t="shared" si="310"/>
        <v>1.8672076216859838E-2</v>
      </c>
      <c r="Q1636">
        <v>30.860550000000011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0.64984342012334839</v>
      </c>
      <c r="G1637" s="13">
        <f t="shared" si="304"/>
        <v>0</v>
      </c>
      <c r="H1637" s="13">
        <f t="shared" si="305"/>
        <v>0.64984342012334839</v>
      </c>
      <c r="I1637" s="16">
        <f t="shared" si="312"/>
        <v>0.64984342013599772</v>
      </c>
      <c r="J1637" s="13">
        <f t="shared" si="306"/>
        <v>0.64983792479178459</v>
      </c>
      <c r="K1637" s="13">
        <f t="shared" si="307"/>
        <v>5.4953442131244756E-6</v>
      </c>
      <c r="L1637" s="13">
        <f t="shared" si="308"/>
        <v>0</v>
      </c>
      <c r="M1637" s="13">
        <f t="shared" si="313"/>
        <v>1.1444175745817319E-2</v>
      </c>
      <c r="N1637" s="13">
        <f t="shared" si="309"/>
        <v>7.0953889624067379E-3</v>
      </c>
      <c r="O1637" s="13">
        <f t="shared" si="310"/>
        <v>7.0953889624067379E-3</v>
      </c>
      <c r="Q1637">
        <v>29.08516921746989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0.257142857</v>
      </c>
      <c r="G1638" s="13">
        <f t="shared" si="304"/>
        <v>0</v>
      </c>
      <c r="H1638" s="13">
        <f t="shared" si="305"/>
        <v>0.257142857</v>
      </c>
      <c r="I1638" s="16">
        <f t="shared" si="312"/>
        <v>0.25714835234421313</v>
      </c>
      <c r="J1638" s="13">
        <f t="shared" si="306"/>
        <v>0.25714785721958827</v>
      </c>
      <c r="K1638" s="13">
        <f t="shared" si="307"/>
        <v>4.9512462485523656E-7</v>
      </c>
      <c r="L1638" s="13">
        <f t="shared" si="308"/>
        <v>0</v>
      </c>
      <c r="M1638" s="13">
        <f t="shared" si="313"/>
        <v>4.3487867834105806E-3</v>
      </c>
      <c r="N1638" s="13">
        <f t="shared" si="309"/>
        <v>2.6962478057145599E-3</v>
      </c>
      <c r="O1638" s="13">
        <f t="shared" si="310"/>
        <v>2.6962478057145599E-3</v>
      </c>
      <c r="Q1638">
        <v>26.338188641441391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20.179403302450371</v>
      </c>
      <c r="G1639" s="13">
        <f t="shared" si="304"/>
        <v>0</v>
      </c>
      <c r="H1639" s="13">
        <f t="shared" si="305"/>
        <v>20.179403302450371</v>
      </c>
      <c r="I1639" s="16">
        <f t="shared" si="312"/>
        <v>20.179403797574995</v>
      </c>
      <c r="J1639" s="13">
        <f t="shared" si="306"/>
        <v>19.908615788952197</v>
      </c>
      <c r="K1639" s="13">
        <f t="shared" si="307"/>
        <v>0.27078800862279806</v>
      </c>
      <c r="L1639" s="13">
        <f t="shared" si="308"/>
        <v>0</v>
      </c>
      <c r="M1639" s="13">
        <f t="shared" si="313"/>
        <v>1.6525389776960208E-3</v>
      </c>
      <c r="N1639" s="13">
        <f t="shared" si="309"/>
        <v>1.0245741661715328E-3</v>
      </c>
      <c r="O1639" s="13">
        <f t="shared" si="310"/>
        <v>1.0245741661715328E-3</v>
      </c>
      <c r="Q1639">
        <v>25.297609210804239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41.638428711817717</v>
      </c>
      <c r="G1640" s="13">
        <f t="shared" si="304"/>
        <v>1.6005510477927127</v>
      </c>
      <c r="H1640" s="13">
        <f t="shared" si="305"/>
        <v>40.037877664025004</v>
      </c>
      <c r="I1640" s="16">
        <f t="shared" si="312"/>
        <v>40.308665672647805</v>
      </c>
      <c r="J1640" s="13">
        <f t="shared" si="306"/>
        <v>35.709794752248783</v>
      </c>
      <c r="K1640" s="13">
        <f t="shared" si="307"/>
        <v>4.5988709203990226</v>
      </c>
      <c r="L1640" s="13">
        <f t="shared" si="308"/>
        <v>0</v>
      </c>
      <c r="M1640" s="13">
        <f t="shared" si="313"/>
        <v>6.2796481152448797E-4</v>
      </c>
      <c r="N1640" s="13">
        <f t="shared" si="309"/>
        <v>3.8933818314518254E-4</v>
      </c>
      <c r="O1640" s="13">
        <f t="shared" si="310"/>
        <v>1.600940385975858</v>
      </c>
      <c r="Q1640">
        <v>18.768409260731101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86.913160950742764</v>
      </c>
      <c r="G1641" s="13">
        <f t="shared" si="304"/>
        <v>6.662393093434356</v>
      </c>
      <c r="H1641" s="13">
        <f t="shared" si="305"/>
        <v>80.250767857308404</v>
      </c>
      <c r="I1641" s="16">
        <f t="shared" si="312"/>
        <v>84.849638777707426</v>
      </c>
      <c r="J1641" s="13">
        <f t="shared" si="306"/>
        <v>54.328156874366243</v>
      </c>
      <c r="K1641" s="13">
        <f t="shared" si="307"/>
        <v>30.521481903341183</v>
      </c>
      <c r="L1641" s="13">
        <f t="shared" si="308"/>
        <v>19.52212066070701</v>
      </c>
      <c r="M1641" s="13">
        <f t="shared" si="313"/>
        <v>19.522359287335391</v>
      </c>
      <c r="N1641" s="13">
        <f t="shared" si="309"/>
        <v>12.103862758147942</v>
      </c>
      <c r="O1641" s="13">
        <f t="shared" si="310"/>
        <v>18.766255851582297</v>
      </c>
      <c r="Q1641">
        <v>17.569200460409949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98.733724287944113</v>
      </c>
      <c r="G1642" s="13">
        <f t="shared" si="304"/>
        <v>7.9839652274816482</v>
      </c>
      <c r="H1642" s="13">
        <f t="shared" si="305"/>
        <v>90.749759060462466</v>
      </c>
      <c r="I1642" s="16">
        <f t="shared" si="312"/>
        <v>101.74912030309665</v>
      </c>
      <c r="J1642" s="13">
        <f t="shared" si="306"/>
        <v>47.869881116365725</v>
      </c>
      <c r="K1642" s="13">
        <f t="shared" si="307"/>
        <v>53.879239186730921</v>
      </c>
      <c r="L1642" s="13">
        <f t="shared" si="308"/>
        <v>43.051622460988426</v>
      </c>
      <c r="M1642" s="13">
        <f t="shared" si="313"/>
        <v>50.470118990175877</v>
      </c>
      <c r="N1642" s="13">
        <f t="shared" si="309"/>
        <v>31.291473773909043</v>
      </c>
      <c r="O1642" s="13">
        <f t="shared" si="310"/>
        <v>39.275439001390694</v>
      </c>
      <c r="Q1642">
        <v>13.773408593548391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29.89909434391809</v>
      </c>
      <c r="G1643" s="13">
        <f t="shared" si="304"/>
        <v>0.28806054033496697</v>
      </c>
      <c r="H1643" s="13">
        <f t="shared" si="305"/>
        <v>29.611033803583123</v>
      </c>
      <c r="I1643" s="16">
        <f t="shared" si="312"/>
        <v>40.438650529325614</v>
      </c>
      <c r="J1643" s="13">
        <f t="shared" si="306"/>
        <v>32.821200019830826</v>
      </c>
      <c r="K1643" s="13">
        <f t="shared" si="307"/>
        <v>7.6174505094947875</v>
      </c>
      <c r="L1643" s="13">
        <f t="shared" si="308"/>
        <v>0</v>
      </c>
      <c r="M1643" s="13">
        <f t="shared" si="313"/>
        <v>19.178645216266833</v>
      </c>
      <c r="N1643" s="13">
        <f t="shared" si="309"/>
        <v>11.890760034085437</v>
      </c>
      <c r="O1643" s="13">
        <f t="shared" si="310"/>
        <v>12.178820574420405</v>
      </c>
      <c r="Q1643">
        <v>14.280575287416401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24.025674169321821</v>
      </c>
      <c r="G1644" s="13">
        <f t="shared" si="304"/>
        <v>0</v>
      </c>
      <c r="H1644" s="13">
        <f t="shared" si="305"/>
        <v>24.025674169321821</v>
      </c>
      <c r="I1644" s="16">
        <f t="shared" si="312"/>
        <v>31.643124678816609</v>
      </c>
      <c r="J1644" s="13">
        <f t="shared" si="306"/>
        <v>29.252583536121868</v>
      </c>
      <c r="K1644" s="13">
        <f t="shared" si="307"/>
        <v>2.3905411426947403</v>
      </c>
      <c r="L1644" s="13">
        <f t="shared" si="308"/>
        <v>0</v>
      </c>
      <c r="M1644" s="13">
        <f t="shared" si="313"/>
        <v>7.2878851821813964</v>
      </c>
      <c r="N1644" s="13">
        <f t="shared" si="309"/>
        <v>4.5184888129524658</v>
      </c>
      <c r="O1644" s="13">
        <f t="shared" si="310"/>
        <v>4.5184888129524658</v>
      </c>
      <c r="Q1644">
        <v>18.719656558647529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14.095949709605421</v>
      </c>
      <c r="G1645" s="13">
        <f t="shared" si="304"/>
        <v>0</v>
      </c>
      <c r="H1645" s="13">
        <f t="shared" si="305"/>
        <v>14.095949709605421</v>
      </c>
      <c r="I1645" s="16">
        <f t="shared" si="312"/>
        <v>16.486490852300161</v>
      </c>
      <c r="J1645" s="13">
        <f t="shared" si="306"/>
        <v>16.13398456902452</v>
      </c>
      <c r="K1645" s="13">
        <f t="shared" si="307"/>
        <v>0.35250628327564115</v>
      </c>
      <c r="L1645" s="13">
        <f t="shared" si="308"/>
        <v>0</v>
      </c>
      <c r="M1645" s="13">
        <f t="shared" si="313"/>
        <v>2.7693963692289305</v>
      </c>
      <c r="N1645" s="13">
        <f t="shared" si="309"/>
        <v>1.7170257489219369</v>
      </c>
      <c r="O1645" s="13">
        <f t="shared" si="310"/>
        <v>1.7170257489219369</v>
      </c>
      <c r="Q1645">
        <v>19.033200780777179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12.3258541824147</v>
      </c>
      <c r="G1646" s="13">
        <f t="shared" si="304"/>
        <v>0</v>
      </c>
      <c r="H1646" s="13">
        <f t="shared" si="305"/>
        <v>12.3258541824147</v>
      </c>
      <c r="I1646" s="16">
        <f t="shared" si="312"/>
        <v>12.678360465690341</v>
      </c>
      <c r="J1646" s="13">
        <f t="shared" si="306"/>
        <v>12.594555961572194</v>
      </c>
      <c r="K1646" s="13">
        <f t="shared" si="307"/>
        <v>8.3804504118146994E-2</v>
      </c>
      <c r="L1646" s="13">
        <f t="shared" si="308"/>
        <v>0</v>
      </c>
      <c r="M1646" s="13">
        <f t="shared" si="313"/>
        <v>1.0523706203069936</v>
      </c>
      <c r="N1646" s="13">
        <f t="shared" si="309"/>
        <v>0.652469784590336</v>
      </c>
      <c r="O1646" s="13">
        <f t="shared" si="310"/>
        <v>0.652469784590336</v>
      </c>
      <c r="Q1646">
        <v>23.785084767178262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2.6770053708759942E-2</v>
      </c>
      <c r="G1647" s="13">
        <f t="shared" si="304"/>
        <v>0</v>
      </c>
      <c r="H1647" s="13">
        <f t="shared" si="305"/>
        <v>2.6770053708759942E-2</v>
      </c>
      <c r="I1647" s="16">
        <f t="shared" si="312"/>
        <v>0.11057455782690694</v>
      </c>
      <c r="J1647" s="13">
        <f t="shared" si="306"/>
        <v>0.11057452406917065</v>
      </c>
      <c r="K1647" s="13">
        <f t="shared" si="307"/>
        <v>3.375773628688794E-8</v>
      </c>
      <c r="L1647" s="13">
        <f t="shared" si="308"/>
        <v>0</v>
      </c>
      <c r="M1647" s="13">
        <f t="shared" si="313"/>
        <v>0.39990083571665758</v>
      </c>
      <c r="N1647" s="13">
        <f t="shared" si="309"/>
        <v>0.24793851814432769</v>
      </c>
      <c r="O1647" s="13">
        <f t="shared" si="310"/>
        <v>0.24793851814432769</v>
      </c>
      <c r="Q1647">
        <v>27.458047287221259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5.4444010049768579E-2</v>
      </c>
      <c r="G1648" s="13">
        <f t="shared" si="304"/>
        <v>0</v>
      </c>
      <c r="H1648" s="13">
        <f t="shared" si="305"/>
        <v>5.4444010049768579E-2</v>
      </c>
      <c r="I1648" s="16">
        <f t="shared" si="312"/>
        <v>5.4444043807504866E-2</v>
      </c>
      <c r="J1648" s="13">
        <f t="shared" si="306"/>
        <v>5.4444040389529609E-2</v>
      </c>
      <c r="K1648" s="13">
        <f t="shared" si="307"/>
        <v>3.4179752569918342E-9</v>
      </c>
      <c r="L1648" s="13">
        <f t="shared" si="308"/>
        <v>0</v>
      </c>
      <c r="M1648" s="13">
        <f t="shared" si="313"/>
        <v>0.15196231757232989</v>
      </c>
      <c r="N1648" s="13">
        <f t="shared" si="309"/>
        <v>9.4216636894844538E-2</v>
      </c>
      <c r="O1648" s="13">
        <f t="shared" si="310"/>
        <v>9.4216636894844538E-2</v>
      </c>
      <c r="Q1648">
        <v>28.669493178184329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1.6995237677791802E-2</v>
      </c>
      <c r="G1649" s="13">
        <f t="shared" si="304"/>
        <v>0</v>
      </c>
      <c r="H1649" s="13">
        <f t="shared" si="305"/>
        <v>1.6995237677791802E-2</v>
      </c>
      <c r="I1649" s="16">
        <f t="shared" si="312"/>
        <v>1.6995241095767059E-2</v>
      </c>
      <c r="J1649" s="13">
        <f t="shared" si="306"/>
        <v>1.6995240997672068E-2</v>
      </c>
      <c r="K1649" s="13">
        <f t="shared" si="307"/>
        <v>9.8094990463870602E-11</v>
      </c>
      <c r="L1649" s="13">
        <f t="shared" si="308"/>
        <v>0</v>
      </c>
      <c r="M1649" s="13">
        <f t="shared" si="313"/>
        <v>5.7745680677485353E-2</v>
      </c>
      <c r="N1649" s="13">
        <f t="shared" si="309"/>
        <v>3.5802322020040918E-2</v>
      </c>
      <c r="O1649" s="13">
        <f t="shared" si="310"/>
        <v>3.5802322020040918E-2</v>
      </c>
      <c r="Q1649">
        <v>29.100730000000009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5.3656105167750566E-3</v>
      </c>
      <c r="G1650" s="13">
        <f t="shared" si="304"/>
        <v>0</v>
      </c>
      <c r="H1650" s="13">
        <f t="shared" si="305"/>
        <v>5.3656105167750566E-3</v>
      </c>
      <c r="I1650" s="16">
        <f t="shared" si="312"/>
        <v>5.3656106148700471E-3</v>
      </c>
      <c r="J1650" s="13">
        <f t="shared" si="306"/>
        <v>5.3656106114526418E-3</v>
      </c>
      <c r="K1650" s="13">
        <f t="shared" si="307"/>
        <v>3.41740524767431E-12</v>
      </c>
      <c r="L1650" s="13">
        <f t="shared" si="308"/>
        <v>0</v>
      </c>
      <c r="M1650" s="13">
        <f t="shared" si="313"/>
        <v>2.1943358657444435E-2</v>
      </c>
      <c r="N1650" s="13">
        <f t="shared" si="309"/>
        <v>1.360488236761555E-2</v>
      </c>
      <c r="O1650" s="13">
        <f t="shared" si="310"/>
        <v>1.360488236761555E-2</v>
      </c>
      <c r="Q1650">
        <v>28.3475449896304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65.756178657693823</v>
      </c>
      <c r="G1651" s="13">
        <f t="shared" si="304"/>
        <v>4.2969831344158207</v>
      </c>
      <c r="H1651" s="13">
        <f t="shared" si="305"/>
        <v>61.459195523278005</v>
      </c>
      <c r="I1651" s="16">
        <f t="shared" si="312"/>
        <v>61.459195523281423</v>
      </c>
      <c r="J1651" s="13">
        <f t="shared" si="306"/>
        <v>52.678462747559607</v>
      </c>
      <c r="K1651" s="13">
        <f t="shared" si="307"/>
        <v>8.7807327757218161</v>
      </c>
      <c r="L1651" s="13">
        <f t="shared" si="308"/>
        <v>0</v>
      </c>
      <c r="M1651" s="13">
        <f t="shared" si="313"/>
        <v>8.3384762898288858E-3</v>
      </c>
      <c r="N1651" s="13">
        <f t="shared" si="309"/>
        <v>5.1698552996939096E-3</v>
      </c>
      <c r="O1651" s="13">
        <f t="shared" si="310"/>
        <v>4.3021529897155144</v>
      </c>
      <c r="Q1651">
        <v>22.78401672440641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5.7628741231419536</v>
      </c>
      <c r="G1652" s="13">
        <f t="shared" si="304"/>
        <v>0</v>
      </c>
      <c r="H1652" s="13">
        <f t="shared" si="305"/>
        <v>5.7628741231419536</v>
      </c>
      <c r="I1652" s="16">
        <f t="shared" si="312"/>
        <v>14.54360689886377</v>
      </c>
      <c r="J1652" s="13">
        <f t="shared" si="306"/>
        <v>14.325610642905607</v>
      </c>
      <c r="K1652" s="13">
        <f t="shared" si="307"/>
        <v>0.21799625595816252</v>
      </c>
      <c r="L1652" s="13">
        <f t="shared" si="308"/>
        <v>0</v>
      </c>
      <c r="M1652" s="13">
        <f t="shared" si="313"/>
        <v>3.1686209901349762E-3</v>
      </c>
      <c r="N1652" s="13">
        <f t="shared" si="309"/>
        <v>1.9645450138836853E-3</v>
      </c>
      <c r="O1652" s="13">
        <f t="shared" si="310"/>
        <v>1.9645450138836853E-3</v>
      </c>
      <c r="Q1652">
        <v>19.839545922054249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4.5592474960901024</v>
      </c>
      <c r="G1653" s="13">
        <f t="shared" si="304"/>
        <v>0</v>
      </c>
      <c r="H1653" s="13">
        <f t="shared" si="305"/>
        <v>4.5592474960901024</v>
      </c>
      <c r="I1653" s="16">
        <f t="shared" si="312"/>
        <v>4.7772437520482649</v>
      </c>
      <c r="J1653" s="13">
        <f t="shared" si="306"/>
        <v>4.7667485363760145</v>
      </c>
      <c r="K1653" s="13">
        <f t="shared" si="307"/>
        <v>1.0495215672250424E-2</v>
      </c>
      <c r="L1653" s="13">
        <f t="shared" si="308"/>
        <v>0</v>
      </c>
      <c r="M1653" s="13">
        <f t="shared" si="313"/>
        <v>1.2040759762512909E-3</v>
      </c>
      <c r="N1653" s="13">
        <f t="shared" si="309"/>
        <v>7.4652710527580042E-4</v>
      </c>
      <c r="O1653" s="13">
        <f t="shared" si="310"/>
        <v>7.4652710527580042E-4</v>
      </c>
      <c r="Q1653">
        <v>17.812248885793451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5.8153601586287484</v>
      </c>
      <c r="G1654" s="13">
        <f t="shared" si="304"/>
        <v>0</v>
      </c>
      <c r="H1654" s="13">
        <f t="shared" si="305"/>
        <v>5.8153601586287484</v>
      </c>
      <c r="I1654" s="16">
        <f t="shared" si="312"/>
        <v>5.8258553743009989</v>
      </c>
      <c r="J1654" s="13">
        <f t="shared" si="306"/>
        <v>5.7993496595824974</v>
      </c>
      <c r="K1654" s="13">
        <f t="shared" si="307"/>
        <v>2.6505714718501494E-2</v>
      </c>
      <c r="L1654" s="13">
        <f t="shared" si="308"/>
        <v>0</v>
      </c>
      <c r="M1654" s="13">
        <f t="shared" si="313"/>
        <v>4.5754887097549052E-4</v>
      </c>
      <c r="N1654" s="13">
        <f t="shared" si="309"/>
        <v>2.8368030000480412E-4</v>
      </c>
      <c r="O1654" s="13">
        <f t="shared" si="310"/>
        <v>2.8368030000480412E-4</v>
      </c>
      <c r="Q1654">
        <v>15.43115450374914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69.988734011190942</v>
      </c>
      <c r="G1655" s="13">
        <f t="shared" si="304"/>
        <v>4.770194693918266</v>
      </c>
      <c r="H1655" s="13">
        <f t="shared" si="305"/>
        <v>65.218539317272672</v>
      </c>
      <c r="I1655" s="16">
        <f t="shared" si="312"/>
        <v>65.245045031991168</v>
      </c>
      <c r="J1655" s="13">
        <f t="shared" si="306"/>
        <v>41.299109201486914</v>
      </c>
      <c r="K1655" s="13">
        <f t="shared" si="307"/>
        <v>23.945935830504254</v>
      </c>
      <c r="L1655" s="13">
        <f t="shared" si="308"/>
        <v>12.898226025554067</v>
      </c>
      <c r="M1655" s="13">
        <f t="shared" si="313"/>
        <v>12.898399894125038</v>
      </c>
      <c r="N1655" s="13">
        <f t="shared" si="309"/>
        <v>7.9970079343575238</v>
      </c>
      <c r="O1655" s="13">
        <f t="shared" si="310"/>
        <v>12.76720262827579</v>
      </c>
      <c r="Q1655">
        <v>13.53009359354839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14.294325604988369</v>
      </c>
      <c r="G1656" s="13">
        <f t="shared" si="304"/>
        <v>0</v>
      </c>
      <c r="H1656" s="13">
        <f t="shared" si="305"/>
        <v>14.294325604988369</v>
      </c>
      <c r="I1656" s="16">
        <f t="shared" si="312"/>
        <v>25.342035409938561</v>
      </c>
      <c r="J1656" s="13">
        <f t="shared" si="306"/>
        <v>23.725920731574885</v>
      </c>
      <c r="K1656" s="13">
        <f t="shared" si="307"/>
        <v>1.6161146783636759</v>
      </c>
      <c r="L1656" s="13">
        <f t="shared" si="308"/>
        <v>0</v>
      </c>
      <c r="M1656" s="13">
        <f t="shared" si="313"/>
        <v>4.9013919597675146</v>
      </c>
      <c r="N1656" s="13">
        <f t="shared" si="309"/>
        <v>3.0388630150558589</v>
      </c>
      <c r="O1656" s="13">
        <f t="shared" si="310"/>
        <v>3.0388630150558589</v>
      </c>
      <c r="Q1656">
        <v>16.910674398990651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4.3377754338516699</v>
      </c>
      <c r="G1657" s="13">
        <f t="shared" si="304"/>
        <v>0</v>
      </c>
      <c r="H1657" s="13">
        <f t="shared" si="305"/>
        <v>4.3377754338516699</v>
      </c>
      <c r="I1657" s="16">
        <f t="shared" si="312"/>
        <v>5.9538901122153458</v>
      </c>
      <c r="J1657" s="13">
        <f t="shared" si="306"/>
        <v>5.9394985470868233</v>
      </c>
      <c r="K1657" s="13">
        <f t="shared" si="307"/>
        <v>1.4391565128522465E-2</v>
      </c>
      <c r="L1657" s="13">
        <f t="shared" si="308"/>
        <v>0</v>
      </c>
      <c r="M1657" s="13">
        <f t="shared" si="313"/>
        <v>1.8625289447116558</v>
      </c>
      <c r="N1657" s="13">
        <f t="shared" si="309"/>
        <v>1.1547679457212265</v>
      </c>
      <c r="O1657" s="13">
        <f t="shared" si="310"/>
        <v>1.1547679457212265</v>
      </c>
      <c r="Q1657">
        <v>20.24591046575642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5.7887891496446411</v>
      </c>
      <c r="G1658" s="13">
        <f t="shared" si="304"/>
        <v>0</v>
      </c>
      <c r="H1658" s="13">
        <f t="shared" si="305"/>
        <v>5.7887891496446411</v>
      </c>
      <c r="I1658" s="16">
        <f t="shared" si="312"/>
        <v>5.8031807147731636</v>
      </c>
      <c r="J1658" s="13">
        <f t="shared" si="306"/>
        <v>5.7951904699500743</v>
      </c>
      <c r="K1658" s="13">
        <f t="shared" si="307"/>
        <v>7.9902448230892986E-3</v>
      </c>
      <c r="L1658" s="13">
        <f t="shared" si="308"/>
        <v>0</v>
      </c>
      <c r="M1658" s="13">
        <f t="shared" si="313"/>
        <v>0.70776099899042921</v>
      </c>
      <c r="N1658" s="13">
        <f t="shared" si="309"/>
        <v>0.4388118193740661</v>
      </c>
      <c r="O1658" s="13">
        <f t="shared" si="310"/>
        <v>0.4388118193740661</v>
      </c>
      <c r="Q1658">
        <v>23.882702456281731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0.16891072946807531</v>
      </c>
      <c r="G1659" s="13">
        <f t="shared" si="304"/>
        <v>0</v>
      </c>
      <c r="H1659" s="13">
        <f t="shared" si="305"/>
        <v>0.16891072946807531</v>
      </c>
      <c r="I1659" s="16">
        <f t="shared" si="312"/>
        <v>0.17690097429116461</v>
      </c>
      <c r="J1659" s="13">
        <f t="shared" si="306"/>
        <v>0.17690085388078333</v>
      </c>
      <c r="K1659" s="13">
        <f t="shared" si="307"/>
        <v>1.2041038127685866E-7</v>
      </c>
      <c r="L1659" s="13">
        <f t="shared" si="308"/>
        <v>0</v>
      </c>
      <c r="M1659" s="13">
        <f t="shared" si="313"/>
        <v>0.26894917961636311</v>
      </c>
      <c r="N1659" s="13">
        <f t="shared" si="309"/>
        <v>0.16674849136214512</v>
      </c>
      <c r="O1659" s="13">
        <f t="shared" si="310"/>
        <v>0.16674849136214512</v>
      </c>
      <c r="Q1659">
        <v>28.472752058459982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5.1338347454327811E-2</v>
      </c>
      <c r="G1660" s="13">
        <f t="shared" si="304"/>
        <v>0</v>
      </c>
      <c r="H1660" s="13">
        <f t="shared" si="305"/>
        <v>5.1338347454327811E-2</v>
      </c>
      <c r="I1660" s="16">
        <f t="shared" si="312"/>
        <v>5.1338467864709088E-2</v>
      </c>
      <c r="J1660" s="13">
        <f t="shared" si="306"/>
        <v>5.1338466004995108E-2</v>
      </c>
      <c r="K1660" s="13">
        <f t="shared" si="307"/>
        <v>1.8597139800347051E-9</v>
      </c>
      <c r="L1660" s="13">
        <f t="shared" si="308"/>
        <v>0</v>
      </c>
      <c r="M1660" s="13">
        <f t="shared" si="313"/>
        <v>0.10220068825421799</v>
      </c>
      <c r="N1660" s="13">
        <f t="shared" si="309"/>
        <v>6.3364426717615149E-2</v>
      </c>
      <c r="O1660" s="13">
        <f t="shared" si="310"/>
        <v>6.3364426717615149E-2</v>
      </c>
      <c r="Q1660">
        <v>31.923470000000009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0.82674795472574314</v>
      </c>
      <c r="G1661" s="13">
        <f t="shared" si="304"/>
        <v>0</v>
      </c>
      <c r="H1661" s="13">
        <f t="shared" si="305"/>
        <v>0.82674795472574314</v>
      </c>
      <c r="I1661" s="16">
        <f t="shared" si="312"/>
        <v>0.82674795658545708</v>
      </c>
      <c r="J1661" s="13">
        <f t="shared" si="306"/>
        <v>0.8267373095711088</v>
      </c>
      <c r="K1661" s="13">
        <f t="shared" si="307"/>
        <v>1.0647014348275086E-5</v>
      </c>
      <c r="L1661" s="13">
        <f t="shared" si="308"/>
        <v>0</v>
      </c>
      <c r="M1661" s="13">
        <f t="shared" si="313"/>
        <v>3.8836261536602842E-2</v>
      </c>
      <c r="N1661" s="13">
        <f t="shared" si="309"/>
        <v>2.4078482152693762E-2</v>
      </c>
      <c r="O1661" s="13">
        <f t="shared" si="310"/>
        <v>2.4078482152693762E-2</v>
      </c>
      <c r="Q1661">
        <v>29.538877317963539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0.38106448316168512</v>
      </c>
      <c r="G1662" s="13">
        <f t="shared" si="304"/>
        <v>0</v>
      </c>
      <c r="H1662" s="13">
        <f t="shared" si="305"/>
        <v>0.38106448316168512</v>
      </c>
      <c r="I1662" s="16">
        <f t="shared" si="312"/>
        <v>0.38107513017603339</v>
      </c>
      <c r="J1662" s="13">
        <f t="shared" si="306"/>
        <v>0.38107366632651402</v>
      </c>
      <c r="K1662" s="13">
        <f t="shared" si="307"/>
        <v>1.4638495193786127E-6</v>
      </c>
      <c r="L1662" s="13">
        <f t="shared" si="308"/>
        <v>0</v>
      </c>
      <c r="M1662" s="13">
        <f t="shared" si="313"/>
        <v>1.475777938390908E-2</v>
      </c>
      <c r="N1662" s="13">
        <f t="shared" si="309"/>
        <v>9.14982321802363E-3</v>
      </c>
      <c r="O1662" s="13">
        <f t="shared" si="310"/>
        <v>9.14982321802363E-3</v>
      </c>
      <c r="Q1662">
        <v>27.036460892367749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9.8949266303012084</v>
      </c>
      <c r="G1663" s="13">
        <f t="shared" si="304"/>
        <v>0</v>
      </c>
      <c r="H1663" s="13">
        <f t="shared" si="305"/>
        <v>9.8949266303012084</v>
      </c>
      <c r="I1663" s="16">
        <f t="shared" si="312"/>
        <v>9.8949280941507283</v>
      </c>
      <c r="J1663" s="13">
        <f t="shared" si="306"/>
        <v>9.8547472307637705</v>
      </c>
      <c r="K1663" s="13">
        <f t="shared" si="307"/>
        <v>4.018086338695781E-2</v>
      </c>
      <c r="L1663" s="13">
        <f t="shared" si="308"/>
        <v>0</v>
      </c>
      <c r="M1663" s="13">
        <f t="shared" si="313"/>
        <v>5.6079561658854502E-3</v>
      </c>
      <c r="N1663" s="13">
        <f t="shared" si="309"/>
        <v>3.4769328228489789E-3</v>
      </c>
      <c r="O1663" s="13">
        <f t="shared" si="310"/>
        <v>3.4769328228489789E-3</v>
      </c>
      <c r="Q1663">
        <v>23.751707311080938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2.826241300511072</v>
      </c>
      <c r="G1664" s="13">
        <f t="shared" si="304"/>
        <v>0</v>
      </c>
      <c r="H1664" s="13">
        <f t="shared" si="305"/>
        <v>2.826241300511072</v>
      </c>
      <c r="I1664" s="16">
        <f t="shared" si="312"/>
        <v>2.8664221638980298</v>
      </c>
      <c r="J1664" s="13">
        <f t="shared" si="306"/>
        <v>2.8647994788360172</v>
      </c>
      <c r="K1664" s="13">
        <f t="shared" si="307"/>
        <v>1.6226850620126854E-3</v>
      </c>
      <c r="L1664" s="13">
        <f t="shared" si="308"/>
        <v>0</v>
      </c>
      <c r="M1664" s="13">
        <f t="shared" si="313"/>
        <v>2.1310233430364713E-3</v>
      </c>
      <c r="N1664" s="13">
        <f t="shared" si="309"/>
        <v>1.3212344726826121E-3</v>
      </c>
      <c r="O1664" s="13">
        <f t="shared" si="310"/>
        <v>1.3212344726826121E-3</v>
      </c>
      <c r="Q1664">
        <v>20.192265310259518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38.61878753381967</v>
      </c>
      <c r="G1665" s="13">
        <f t="shared" si="304"/>
        <v>1.2629466949523858</v>
      </c>
      <c r="H1665" s="13">
        <f t="shared" si="305"/>
        <v>37.355840838867287</v>
      </c>
      <c r="I1665" s="16">
        <f t="shared" si="312"/>
        <v>37.357463523929297</v>
      </c>
      <c r="J1665" s="13">
        <f t="shared" si="306"/>
        <v>33.109011154915372</v>
      </c>
      <c r="K1665" s="13">
        <f t="shared" si="307"/>
        <v>4.2484523690139255</v>
      </c>
      <c r="L1665" s="13">
        <f t="shared" si="308"/>
        <v>0</v>
      </c>
      <c r="M1665" s="13">
        <f t="shared" si="313"/>
        <v>8.0978887035385917E-4</v>
      </c>
      <c r="N1665" s="13">
        <f t="shared" si="309"/>
        <v>5.0206909961939266E-4</v>
      </c>
      <c r="O1665" s="13">
        <f t="shared" si="310"/>
        <v>1.2634487640520051</v>
      </c>
      <c r="Q1665">
        <v>17.72022821283808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24.211685231593449</v>
      </c>
      <c r="G1666" s="13">
        <f t="shared" si="304"/>
        <v>0</v>
      </c>
      <c r="H1666" s="13">
        <f t="shared" si="305"/>
        <v>24.211685231593449</v>
      </c>
      <c r="I1666" s="16">
        <f t="shared" si="312"/>
        <v>28.460137600607375</v>
      </c>
      <c r="J1666" s="13">
        <f t="shared" si="306"/>
        <v>25.842344623458771</v>
      </c>
      <c r="K1666" s="13">
        <f t="shared" si="307"/>
        <v>2.6177929771486035</v>
      </c>
      <c r="L1666" s="13">
        <f t="shared" si="308"/>
        <v>0</v>
      </c>
      <c r="M1666" s="13">
        <f t="shared" si="313"/>
        <v>3.0771977073446651E-4</v>
      </c>
      <c r="N1666" s="13">
        <f t="shared" si="309"/>
        <v>1.9078625785536924E-4</v>
      </c>
      <c r="O1666" s="13">
        <f t="shared" si="310"/>
        <v>1.9078625785536924E-4</v>
      </c>
      <c r="Q1666">
        <v>15.62302759354839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24.231242100807879</v>
      </c>
      <c r="G1667" s="13">
        <f t="shared" si="304"/>
        <v>0</v>
      </c>
      <c r="H1667" s="13">
        <f t="shared" si="305"/>
        <v>24.231242100807879</v>
      </c>
      <c r="I1667" s="16">
        <f t="shared" si="312"/>
        <v>26.849035077956483</v>
      </c>
      <c r="J1667" s="13">
        <f t="shared" si="306"/>
        <v>24.804217066966306</v>
      </c>
      <c r="K1667" s="13">
        <f t="shared" si="307"/>
        <v>2.044818010990177</v>
      </c>
      <c r="L1667" s="13">
        <f t="shared" si="308"/>
        <v>0</v>
      </c>
      <c r="M1667" s="13">
        <f t="shared" si="313"/>
        <v>1.1693351287909726E-4</v>
      </c>
      <c r="N1667" s="13">
        <f t="shared" si="309"/>
        <v>7.2498777985040305E-5</v>
      </c>
      <c r="O1667" s="13">
        <f t="shared" si="310"/>
        <v>7.2498777985040305E-5</v>
      </c>
      <c r="Q1667">
        <v>16.325931630744609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45.082536760368328</v>
      </c>
      <c r="G1668" s="13">
        <f t="shared" si="304"/>
        <v>1.9856119872563758</v>
      </c>
      <c r="H1668" s="13">
        <f t="shared" si="305"/>
        <v>43.096924773111951</v>
      </c>
      <c r="I1668" s="16">
        <f t="shared" si="312"/>
        <v>45.141742784102128</v>
      </c>
      <c r="J1668" s="13">
        <f t="shared" si="306"/>
        <v>38.201162396278505</v>
      </c>
      <c r="K1668" s="13">
        <f t="shared" si="307"/>
        <v>6.9405803878236227</v>
      </c>
      <c r="L1668" s="13">
        <f t="shared" si="308"/>
        <v>0</v>
      </c>
      <c r="M1668" s="13">
        <f t="shared" si="313"/>
        <v>4.443473489405696E-5</v>
      </c>
      <c r="N1668" s="13">
        <f t="shared" si="309"/>
        <v>2.7549535634315314E-5</v>
      </c>
      <c r="O1668" s="13">
        <f t="shared" si="310"/>
        <v>1.9856395367920101</v>
      </c>
      <c r="Q1668">
        <v>17.76280995493217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25.40719799565332</v>
      </c>
      <c r="G1669" s="13">
        <f t="shared" si="304"/>
        <v>0</v>
      </c>
      <c r="H1669" s="13">
        <f t="shared" si="305"/>
        <v>25.40719799565332</v>
      </c>
      <c r="I1669" s="16">
        <f t="shared" si="312"/>
        <v>32.347778383476943</v>
      </c>
      <c r="J1669" s="13">
        <f t="shared" si="306"/>
        <v>29.545546650006315</v>
      </c>
      <c r="K1669" s="13">
        <f t="shared" si="307"/>
        <v>2.8022317334706273</v>
      </c>
      <c r="L1669" s="13">
        <f t="shared" si="308"/>
        <v>0</v>
      </c>
      <c r="M1669" s="13">
        <f t="shared" si="313"/>
        <v>1.6885199259741646E-5</v>
      </c>
      <c r="N1669" s="13">
        <f t="shared" si="309"/>
        <v>1.046882354103982E-5</v>
      </c>
      <c r="O1669" s="13">
        <f t="shared" si="310"/>
        <v>1.046882354103982E-5</v>
      </c>
      <c r="Q1669">
        <v>17.93363290775487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1.8043450713621989</v>
      </c>
      <c r="G1670" s="13">
        <f t="shared" ref="G1670:G1733" si="315">IF((F1670-$J$2)&gt;0,$I$2*(F1670-$J$2),0)</f>
        <v>0</v>
      </c>
      <c r="H1670" s="13">
        <f t="shared" ref="H1670:H1733" si="316">F1670-G1670</f>
        <v>1.8043450713621989</v>
      </c>
      <c r="I1670" s="16">
        <f t="shared" si="312"/>
        <v>4.6065768048328266</v>
      </c>
      <c r="J1670" s="13">
        <f t="shared" ref="J1670:J1733" si="317">I1670/SQRT(1+(I1670/($K$2*(300+(25*Q1670)+0.05*(Q1670)^3)))^2)</f>
        <v>4.6001277508444121</v>
      </c>
      <c r="K1670" s="13">
        <f t="shared" ref="K1670:K1733" si="318">I1670-J1670</f>
        <v>6.4490539884145548E-3</v>
      </c>
      <c r="L1670" s="13">
        <f t="shared" ref="L1670:L1733" si="319">IF(K1670&gt;$N$2,(K1670-$N$2)/$L$2,0)</f>
        <v>0</v>
      </c>
      <c r="M1670" s="13">
        <f t="shared" si="313"/>
        <v>6.4163757187018264E-6</v>
      </c>
      <c r="N1670" s="13">
        <f t="shared" ref="N1670:N1733" si="320">$M$2*M1670</f>
        <v>3.9781529455951323E-6</v>
      </c>
      <c r="O1670" s="13">
        <f t="shared" ref="O1670:O1733" si="321">N1670+G1670</f>
        <v>3.9781529455951323E-6</v>
      </c>
      <c r="Q1670">
        <v>20.48990058045116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0.114285714</v>
      </c>
      <c r="G1671" s="13">
        <f t="shared" si="315"/>
        <v>0</v>
      </c>
      <c r="H1671" s="13">
        <f t="shared" si="316"/>
        <v>0.114285714</v>
      </c>
      <c r="I1671" s="16">
        <f t="shared" ref="I1671:I1734" si="323">H1671+K1670-L1670</f>
        <v>0.12073476798841455</v>
      </c>
      <c r="J1671" s="13">
        <f t="shared" si="317"/>
        <v>0.12073470825588563</v>
      </c>
      <c r="K1671" s="13">
        <f t="shared" si="318"/>
        <v>5.9732528923106543E-8</v>
      </c>
      <c r="L1671" s="13">
        <f t="shared" si="319"/>
        <v>0</v>
      </c>
      <c r="M1671" s="13">
        <f t="shared" ref="M1671:M1734" si="324">L1671+M1670-N1670</f>
        <v>2.4382227731066941E-6</v>
      </c>
      <c r="N1671" s="13">
        <f t="shared" si="320"/>
        <v>1.5116981193261504E-6</v>
      </c>
      <c r="O1671" s="13">
        <f t="shared" si="321"/>
        <v>1.5116981193261504E-6</v>
      </c>
      <c r="Q1671">
        <v>25.231342851249028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6.0982455758266073E-2</v>
      </c>
      <c r="G1672" s="13">
        <f t="shared" si="315"/>
        <v>0</v>
      </c>
      <c r="H1672" s="13">
        <f t="shared" si="316"/>
        <v>6.0982455758266073E-2</v>
      </c>
      <c r="I1672" s="16">
        <f t="shared" si="323"/>
        <v>6.0982515490794996E-2</v>
      </c>
      <c r="J1672" s="13">
        <f t="shared" si="317"/>
        <v>6.0982510939953306E-2</v>
      </c>
      <c r="K1672" s="13">
        <f t="shared" si="318"/>
        <v>4.5508416895989612E-9</v>
      </c>
      <c r="L1672" s="13">
        <f t="shared" si="319"/>
        <v>0</v>
      </c>
      <c r="M1672" s="13">
        <f t="shared" si="324"/>
        <v>9.2652465378054372E-7</v>
      </c>
      <c r="N1672" s="13">
        <f t="shared" si="320"/>
        <v>5.744452853439371E-7</v>
      </c>
      <c r="O1672" s="13">
        <f t="shared" si="321"/>
        <v>5.744452853439371E-7</v>
      </c>
      <c r="Q1672">
        <v>29.069745000000012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1.3155737195018939</v>
      </c>
      <c r="G1673" s="13">
        <f t="shared" si="315"/>
        <v>0</v>
      </c>
      <c r="H1673" s="13">
        <f t="shared" si="316"/>
        <v>1.3155737195018939</v>
      </c>
      <c r="I1673" s="16">
        <f t="shared" si="323"/>
        <v>1.3155737240527356</v>
      </c>
      <c r="J1673" s="13">
        <f t="shared" si="317"/>
        <v>1.3155128740338458</v>
      </c>
      <c r="K1673" s="13">
        <f t="shared" si="318"/>
        <v>6.0850018889890833E-5</v>
      </c>
      <c r="L1673" s="13">
        <f t="shared" si="319"/>
        <v>0</v>
      </c>
      <c r="M1673" s="13">
        <f t="shared" si="324"/>
        <v>3.5207936843660662E-7</v>
      </c>
      <c r="N1673" s="13">
        <f t="shared" si="320"/>
        <v>2.182892084306961E-7</v>
      </c>
      <c r="O1673" s="13">
        <f t="shared" si="321"/>
        <v>2.182892084306961E-7</v>
      </c>
      <c r="Q1673">
        <v>26.9612793229592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6.428796328263771</v>
      </c>
      <c r="G1674" s="13">
        <f t="shared" si="315"/>
        <v>0</v>
      </c>
      <c r="H1674" s="13">
        <f t="shared" si="316"/>
        <v>6.428796328263771</v>
      </c>
      <c r="I1674" s="16">
        <f t="shared" si="323"/>
        <v>6.4288571782826605</v>
      </c>
      <c r="J1674" s="13">
        <f t="shared" si="317"/>
        <v>6.4207743839919731</v>
      </c>
      <c r="K1674" s="13">
        <f t="shared" si="318"/>
        <v>8.0827942906873673E-3</v>
      </c>
      <c r="L1674" s="13">
        <f t="shared" si="319"/>
        <v>0</v>
      </c>
      <c r="M1674" s="13">
        <f t="shared" si="324"/>
        <v>1.3379016000591052E-7</v>
      </c>
      <c r="N1674" s="13">
        <f t="shared" si="320"/>
        <v>8.2949899203664522E-8</v>
      </c>
      <c r="O1674" s="13">
        <f t="shared" si="321"/>
        <v>8.2949899203664522E-8</v>
      </c>
      <c r="Q1674">
        <v>26.007690356159362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4.1343852192671768</v>
      </c>
      <c r="G1675" s="13">
        <f t="shared" si="315"/>
        <v>0</v>
      </c>
      <c r="H1675" s="13">
        <f t="shared" si="316"/>
        <v>4.1343852192671768</v>
      </c>
      <c r="I1675" s="16">
        <f t="shared" si="323"/>
        <v>4.1424680135578642</v>
      </c>
      <c r="J1675" s="13">
        <f t="shared" si="317"/>
        <v>4.1393640514493111</v>
      </c>
      <c r="K1675" s="13">
        <f t="shared" si="318"/>
        <v>3.1039621085531266E-3</v>
      </c>
      <c r="L1675" s="13">
        <f t="shared" si="319"/>
        <v>0</v>
      </c>
      <c r="M1675" s="13">
        <f t="shared" si="324"/>
        <v>5.0840260802246002E-8</v>
      </c>
      <c r="N1675" s="13">
        <f t="shared" si="320"/>
        <v>3.1520961697392519E-8</v>
      </c>
      <c r="O1675" s="13">
        <f t="shared" si="321"/>
        <v>3.1520961697392519E-8</v>
      </c>
      <c r="Q1675">
        <v>23.4203237428111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7.2875068792714837</v>
      </c>
      <c r="G1676" s="13">
        <f t="shared" si="315"/>
        <v>0</v>
      </c>
      <c r="H1676" s="13">
        <f t="shared" si="316"/>
        <v>7.2875068792714837</v>
      </c>
      <c r="I1676" s="16">
        <f t="shared" si="323"/>
        <v>7.2906108413800368</v>
      </c>
      <c r="J1676" s="13">
        <f t="shared" si="317"/>
        <v>7.2609059233122553</v>
      </c>
      <c r="K1676" s="13">
        <f t="shared" si="318"/>
        <v>2.9704918067781527E-2</v>
      </c>
      <c r="L1676" s="13">
        <f t="shared" si="319"/>
        <v>0</v>
      </c>
      <c r="M1676" s="13">
        <f t="shared" si="324"/>
        <v>1.9319299104853482E-8</v>
      </c>
      <c r="N1676" s="13">
        <f t="shared" si="320"/>
        <v>1.1977965445009159E-8</v>
      </c>
      <c r="O1676" s="13">
        <f t="shared" si="321"/>
        <v>1.1977965445009159E-8</v>
      </c>
      <c r="Q1676">
        <v>19.402093779169551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0.283998741121605</v>
      </c>
      <c r="G1677" s="13">
        <f t="shared" si="315"/>
        <v>0</v>
      </c>
      <c r="H1677" s="13">
        <f t="shared" si="316"/>
        <v>0.283998741121605</v>
      </c>
      <c r="I1677" s="16">
        <f t="shared" si="323"/>
        <v>0.31370365918938653</v>
      </c>
      <c r="J1677" s="13">
        <f t="shared" si="317"/>
        <v>0.31370055547574316</v>
      </c>
      <c r="K1677" s="13">
        <f t="shared" si="318"/>
        <v>3.10371364337092E-6</v>
      </c>
      <c r="L1677" s="13">
        <f t="shared" si="319"/>
        <v>0</v>
      </c>
      <c r="M1677" s="13">
        <f t="shared" si="324"/>
        <v>7.3413336598443235E-9</v>
      </c>
      <c r="N1677" s="13">
        <f t="shared" si="320"/>
        <v>4.5516268691034808E-9</v>
      </c>
      <c r="O1677" s="13">
        <f t="shared" si="321"/>
        <v>4.5516268691034808E-9</v>
      </c>
      <c r="Q1677">
        <v>17.527861288634309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13.490314118315791</v>
      </c>
      <c r="G1678" s="13">
        <f t="shared" si="315"/>
        <v>0</v>
      </c>
      <c r="H1678" s="13">
        <f t="shared" si="316"/>
        <v>13.490314118315791</v>
      </c>
      <c r="I1678" s="16">
        <f t="shared" si="323"/>
        <v>13.490317222029434</v>
      </c>
      <c r="J1678" s="13">
        <f t="shared" si="317"/>
        <v>13.143824419022748</v>
      </c>
      <c r="K1678" s="13">
        <f t="shared" si="318"/>
        <v>0.3464928030066865</v>
      </c>
      <c r="L1678" s="13">
        <f t="shared" si="319"/>
        <v>0</v>
      </c>
      <c r="M1678" s="13">
        <f t="shared" si="324"/>
        <v>2.7897067907408427E-9</v>
      </c>
      <c r="N1678" s="13">
        <f t="shared" si="320"/>
        <v>1.7296182102593225E-9</v>
      </c>
      <c r="O1678" s="13">
        <f t="shared" si="321"/>
        <v>1.7296182102593225E-9</v>
      </c>
      <c r="Q1678">
        <v>14.830109593548389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4.4986703567728643</v>
      </c>
      <c r="G1679" s="13">
        <f t="shared" si="315"/>
        <v>0</v>
      </c>
      <c r="H1679" s="13">
        <f t="shared" si="316"/>
        <v>4.4986703567728643</v>
      </c>
      <c r="I1679" s="16">
        <f t="shared" si="323"/>
        <v>4.8451631597795508</v>
      </c>
      <c r="J1679" s="13">
        <f t="shared" si="317"/>
        <v>4.8312916657565781</v>
      </c>
      <c r="K1679" s="13">
        <f t="shared" si="318"/>
        <v>1.3871494022972719E-2</v>
      </c>
      <c r="L1679" s="13">
        <f t="shared" si="319"/>
        <v>0</v>
      </c>
      <c r="M1679" s="13">
        <f t="shared" si="324"/>
        <v>1.0600885804815201E-9</v>
      </c>
      <c r="N1679" s="13">
        <f t="shared" si="320"/>
        <v>6.5725491989854245E-10</v>
      </c>
      <c r="O1679" s="13">
        <f t="shared" si="321"/>
        <v>6.5725491989854245E-10</v>
      </c>
      <c r="Q1679">
        <v>16.12486967091343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5.390073166994334</v>
      </c>
      <c r="G1680" s="13">
        <f t="shared" si="315"/>
        <v>0</v>
      </c>
      <c r="H1680" s="13">
        <f t="shared" si="316"/>
        <v>5.390073166994334</v>
      </c>
      <c r="I1680" s="16">
        <f t="shared" si="323"/>
        <v>5.4039446610173067</v>
      </c>
      <c r="J1680" s="13">
        <f t="shared" si="317"/>
        <v>5.3909780560600398</v>
      </c>
      <c r="K1680" s="13">
        <f t="shared" si="318"/>
        <v>1.2966604957266981E-2</v>
      </c>
      <c r="L1680" s="13">
        <f t="shared" si="319"/>
        <v>0</v>
      </c>
      <c r="M1680" s="13">
        <f t="shared" si="324"/>
        <v>4.0283366058297768E-10</v>
      </c>
      <c r="N1680" s="13">
        <f t="shared" si="320"/>
        <v>2.4975686956144615E-10</v>
      </c>
      <c r="O1680" s="13">
        <f t="shared" si="321"/>
        <v>2.4975686956144615E-10</v>
      </c>
      <c r="Q1680">
        <v>18.929589330384001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11.43858465903814</v>
      </c>
      <c r="G1681" s="13">
        <f t="shared" si="315"/>
        <v>0</v>
      </c>
      <c r="H1681" s="13">
        <f t="shared" si="316"/>
        <v>11.43858465903814</v>
      </c>
      <c r="I1681" s="16">
        <f t="shared" si="323"/>
        <v>11.451551263995407</v>
      </c>
      <c r="J1681" s="13">
        <f t="shared" si="317"/>
        <v>11.317355429043154</v>
      </c>
      <c r="K1681" s="13">
        <f t="shared" si="318"/>
        <v>0.13419583495225318</v>
      </c>
      <c r="L1681" s="13">
        <f t="shared" si="319"/>
        <v>0</v>
      </c>
      <c r="M1681" s="13">
        <f t="shared" si="324"/>
        <v>1.5307679102153153E-10</v>
      </c>
      <c r="N1681" s="13">
        <f t="shared" si="320"/>
        <v>9.4907610433349546E-11</v>
      </c>
      <c r="O1681" s="13">
        <f t="shared" si="321"/>
        <v>9.4907610433349546E-11</v>
      </c>
      <c r="Q1681">
        <v>18.236820683294599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4.9453189613583923</v>
      </c>
      <c r="G1682" s="13">
        <f t="shared" si="315"/>
        <v>0</v>
      </c>
      <c r="H1682" s="13">
        <f t="shared" si="316"/>
        <v>4.9453189613583923</v>
      </c>
      <c r="I1682" s="16">
        <f t="shared" si="323"/>
        <v>5.0795147963106455</v>
      </c>
      <c r="J1682" s="13">
        <f t="shared" si="317"/>
        <v>5.073354413026804</v>
      </c>
      <c r="K1682" s="13">
        <f t="shared" si="318"/>
        <v>6.1603832838414974E-3</v>
      </c>
      <c r="L1682" s="13">
        <f t="shared" si="319"/>
        <v>0</v>
      </c>
      <c r="M1682" s="13">
        <f t="shared" si="324"/>
        <v>5.8169180588181983E-11</v>
      </c>
      <c r="N1682" s="13">
        <f t="shared" si="320"/>
        <v>3.6064891964672831E-11</v>
      </c>
      <c r="O1682" s="13">
        <f t="shared" si="321"/>
        <v>3.6064891964672831E-11</v>
      </c>
      <c r="Q1682">
        <v>22.89127384376469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8.6411444581748792E-2</v>
      </c>
      <c r="G1683" s="13">
        <f t="shared" si="315"/>
        <v>0</v>
      </c>
      <c r="H1683" s="13">
        <f t="shared" si="316"/>
        <v>8.6411444581748792E-2</v>
      </c>
      <c r="I1683" s="16">
        <f t="shared" si="323"/>
        <v>9.2571827865590289E-2</v>
      </c>
      <c r="J1683" s="13">
        <f t="shared" si="317"/>
        <v>9.2571808917763579E-2</v>
      </c>
      <c r="K1683" s="13">
        <f t="shared" si="318"/>
        <v>1.8947826710413729E-8</v>
      </c>
      <c r="L1683" s="13">
        <f t="shared" si="319"/>
        <v>0</v>
      </c>
      <c r="M1683" s="13">
        <f t="shared" si="324"/>
        <v>2.2104288623509152E-11</v>
      </c>
      <c r="N1683" s="13">
        <f t="shared" si="320"/>
        <v>1.3704658946575674E-11</v>
      </c>
      <c r="O1683" s="13">
        <f t="shared" si="321"/>
        <v>1.3704658946575674E-11</v>
      </c>
      <c r="Q1683">
        <v>27.783535777492201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5.4968454048026864E-3</v>
      </c>
      <c r="G1684" s="13">
        <f t="shared" si="315"/>
        <v>0</v>
      </c>
      <c r="H1684" s="13">
        <f t="shared" si="316"/>
        <v>5.4968454048026864E-3</v>
      </c>
      <c r="I1684" s="16">
        <f t="shared" si="323"/>
        <v>5.4968643526293968E-3</v>
      </c>
      <c r="J1684" s="13">
        <f t="shared" si="317"/>
        <v>5.4968643501826795E-3</v>
      </c>
      <c r="K1684" s="13">
        <f t="shared" si="318"/>
        <v>2.4467173079245619E-12</v>
      </c>
      <c r="L1684" s="13">
        <f t="shared" si="319"/>
        <v>0</v>
      </c>
      <c r="M1684" s="13">
        <f t="shared" si="324"/>
        <v>8.3996296769334782E-12</v>
      </c>
      <c r="N1684" s="13">
        <f t="shared" si="320"/>
        <v>5.2077703996987564E-12</v>
      </c>
      <c r="O1684" s="13">
        <f t="shared" si="321"/>
        <v>5.2077703996987564E-12</v>
      </c>
      <c r="Q1684">
        <v>31.393820000000009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0.12487756956226501</v>
      </c>
      <c r="G1685" s="13">
        <f t="shared" si="315"/>
        <v>0</v>
      </c>
      <c r="H1685" s="13">
        <f t="shared" si="316"/>
        <v>0.12487756956226501</v>
      </c>
      <c r="I1685" s="16">
        <f t="shared" si="323"/>
        <v>0.12487756956471173</v>
      </c>
      <c r="J1685" s="13">
        <f t="shared" si="317"/>
        <v>0.12487752737560408</v>
      </c>
      <c r="K1685" s="13">
        <f t="shared" si="318"/>
        <v>4.2189107651857682E-8</v>
      </c>
      <c r="L1685" s="13">
        <f t="shared" si="319"/>
        <v>0</v>
      </c>
      <c r="M1685" s="13">
        <f t="shared" si="324"/>
        <v>3.1918592772347218E-12</v>
      </c>
      <c r="N1685" s="13">
        <f t="shared" si="320"/>
        <v>1.9789527518855276E-12</v>
      </c>
      <c r="O1685" s="13">
        <f t="shared" si="321"/>
        <v>1.9789527518855276E-12</v>
      </c>
      <c r="Q1685">
        <v>28.502122006863619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2.5577861428205829E-2</v>
      </c>
      <c r="G1686" s="13">
        <f t="shared" si="315"/>
        <v>0</v>
      </c>
      <c r="H1686" s="13">
        <f t="shared" si="316"/>
        <v>2.5577861428205829E-2</v>
      </c>
      <c r="I1686" s="16">
        <f t="shared" si="323"/>
        <v>2.5577903617313481E-2</v>
      </c>
      <c r="J1686" s="13">
        <f t="shared" si="317"/>
        <v>2.5577903259904059E-2</v>
      </c>
      <c r="K1686" s="13">
        <f t="shared" si="318"/>
        <v>3.5740942150308541E-10</v>
      </c>
      <c r="L1686" s="13">
        <f t="shared" si="319"/>
        <v>0</v>
      </c>
      <c r="M1686" s="13">
        <f t="shared" si="324"/>
        <v>1.2129065253491942E-12</v>
      </c>
      <c r="N1686" s="13">
        <f t="shared" si="320"/>
        <v>7.5200204571650033E-13</v>
      </c>
      <c r="O1686" s="13">
        <f t="shared" si="321"/>
        <v>7.5200204571650033E-13</v>
      </c>
      <c r="Q1686">
        <v>28.60725462531661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0.28571428599999998</v>
      </c>
      <c r="G1687" s="13">
        <f t="shared" si="315"/>
        <v>0</v>
      </c>
      <c r="H1687" s="13">
        <f t="shared" si="316"/>
        <v>0.28571428599999998</v>
      </c>
      <c r="I1687" s="16">
        <f t="shared" si="323"/>
        <v>0.28571428635740942</v>
      </c>
      <c r="J1687" s="13">
        <f t="shared" si="317"/>
        <v>0.28571358931204283</v>
      </c>
      <c r="K1687" s="13">
        <f t="shared" si="318"/>
        <v>6.9704536659331851E-7</v>
      </c>
      <c r="L1687" s="13">
        <f t="shared" si="319"/>
        <v>0</v>
      </c>
      <c r="M1687" s="13">
        <f t="shared" si="324"/>
        <v>4.6090447963269383E-13</v>
      </c>
      <c r="N1687" s="13">
        <f t="shared" si="320"/>
        <v>2.8576077737227017E-13</v>
      </c>
      <c r="O1687" s="13">
        <f t="shared" si="321"/>
        <v>2.8576077737227017E-13</v>
      </c>
      <c r="Q1687">
        <v>26.149578263440858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1.673749197229901</v>
      </c>
      <c r="G1688" s="13">
        <f t="shared" si="315"/>
        <v>0</v>
      </c>
      <c r="H1688" s="13">
        <f t="shared" si="316"/>
        <v>1.673749197229901</v>
      </c>
      <c r="I1688" s="16">
        <f t="shared" si="323"/>
        <v>1.6737498942752675</v>
      </c>
      <c r="J1688" s="13">
        <f t="shared" si="317"/>
        <v>1.6734483555326916</v>
      </c>
      <c r="K1688" s="13">
        <f t="shared" si="318"/>
        <v>3.0153874257599078E-4</v>
      </c>
      <c r="L1688" s="13">
        <f t="shared" si="319"/>
        <v>0</v>
      </c>
      <c r="M1688" s="13">
        <f t="shared" si="324"/>
        <v>1.7514370226042366E-13</v>
      </c>
      <c r="N1688" s="13">
        <f t="shared" si="320"/>
        <v>1.0858909540146267E-13</v>
      </c>
      <c r="O1688" s="13">
        <f t="shared" si="321"/>
        <v>1.0858909540146267E-13</v>
      </c>
      <c r="Q1688">
        <v>20.683149434195052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78.922943737590018</v>
      </c>
      <c r="G1689" s="13">
        <f t="shared" si="315"/>
        <v>5.7690643989672621</v>
      </c>
      <c r="H1689" s="13">
        <f t="shared" si="316"/>
        <v>73.153879338622758</v>
      </c>
      <c r="I1689" s="16">
        <f t="shared" si="323"/>
        <v>73.154180877365334</v>
      </c>
      <c r="J1689" s="13">
        <f t="shared" si="317"/>
        <v>48.757114447847044</v>
      </c>
      <c r="K1689" s="13">
        <f t="shared" si="318"/>
        <v>24.39706642951829</v>
      </c>
      <c r="L1689" s="13">
        <f t="shared" si="319"/>
        <v>13.35267368989431</v>
      </c>
      <c r="M1689" s="13">
        <f t="shared" si="324"/>
        <v>13.352673689894377</v>
      </c>
      <c r="N1689" s="13">
        <f t="shared" si="320"/>
        <v>8.2786576877345137</v>
      </c>
      <c r="O1689" s="13">
        <f t="shared" si="321"/>
        <v>14.047722086701775</v>
      </c>
      <c r="Q1689">
        <v>16.457372593548381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2025-03-05T07:27:56Z</dcterms:modified>
</cp:coreProperties>
</file>