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85\NCC-NorESM1-M_r1i1p1_DMI-HIRHAM5_v1\"/>
    </mc:Choice>
  </mc:AlternateContent>
  <xr:revisionPtr revIDLastSave="0" documentId="13_ncr:1_{32964F0F-9758-4329-A006-98A4A866469E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H1673" i="1"/>
  <c r="G1673" i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H1660" i="1"/>
  <c r="G1660" i="1"/>
  <c r="G1659" i="1"/>
  <c r="H1659" i="1" s="1"/>
  <c r="G1658" i="1"/>
  <c r="H1658" i="1" s="1"/>
  <c r="G1657" i="1"/>
  <c r="H1657" i="1" s="1"/>
  <c r="G1656" i="1"/>
  <c r="H1656" i="1" s="1"/>
  <c r="H1655" i="1"/>
  <c r="G1655" i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H1640" i="1"/>
  <c r="G1640" i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H1631" i="1"/>
  <c r="G1631" i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H1620" i="1"/>
  <c r="G1620" i="1"/>
  <c r="G1619" i="1"/>
  <c r="H1619" i="1" s="1"/>
  <c r="H1618" i="1"/>
  <c r="G1618" i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H1610" i="1"/>
  <c r="G1610" i="1"/>
  <c r="G1609" i="1"/>
  <c r="H1609" i="1" s="1"/>
  <c r="G1608" i="1"/>
  <c r="H1608" i="1" s="1"/>
  <c r="G1607" i="1"/>
  <c r="H1607" i="1" s="1"/>
  <c r="H1606" i="1"/>
  <c r="G1606" i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H1590" i="1"/>
  <c r="G1590" i="1"/>
  <c r="G1589" i="1"/>
  <c r="H1589" i="1" s="1"/>
  <c r="H1588" i="1"/>
  <c r="G1588" i="1"/>
  <c r="G1587" i="1"/>
  <c r="H1587" i="1" s="1"/>
  <c r="G1586" i="1"/>
  <c r="H1586" i="1" s="1"/>
  <c r="G1585" i="1"/>
  <c r="H1585" i="1" s="1"/>
  <c r="G1584" i="1"/>
  <c r="H1584" i="1" s="1"/>
  <c r="G1583" i="1"/>
  <c r="H1583" i="1" s="1"/>
  <c r="H1582" i="1"/>
  <c r="G1582" i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H1573" i="1"/>
  <c r="G1573" i="1"/>
  <c r="G1572" i="1"/>
  <c r="H1572" i="1" s="1"/>
  <c r="H1571" i="1"/>
  <c r="G1571" i="1"/>
  <c r="G1570" i="1"/>
  <c r="H1570" i="1" s="1"/>
  <c r="G1569" i="1"/>
  <c r="H1569" i="1" s="1"/>
  <c r="H1568" i="1"/>
  <c r="G1568" i="1"/>
  <c r="G1567" i="1"/>
  <c r="H1567" i="1" s="1"/>
  <c r="H1566" i="1"/>
  <c r="G1566" i="1"/>
  <c r="G1565" i="1"/>
  <c r="H1565" i="1" s="1"/>
  <c r="G1564" i="1"/>
  <c r="H1564" i="1" s="1"/>
  <c r="G1563" i="1"/>
  <c r="H1563" i="1" s="1"/>
  <c r="G1562" i="1"/>
  <c r="H1562" i="1" s="1"/>
  <c r="H1561" i="1"/>
  <c r="G1561" i="1"/>
  <c r="G1560" i="1"/>
  <c r="H1560" i="1" s="1"/>
  <c r="G1559" i="1"/>
  <c r="H1559" i="1" s="1"/>
  <c r="H1558" i="1"/>
  <c r="G1558" i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H1551" i="1"/>
  <c r="G1551" i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H1544" i="1"/>
  <c r="G1544" i="1"/>
  <c r="G1543" i="1"/>
  <c r="H1543" i="1" s="1"/>
  <c r="H1542" i="1"/>
  <c r="G1542" i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H1534" i="1"/>
  <c r="G1534" i="1"/>
  <c r="H1533" i="1"/>
  <c r="G1533" i="1"/>
  <c r="G1532" i="1"/>
  <c r="H1532" i="1" s="1"/>
  <c r="G1531" i="1"/>
  <c r="H1531" i="1" s="1"/>
  <c r="G1530" i="1"/>
  <c r="H1530" i="1" s="1"/>
  <c r="G1529" i="1"/>
  <c r="H1529" i="1" s="1"/>
  <c r="H1528" i="1"/>
  <c r="G1528" i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H1516" i="1"/>
  <c r="G1516" i="1"/>
  <c r="G1515" i="1"/>
  <c r="H1515" i="1" s="1"/>
  <c r="G1514" i="1"/>
  <c r="H1514" i="1" s="1"/>
  <c r="H1513" i="1"/>
  <c r="G1513" i="1"/>
  <c r="G1512" i="1"/>
  <c r="H1512" i="1" s="1"/>
  <c r="G1511" i="1"/>
  <c r="H1511" i="1" s="1"/>
  <c r="G1510" i="1"/>
  <c r="H1510" i="1" s="1"/>
  <c r="H1509" i="1"/>
  <c r="G1509" i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H1496" i="1"/>
  <c r="G1496" i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H1488" i="1"/>
  <c r="G1488" i="1"/>
  <c r="H1487" i="1"/>
  <c r="G1487" i="1"/>
  <c r="G1486" i="1"/>
  <c r="H1486" i="1" s="1"/>
  <c r="H1485" i="1"/>
  <c r="G1485" i="1"/>
  <c r="G1484" i="1"/>
  <c r="H1484" i="1" s="1"/>
  <c r="H1483" i="1"/>
  <c r="G1483" i="1"/>
  <c r="G1482" i="1"/>
  <c r="H1482" i="1" s="1"/>
  <c r="G1481" i="1"/>
  <c r="H1481" i="1" s="1"/>
  <c r="G1480" i="1"/>
  <c r="H1480" i="1" s="1"/>
  <c r="G1479" i="1"/>
  <c r="H1479" i="1" s="1"/>
  <c r="G1478" i="1"/>
  <c r="H1478" i="1" s="1"/>
  <c r="H1477" i="1"/>
  <c r="G1477" i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H1470" i="1"/>
  <c r="G1470" i="1"/>
  <c r="G1469" i="1"/>
  <c r="H1469" i="1" s="1"/>
  <c r="H1468" i="1"/>
  <c r="G1468" i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H1458" i="1"/>
  <c r="G1458" i="1"/>
  <c r="G1457" i="1"/>
  <c r="H1457" i="1" s="1"/>
  <c r="H1456" i="1"/>
  <c r="G1456" i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H1449" i="1"/>
  <c r="G1449" i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H1442" i="1"/>
  <c r="G1442" i="1"/>
  <c r="H1441" i="1"/>
  <c r="G1441" i="1"/>
  <c r="G1440" i="1"/>
  <c r="H1440" i="1" s="1"/>
  <c r="G1439" i="1"/>
  <c r="H1439" i="1" s="1"/>
  <c r="H1438" i="1"/>
  <c r="G1438" i="1"/>
  <c r="G1437" i="1"/>
  <c r="H1437" i="1" s="1"/>
  <c r="H1436" i="1"/>
  <c r="G1436" i="1"/>
  <c r="G1435" i="1"/>
  <c r="H1435" i="1" s="1"/>
  <c r="H1434" i="1"/>
  <c r="G1434" i="1"/>
  <c r="G1433" i="1"/>
  <c r="H1433" i="1" s="1"/>
  <c r="H1432" i="1"/>
  <c r="G1432" i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H1424" i="1"/>
  <c r="G1424" i="1"/>
  <c r="G1423" i="1"/>
  <c r="H1423" i="1" s="1"/>
  <c r="G1422" i="1"/>
  <c r="H1422" i="1" s="1"/>
  <c r="G1421" i="1"/>
  <c r="H1421" i="1" s="1"/>
  <c r="H1420" i="1"/>
  <c r="G1420" i="1"/>
  <c r="G1419" i="1"/>
  <c r="H1419" i="1" s="1"/>
  <c r="G1418" i="1"/>
  <c r="H1418" i="1" s="1"/>
  <c r="G1417" i="1"/>
  <c r="H1417" i="1" s="1"/>
  <c r="G1416" i="1"/>
  <c r="H1416" i="1" s="1"/>
  <c r="G1415" i="1"/>
  <c r="H1415" i="1" s="1"/>
  <c r="H1414" i="1"/>
  <c r="G1414" i="1"/>
  <c r="B1414" i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13" i="1"/>
  <c r="H1413" i="1" s="1"/>
  <c r="G1412" i="1"/>
  <c r="H1412" i="1" s="1"/>
  <c r="G1411" i="1"/>
  <c r="H1411" i="1" s="1"/>
  <c r="H1410" i="1"/>
  <c r="G1410" i="1"/>
  <c r="G1409" i="1"/>
  <c r="H1409" i="1" s="1"/>
  <c r="H1408" i="1"/>
  <c r="G1408" i="1"/>
  <c r="G1407" i="1"/>
  <c r="H1407" i="1" s="1"/>
  <c r="G1406" i="1"/>
  <c r="H1406" i="1" s="1"/>
  <c r="G1405" i="1"/>
  <c r="H1405" i="1" s="1"/>
  <c r="H1404" i="1"/>
  <c r="G1404" i="1"/>
  <c r="G1403" i="1"/>
  <c r="H1403" i="1" s="1"/>
  <c r="G1402" i="1"/>
  <c r="H1402" i="1" s="1"/>
  <c r="H1401" i="1"/>
  <c r="G1401" i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G1389" i="1"/>
  <c r="H1389" i="1" s="1"/>
  <c r="H1388" i="1"/>
  <c r="G1388" i="1"/>
  <c r="G1387" i="1"/>
  <c r="H1387" i="1" s="1"/>
  <c r="H1386" i="1"/>
  <c r="G1386" i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H1380" i="1"/>
  <c r="G1380" i="1"/>
  <c r="G1379" i="1"/>
  <c r="H1379" i="1" s="1"/>
  <c r="B1379" i="1"/>
  <c r="B1380" i="1" s="1"/>
  <c r="B1381" i="1" s="1"/>
  <c r="B1393" i="1" s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G1378" i="1"/>
  <c r="H1378" i="1" s="1"/>
  <c r="G1377" i="1"/>
  <c r="H1377" i="1" s="1"/>
  <c r="G1376" i="1"/>
  <c r="H1376" i="1" s="1"/>
  <c r="H1375" i="1"/>
  <c r="G1375" i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H1367" i="1"/>
  <c r="G1367" i="1"/>
  <c r="B1367" i="1"/>
  <c r="B1368" i="1" s="1"/>
  <c r="B1369" i="1" s="1"/>
  <c r="B1370" i="1" s="1"/>
  <c r="B1371" i="1" s="1"/>
  <c r="B1372" i="1" s="1"/>
  <c r="B1373" i="1" s="1"/>
  <c r="H1366" i="1"/>
  <c r="G1366" i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H1358" i="1"/>
  <c r="G1358" i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H1324" i="1"/>
  <c r="G1324" i="1"/>
  <c r="H1323" i="1"/>
  <c r="G1323" i="1"/>
  <c r="G1322" i="1"/>
  <c r="H1322" i="1" s="1"/>
  <c r="G1321" i="1"/>
  <c r="H1321" i="1" s="1"/>
  <c r="G1320" i="1"/>
  <c r="H1320" i="1" s="1"/>
  <c r="B1320" i="1"/>
  <c r="B1321" i="1" s="1"/>
  <c r="B1322" i="1" s="1"/>
  <c r="B1323" i="1" s="1"/>
  <c r="B1324" i="1" s="1"/>
  <c r="B1325" i="1" s="1"/>
  <c r="G1319" i="1"/>
  <c r="H1319" i="1" s="1"/>
  <c r="B1319" i="1"/>
  <c r="H1318" i="1"/>
  <c r="G1318" i="1"/>
  <c r="H1317" i="1"/>
  <c r="G1317" i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H1302" i="1"/>
  <c r="G1302" i="1"/>
  <c r="G1301" i="1"/>
  <c r="H1301" i="1" s="1"/>
  <c r="H1300" i="1"/>
  <c r="G1300" i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B1294" i="1"/>
  <c r="B1306" i="1" s="1"/>
  <c r="G1293" i="1"/>
  <c r="H1293" i="1" s="1"/>
  <c r="G1292" i="1"/>
  <c r="H1292" i="1" s="1"/>
  <c r="H1291" i="1"/>
  <c r="G1291" i="1"/>
  <c r="H1290" i="1"/>
  <c r="G1290" i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G1281" i="1"/>
  <c r="H1281" i="1" s="1"/>
  <c r="G1280" i="1"/>
  <c r="H1280" i="1" s="1"/>
  <c r="G1279" i="1"/>
  <c r="H1279" i="1" s="1"/>
  <c r="H1278" i="1"/>
  <c r="G1278" i="1"/>
  <c r="B1278" i="1"/>
  <c r="B1290" i="1" s="1"/>
  <c r="B1302" i="1" s="1"/>
  <c r="H1277" i="1"/>
  <c r="G1277" i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G1269" i="1"/>
  <c r="H1269" i="1" s="1"/>
  <c r="G1268" i="1"/>
  <c r="H1268" i="1" s="1"/>
  <c r="G1267" i="1"/>
  <c r="H1267" i="1" s="1"/>
  <c r="B1267" i="1"/>
  <c r="B1268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B1261" i="1"/>
  <c r="B1262" i="1" s="1"/>
  <c r="B1263" i="1" s="1"/>
  <c r="B1264" i="1" s="1"/>
  <c r="B1265" i="1" s="1"/>
  <c r="G1260" i="1"/>
  <c r="H1260" i="1" s="1"/>
  <c r="B1260" i="1"/>
  <c r="G1259" i="1"/>
  <c r="H1259" i="1" s="1"/>
  <c r="B1259" i="1"/>
  <c r="G1258" i="1"/>
  <c r="H1258" i="1" s="1"/>
  <c r="G1257" i="1"/>
  <c r="H1257" i="1" s="1"/>
  <c r="G1256" i="1"/>
  <c r="H1256" i="1" s="1"/>
  <c r="B1256" i="1"/>
  <c r="B1257" i="1" s="1"/>
  <c r="G1255" i="1"/>
  <c r="H1255" i="1" s="1"/>
  <c r="B1255" i="1"/>
  <c r="G1254" i="1"/>
  <c r="H1254" i="1" s="1"/>
  <c r="H1253" i="1"/>
  <c r="G1253" i="1"/>
  <c r="G1252" i="1"/>
  <c r="H1252" i="1" s="1"/>
  <c r="G1251" i="1"/>
  <c r="H1251" i="1" s="1"/>
  <c r="G1250" i="1"/>
  <c r="H1250" i="1" s="1"/>
  <c r="B1250" i="1"/>
  <c r="B1251" i="1" s="1"/>
  <c r="B1252" i="1" s="1"/>
  <c r="B1253" i="1" s="1"/>
  <c r="G1249" i="1"/>
  <c r="H1249" i="1" s="1"/>
  <c r="G1248" i="1"/>
  <c r="H1248" i="1" s="1"/>
  <c r="G1247" i="1"/>
  <c r="H1247" i="1" s="1"/>
  <c r="B1247" i="1"/>
  <c r="B1248" i="1" s="1"/>
  <c r="B1249" i="1" s="1"/>
  <c r="G1246" i="1"/>
  <c r="H1246" i="1" s="1"/>
  <c r="H1245" i="1"/>
  <c r="G1245" i="1"/>
  <c r="G1244" i="1"/>
  <c r="H1244" i="1" s="1"/>
  <c r="G1243" i="1"/>
  <c r="H1243" i="1" s="1"/>
  <c r="B1243" i="1"/>
  <c r="B1244" i="1" s="1"/>
  <c r="B1245" i="1" s="1"/>
  <c r="H1242" i="1"/>
  <c r="G1242" i="1"/>
  <c r="G1241" i="1"/>
  <c r="H1241" i="1" s="1"/>
  <c r="G1240" i="1"/>
  <c r="H1240" i="1" s="1"/>
  <c r="H1239" i="1"/>
  <c r="G1239" i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H1234" i="1"/>
  <c r="G1234" i="1"/>
  <c r="G1233" i="1"/>
  <c r="H1233" i="1" s="1"/>
  <c r="H1232" i="1"/>
  <c r="G1232" i="1"/>
  <c r="H1231" i="1"/>
  <c r="G1231" i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H1224" i="1"/>
  <c r="G1224" i="1"/>
  <c r="G1223" i="1"/>
  <c r="H1223" i="1" s="1"/>
  <c r="B1223" i="1"/>
  <c r="B1224" i="1" s="1"/>
  <c r="B1225" i="1" s="1"/>
  <c r="B1226" i="1" s="1"/>
  <c r="B1227" i="1" s="1"/>
  <c r="B1228" i="1" s="1"/>
  <c r="B1229" i="1" s="1"/>
  <c r="H1222" i="1"/>
  <c r="G1222" i="1"/>
  <c r="G1221" i="1"/>
  <c r="H1221" i="1" s="1"/>
  <c r="G1220" i="1"/>
  <c r="H1220" i="1" s="1"/>
  <c r="B1220" i="1"/>
  <c r="B1221" i="1" s="1"/>
  <c r="H1219" i="1"/>
  <c r="G1219" i="1"/>
  <c r="B1219" i="1"/>
  <c r="G1218" i="1"/>
  <c r="H1218" i="1" s="1"/>
  <c r="G1217" i="1"/>
  <c r="H1217" i="1" s="1"/>
  <c r="G1216" i="1"/>
  <c r="H1216" i="1" s="1"/>
  <c r="B1216" i="1"/>
  <c r="B1217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H1204" i="1"/>
  <c r="G1204" i="1"/>
  <c r="H1203" i="1"/>
  <c r="G1203" i="1"/>
  <c r="G1202" i="1"/>
  <c r="H1202" i="1" s="1"/>
  <c r="G1201" i="1"/>
  <c r="H1201" i="1" s="1"/>
  <c r="G1200" i="1"/>
  <c r="H1200" i="1" s="1"/>
  <c r="B1200" i="1"/>
  <c r="B1201" i="1" s="1"/>
  <c r="B1202" i="1" s="1"/>
  <c r="B1203" i="1" s="1"/>
  <c r="B1204" i="1" s="1"/>
  <c r="B1205" i="1" s="1"/>
  <c r="G1199" i="1"/>
  <c r="H1199" i="1" s="1"/>
  <c r="B1199" i="1"/>
  <c r="H1198" i="1"/>
  <c r="G1198" i="1"/>
  <c r="H1197" i="1"/>
  <c r="G1197" i="1"/>
  <c r="H1196" i="1"/>
  <c r="G1196" i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H1191" i="1"/>
  <c r="G1191" i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H1174" i="1"/>
  <c r="G1174" i="1"/>
  <c r="H1173" i="1"/>
  <c r="G1173" i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H1163" i="1"/>
  <c r="G1163" i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H1156" i="1"/>
  <c r="G1156" i="1"/>
  <c r="G1155" i="1"/>
  <c r="H1155" i="1" s="1"/>
  <c r="G1154" i="1"/>
  <c r="H1154" i="1" s="1"/>
  <c r="G1153" i="1"/>
  <c r="H1153" i="1" s="1"/>
  <c r="H1152" i="1"/>
  <c r="G1152" i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H1145" i="1"/>
  <c r="G1145" i="1"/>
  <c r="G1144" i="1"/>
  <c r="H1144" i="1" s="1"/>
  <c r="H1143" i="1"/>
  <c r="G1143" i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H1134" i="1"/>
  <c r="G1134" i="1"/>
  <c r="G1133" i="1"/>
  <c r="H1133" i="1" s="1"/>
  <c r="H1132" i="1"/>
  <c r="G1132" i="1"/>
  <c r="G1131" i="1"/>
  <c r="H1131" i="1" s="1"/>
  <c r="G1130" i="1"/>
  <c r="H1130" i="1" s="1"/>
  <c r="H1129" i="1"/>
  <c r="G1129" i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H1114" i="1"/>
  <c r="G1114" i="1"/>
  <c r="G1113" i="1"/>
  <c r="H1113" i="1" s="1"/>
  <c r="G1112" i="1"/>
  <c r="H1112" i="1" s="1"/>
  <c r="G1111" i="1"/>
  <c r="H1111" i="1" s="1"/>
  <c r="G1110" i="1"/>
  <c r="H1110" i="1" s="1"/>
  <c r="G1109" i="1"/>
  <c r="H1109" i="1" s="1"/>
  <c r="H1108" i="1"/>
  <c r="G1108" i="1"/>
  <c r="G1107" i="1"/>
  <c r="H1107" i="1" s="1"/>
  <c r="G1106" i="1"/>
  <c r="H1106" i="1" s="1"/>
  <c r="G1105" i="1"/>
  <c r="H1105" i="1" s="1"/>
  <c r="H1104" i="1"/>
  <c r="G1104" i="1"/>
  <c r="G1103" i="1"/>
  <c r="H1103" i="1" s="1"/>
  <c r="G1102" i="1"/>
  <c r="H1102" i="1" s="1"/>
  <c r="G1101" i="1"/>
  <c r="H1101" i="1" s="1"/>
  <c r="G1100" i="1"/>
  <c r="H1100" i="1" s="1"/>
  <c r="G1099" i="1"/>
  <c r="H1099" i="1" s="1"/>
  <c r="H1098" i="1"/>
  <c r="G1098" i="1"/>
  <c r="G1097" i="1"/>
  <c r="H1097" i="1" s="1"/>
  <c r="G1096" i="1"/>
  <c r="H1096" i="1" s="1"/>
  <c r="G1095" i="1"/>
  <c r="H1095" i="1" s="1"/>
  <c r="G1094" i="1"/>
  <c r="H1094" i="1" s="1"/>
  <c r="H1093" i="1"/>
  <c r="G1093" i="1"/>
  <c r="G1092" i="1"/>
  <c r="H1092" i="1" s="1"/>
  <c r="G1091" i="1"/>
  <c r="H1091" i="1" s="1"/>
  <c r="G1090" i="1"/>
  <c r="H1090" i="1" s="1"/>
  <c r="H1089" i="1"/>
  <c r="G1089" i="1"/>
  <c r="H1088" i="1"/>
  <c r="G1088" i="1"/>
  <c r="H1087" i="1"/>
  <c r="G1087" i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H1079" i="1"/>
  <c r="G1079" i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H1070" i="1"/>
  <c r="G1070" i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H1057" i="1"/>
  <c r="G1057" i="1"/>
  <c r="G1056" i="1"/>
  <c r="H1056" i="1" s="1"/>
  <c r="G1055" i="1"/>
  <c r="H1055" i="1" s="1"/>
  <c r="H1054" i="1"/>
  <c r="G1054" i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H1047" i="1"/>
  <c r="G1047" i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H1039" i="1"/>
  <c r="G1039" i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H1031" i="1"/>
  <c r="G1031" i="1"/>
  <c r="G1030" i="1"/>
  <c r="H1030" i="1" s="1"/>
  <c r="H1029" i="1"/>
  <c r="G1029" i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H1019" i="1"/>
  <c r="G1019" i="1"/>
  <c r="G1018" i="1"/>
  <c r="H1018" i="1" s="1"/>
  <c r="G1017" i="1"/>
  <c r="H1017" i="1" s="1"/>
  <c r="G1016" i="1"/>
  <c r="H1016" i="1" s="1"/>
  <c r="G1015" i="1"/>
  <c r="H1015" i="1" s="1"/>
  <c r="G1014" i="1"/>
  <c r="H1014" i="1" s="1"/>
  <c r="H1013" i="1"/>
  <c r="G1013" i="1"/>
  <c r="H1012" i="1"/>
  <c r="G1012" i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H999" i="1"/>
  <c r="G999" i="1"/>
  <c r="H998" i="1"/>
  <c r="G998" i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H991" i="1"/>
  <c r="G991" i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H967" i="1"/>
  <c r="G967" i="1"/>
  <c r="G966" i="1"/>
  <c r="H966" i="1" s="1"/>
  <c r="H965" i="1"/>
  <c r="G965" i="1"/>
  <c r="G964" i="1"/>
  <c r="H964" i="1" s="1"/>
  <c r="H963" i="1"/>
  <c r="G963" i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H950" i="1"/>
  <c r="G950" i="1"/>
  <c r="G949" i="1"/>
  <c r="H949" i="1" s="1"/>
  <c r="G948" i="1"/>
  <c r="H948" i="1" s="1"/>
  <c r="G947" i="1"/>
  <c r="H947" i="1" s="1"/>
  <c r="B947" i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946" i="1"/>
  <c r="H946" i="1" s="1"/>
  <c r="G945" i="1"/>
  <c r="H945" i="1" s="1"/>
  <c r="G944" i="1"/>
  <c r="H944" i="1" s="1"/>
  <c r="H943" i="1"/>
  <c r="G943" i="1"/>
  <c r="H942" i="1"/>
  <c r="G942" i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H935" i="1"/>
  <c r="G935" i="1"/>
  <c r="G934" i="1"/>
  <c r="H934" i="1" s="1"/>
  <c r="H933" i="1"/>
  <c r="G933" i="1"/>
  <c r="G932" i="1"/>
  <c r="H932" i="1" s="1"/>
  <c r="H931" i="1"/>
  <c r="G931" i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H922" i="1"/>
  <c r="G922" i="1"/>
  <c r="G921" i="1"/>
  <c r="H921" i="1" s="1"/>
  <c r="G920" i="1"/>
  <c r="H920" i="1" s="1"/>
  <c r="G919" i="1"/>
  <c r="H919" i="1" s="1"/>
  <c r="H918" i="1"/>
  <c r="G918" i="1"/>
  <c r="G917" i="1"/>
  <c r="H917" i="1" s="1"/>
  <c r="H916" i="1"/>
  <c r="G916" i="1"/>
  <c r="H915" i="1"/>
  <c r="G915" i="1"/>
  <c r="H914" i="1"/>
  <c r="G914" i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H903" i="1"/>
  <c r="G903" i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H893" i="1"/>
  <c r="G893" i="1"/>
  <c r="G892" i="1"/>
  <c r="H892" i="1" s="1"/>
  <c r="G891" i="1"/>
  <c r="H891" i="1" s="1"/>
  <c r="G890" i="1"/>
  <c r="H890" i="1" s="1"/>
  <c r="G889" i="1"/>
  <c r="H889" i="1" s="1"/>
  <c r="G888" i="1"/>
  <c r="H888" i="1" s="1"/>
  <c r="H887" i="1"/>
  <c r="G887" i="1"/>
  <c r="B887" i="1"/>
  <c r="B899" i="1" s="1"/>
  <c r="B911" i="1" s="1"/>
  <c r="B923" i="1" s="1"/>
  <c r="B935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H880" i="1"/>
  <c r="G880" i="1"/>
  <c r="H879" i="1"/>
  <c r="G879" i="1"/>
  <c r="G878" i="1"/>
  <c r="H878" i="1" s="1"/>
  <c r="G877" i="1"/>
  <c r="H877" i="1" s="1"/>
  <c r="G876" i="1"/>
  <c r="H876" i="1" s="1"/>
  <c r="B876" i="1"/>
  <c r="G875" i="1"/>
  <c r="H875" i="1" s="1"/>
  <c r="B875" i="1"/>
  <c r="G874" i="1"/>
  <c r="H874" i="1" s="1"/>
  <c r="G873" i="1"/>
  <c r="H873" i="1" s="1"/>
  <c r="G872" i="1"/>
  <c r="H872" i="1" s="1"/>
  <c r="B872" i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H870" i="1"/>
  <c r="G870" i="1"/>
  <c r="H869" i="1"/>
  <c r="G869" i="1"/>
  <c r="G868" i="1"/>
  <c r="H868" i="1" s="1"/>
  <c r="G867" i="1"/>
  <c r="H867" i="1" s="1"/>
  <c r="G866" i="1"/>
  <c r="H866" i="1" s="1"/>
  <c r="G865" i="1"/>
  <c r="H865" i="1" s="1"/>
  <c r="G864" i="1"/>
  <c r="H864" i="1" s="1"/>
  <c r="H863" i="1"/>
  <c r="G863" i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B860" i="1"/>
  <c r="B861" i="1" s="1"/>
  <c r="G859" i="1"/>
  <c r="H859" i="1" s="1"/>
  <c r="B859" i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B852" i="1"/>
  <c r="B853" i="1" s="1"/>
  <c r="B854" i="1" s="1"/>
  <c r="B855" i="1" s="1"/>
  <c r="B856" i="1" s="1"/>
  <c r="B857" i="1" s="1"/>
  <c r="G851" i="1"/>
  <c r="H851" i="1" s="1"/>
  <c r="B851" i="1"/>
  <c r="G850" i="1"/>
  <c r="H850" i="1" s="1"/>
  <c r="H849" i="1"/>
  <c r="G849" i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H844" i="1"/>
  <c r="G844" i="1"/>
  <c r="H843" i="1"/>
  <c r="G843" i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H837" i="1"/>
  <c r="G837" i="1"/>
  <c r="H836" i="1"/>
  <c r="G836" i="1"/>
  <c r="H835" i="1"/>
  <c r="G835" i="1"/>
  <c r="B835" i="1"/>
  <c r="B836" i="1" s="1"/>
  <c r="B837" i="1" s="1"/>
  <c r="H834" i="1"/>
  <c r="G834" i="1"/>
  <c r="G833" i="1"/>
  <c r="H833" i="1" s="1"/>
  <c r="G832" i="1"/>
  <c r="H832" i="1" s="1"/>
  <c r="G831" i="1"/>
  <c r="H831" i="1" s="1"/>
  <c r="G830" i="1"/>
  <c r="H830" i="1" s="1"/>
  <c r="B830" i="1"/>
  <c r="B831" i="1" s="1"/>
  <c r="B832" i="1" s="1"/>
  <c r="B833" i="1" s="1"/>
  <c r="G829" i="1"/>
  <c r="H829" i="1" s="1"/>
  <c r="G828" i="1"/>
  <c r="H828" i="1" s="1"/>
  <c r="G827" i="1"/>
  <c r="H827" i="1" s="1"/>
  <c r="B827" i="1"/>
  <c r="B828" i="1" s="1"/>
  <c r="B829" i="1" s="1"/>
  <c r="H826" i="1"/>
  <c r="G826" i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H821" i="1"/>
  <c r="G821" i="1"/>
  <c r="H820" i="1"/>
  <c r="G820" i="1"/>
  <c r="H819" i="1"/>
  <c r="G819" i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H813" i="1"/>
  <c r="G813" i="1"/>
  <c r="G812" i="1"/>
  <c r="H812" i="1" s="1"/>
  <c r="H811" i="1"/>
  <c r="G811" i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B805" i="1"/>
  <c r="B806" i="1" s="1"/>
  <c r="B807" i="1" s="1"/>
  <c r="B808" i="1" s="1"/>
  <c r="B809" i="1" s="1"/>
  <c r="H804" i="1"/>
  <c r="G804" i="1"/>
  <c r="G803" i="1"/>
  <c r="H803" i="1" s="1"/>
  <c r="B803" i="1"/>
  <c r="B804" i="1" s="1"/>
  <c r="H802" i="1"/>
  <c r="G802" i="1"/>
  <c r="G801" i="1"/>
  <c r="H801" i="1" s="1"/>
  <c r="G800" i="1"/>
  <c r="H800" i="1" s="1"/>
  <c r="B800" i="1"/>
  <c r="B801" i="1" s="1"/>
  <c r="G799" i="1"/>
  <c r="H799" i="1" s="1"/>
  <c r="B799" i="1"/>
  <c r="H798" i="1"/>
  <c r="G798" i="1"/>
  <c r="H797" i="1"/>
  <c r="G797" i="1"/>
  <c r="G796" i="1"/>
  <c r="H796" i="1" s="1"/>
  <c r="H795" i="1"/>
  <c r="G795" i="1"/>
  <c r="G794" i="1"/>
  <c r="H794" i="1" s="1"/>
  <c r="G793" i="1"/>
  <c r="H793" i="1" s="1"/>
  <c r="H792" i="1"/>
  <c r="G792" i="1"/>
  <c r="G791" i="1"/>
  <c r="H791" i="1" s="1"/>
  <c r="G790" i="1"/>
  <c r="H790" i="1" s="1"/>
  <c r="H789" i="1"/>
  <c r="G789" i="1"/>
  <c r="G788" i="1"/>
  <c r="H788" i="1" s="1"/>
  <c r="G787" i="1"/>
  <c r="H787" i="1" s="1"/>
  <c r="G786" i="1"/>
  <c r="H786" i="1" s="1"/>
  <c r="H785" i="1"/>
  <c r="G785" i="1"/>
  <c r="G784" i="1"/>
  <c r="H784" i="1" s="1"/>
  <c r="G783" i="1"/>
  <c r="H783" i="1" s="1"/>
  <c r="G782" i="1"/>
  <c r="H782" i="1" s="1"/>
  <c r="G781" i="1"/>
  <c r="H781" i="1" s="1"/>
  <c r="H780" i="1"/>
  <c r="G780" i="1"/>
  <c r="G779" i="1"/>
  <c r="H779" i="1" s="1"/>
  <c r="H778" i="1"/>
  <c r="G778" i="1"/>
  <c r="G777" i="1"/>
  <c r="H777" i="1" s="1"/>
  <c r="G776" i="1"/>
  <c r="H776" i="1" s="1"/>
  <c r="H775" i="1"/>
  <c r="G775" i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H768" i="1"/>
  <c r="G768" i="1"/>
  <c r="H767" i="1"/>
  <c r="G767" i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H759" i="1"/>
  <c r="G759" i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H752" i="1"/>
  <c r="G752" i="1"/>
  <c r="G751" i="1"/>
  <c r="H751" i="1" s="1"/>
  <c r="G750" i="1"/>
  <c r="H750" i="1" s="1"/>
  <c r="G749" i="1"/>
  <c r="H749" i="1" s="1"/>
  <c r="H748" i="1"/>
  <c r="G748" i="1"/>
  <c r="G747" i="1"/>
  <c r="H747" i="1" s="1"/>
  <c r="G746" i="1"/>
  <c r="H746" i="1" s="1"/>
  <c r="G745" i="1"/>
  <c r="H745" i="1" s="1"/>
  <c r="G744" i="1"/>
  <c r="H744" i="1" s="1"/>
  <c r="H743" i="1"/>
  <c r="G743" i="1"/>
  <c r="H742" i="1"/>
  <c r="G742" i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H734" i="1"/>
  <c r="G734" i="1"/>
  <c r="H733" i="1"/>
  <c r="G733" i="1"/>
  <c r="H732" i="1"/>
  <c r="G732" i="1"/>
  <c r="G731" i="1"/>
  <c r="H731" i="1" s="1"/>
  <c r="H730" i="1"/>
  <c r="G730" i="1"/>
  <c r="G729" i="1"/>
  <c r="H729" i="1" s="1"/>
  <c r="G728" i="1"/>
  <c r="H728" i="1" s="1"/>
  <c r="G727" i="1"/>
  <c r="H727" i="1" s="1"/>
  <c r="G726" i="1"/>
  <c r="H726" i="1" s="1"/>
  <c r="H725" i="1"/>
  <c r="G725" i="1"/>
  <c r="H724" i="1"/>
  <c r="G724" i="1"/>
  <c r="G723" i="1"/>
  <c r="H723" i="1" s="1"/>
  <c r="H722" i="1"/>
  <c r="G722" i="1"/>
  <c r="G721" i="1"/>
  <c r="H721" i="1" s="1"/>
  <c r="G720" i="1"/>
  <c r="H720" i="1" s="1"/>
  <c r="H719" i="1"/>
  <c r="G719" i="1"/>
  <c r="G718" i="1"/>
  <c r="H718" i="1" s="1"/>
  <c r="H717" i="1"/>
  <c r="G717" i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H710" i="1"/>
  <c r="G710" i="1"/>
  <c r="H709" i="1"/>
  <c r="G709" i="1"/>
  <c r="G708" i="1"/>
  <c r="H708" i="1" s="1"/>
  <c r="G707" i="1"/>
  <c r="H707" i="1" s="1"/>
  <c r="H706" i="1"/>
  <c r="G706" i="1"/>
  <c r="G705" i="1"/>
  <c r="H705" i="1" s="1"/>
  <c r="G704" i="1"/>
  <c r="H704" i="1" s="1"/>
  <c r="G703" i="1"/>
  <c r="H703" i="1" s="1"/>
  <c r="G702" i="1"/>
  <c r="H702" i="1" s="1"/>
  <c r="H701" i="1"/>
  <c r="G701" i="1"/>
  <c r="G700" i="1"/>
  <c r="H700" i="1" s="1"/>
  <c r="G699" i="1"/>
  <c r="H699" i="1" s="1"/>
  <c r="H698" i="1"/>
  <c r="G698" i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H691" i="1"/>
  <c r="G691" i="1"/>
  <c r="G690" i="1"/>
  <c r="H690" i="1" s="1"/>
  <c r="G689" i="1"/>
  <c r="H689" i="1" s="1"/>
  <c r="H688" i="1"/>
  <c r="G688" i="1"/>
  <c r="G687" i="1"/>
  <c r="H687" i="1" s="1"/>
  <c r="G686" i="1"/>
  <c r="H686" i="1" s="1"/>
  <c r="G685" i="1"/>
  <c r="H685" i="1" s="1"/>
  <c r="G684" i="1"/>
  <c r="H684" i="1" s="1"/>
  <c r="G683" i="1"/>
  <c r="H683" i="1" s="1"/>
  <c r="H682" i="1"/>
  <c r="G682" i="1"/>
  <c r="G681" i="1"/>
  <c r="H681" i="1" s="1"/>
  <c r="G680" i="1"/>
  <c r="H680" i="1" s="1"/>
  <c r="G679" i="1"/>
  <c r="H679" i="1" s="1"/>
  <c r="G678" i="1"/>
  <c r="H678" i="1" s="1"/>
  <c r="G677" i="1"/>
  <c r="H677" i="1" s="1"/>
  <c r="H676" i="1"/>
  <c r="G676" i="1"/>
  <c r="G675" i="1"/>
  <c r="H675" i="1" s="1"/>
  <c r="H674" i="1"/>
  <c r="G674" i="1"/>
  <c r="G673" i="1"/>
  <c r="H673" i="1" s="1"/>
  <c r="G672" i="1"/>
  <c r="H672" i="1" s="1"/>
  <c r="H671" i="1"/>
  <c r="G671" i="1"/>
  <c r="G670" i="1"/>
  <c r="H670" i="1" s="1"/>
  <c r="G669" i="1"/>
  <c r="H669" i="1" s="1"/>
  <c r="G668" i="1"/>
  <c r="H668" i="1" s="1"/>
  <c r="H667" i="1"/>
  <c r="G667" i="1"/>
  <c r="H666" i="1"/>
  <c r="G666" i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H657" i="1"/>
  <c r="G657" i="1"/>
  <c r="G656" i="1"/>
  <c r="H656" i="1" s="1"/>
  <c r="H655" i="1"/>
  <c r="G655" i="1"/>
  <c r="G654" i="1"/>
  <c r="H654" i="1" s="1"/>
  <c r="G653" i="1"/>
  <c r="H653" i="1" s="1"/>
  <c r="G652" i="1"/>
  <c r="H652" i="1" s="1"/>
  <c r="G651" i="1"/>
  <c r="H651" i="1" s="1"/>
  <c r="G650" i="1"/>
  <c r="H650" i="1" s="1"/>
  <c r="H649" i="1"/>
  <c r="G649" i="1"/>
  <c r="H648" i="1"/>
  <c r="G648" i="1"/>
  <c r="G647" i="1"/>
  <c r="H647" i="1" s="1"/>
  <c r="H646" i="1"/>
  <c r="G646" i="1"/>
  <c r="G645" i="1"/>
  <c r="H645" i="1" s="1"/>
  <c r="G644" i="1"/>
  <c r="H644" i="1" s="1"/>
  <c r="G643" i="1"/>
  <c r="H643" i="1" s="1"/>
  <c r="G642" i="1"/>
  <c r="H642" i="1" s="1"/>
  <c r="G641" i="1"/>
  <c r="H641" i="1" s="1"/>
  <c r="H640" i="1"/>
  <c r="G640" i="1"/>
  <c r="H639" i="1"/>
  <c r="G639" i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H631" i="1"/>
  <c r="G631" i="1"/>
  <c r="G630" i="1"/>
  <c r="H630" i="1" s="1"/>
  <c r="G629" i="1"/>
  <c r="H629" i="1" s="1"/>
  <c r="G628" i="1"/>
  <c r="H628" i="1" s="1"/>
  <c r="H627" i="1"/>
  <c r="G627" i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H618" i="1"/>
  <c r="G618" i="1"/>
  <c r="G617" i="1"/>
  <c r="H617" i="1" s="1"/>
  <c r="G616" i="1"/>
  <c r="H616" i="1" s="1"/>
  <c r="G615" i="1"/>
  <c r="H615" i="1" s="1"/>
  <c r="G614" i="1"/>
  <c r="H614" i="1" s="1"/>
  <c r="H613" i="1"/>
  <c r="G613" i="1"/>
  <c r="G612" i="1"/>
  <c r="H612" i="1" s="1"/>
  <c r="H611" i="1"/>
  <c r="G611" i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H604" i="1"/>
  <c r="G604" i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H590" i="1"/>
  <c r="G590" i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H582" i="1"/>
  <c r="G582" i="1"/>
  <c r="G581" i="1"/>
  <c r="H581" i="1" s="1"/>
  <c r="G580" i="1"/>
  <c r="H580" i="1" s="1"/>
  <c r="H579" i="1"/>
  <c r="G579" i="1"/>
  <c r="G578" i="1"/>
  <c r="H578" i="1" s="1"/>
  <c r="G577" i="1"/>
  <c r="H577" i="1" s="1"/>
  <c r="G576" i="1"/>
  <c r="H576" i="1" s="1"/>
  <c r="G575" i="1"/>
  <c r="H575" i="1" s="1"/>
  <c r="B575" i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574" i="1"/>
  <c r="H574" i="1" s="1"/>
  <c r="G573" i="1"/>
  <c r="H573" i="1" s="1"/>
  <c r="G572" i="1"/>
  <c r="H572" i="1" s="1"/>
  <c r="G571" i="1"/>
  <c r="H571" i="1" s="1"/>
  <c r="H570" i="1"/>
  <c r="G570" i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H562" i="1"/>
  <c r="G562" i="1"/>
  <c r="G561" i="1"/>
  <c r="H561" i="1" s="1"/>
  <c r="H560" i="1"/>
  <c r="G560" i="1"/>
  <c r="G559" i="1"/>
  <c r="H559" i="1" s="1"/>
  <c r="G558" i="1"/>
  <c r="H558" i="1" s="1"/>
  <c r="H557" i="1"/>
  <c r="G557" i="1"/>
  <c r="H556" i="1"/>
  <c r="G556" i="1"/>
  <c r="H555" i="1"/>
  <c r="G555" i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H545" i="1"/>
  <c r="G545" i="1"/>
  <c r="G544" i="1"/>
  <c r="H544" i="1" s="1"/>
  <c r="G543" i="1"/>
  <c r="H543" i="1" s="1"/>
  <c r="G542" i="1"/>
  <c r="H542" i="1" s="1"/>
  <c r="H541" i="1"/>
  <c r="G541" i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H534" i="1"/>
  <c r="G534" i="1"/>
  <c r="G533" i="1"/>
  <c r="H533" i="1" s="1"/>
  <c r="G532" i="1"/>
  <c r="H532" i="1" s="1"/>
  <c r="G531" i="1"/>
  <c r="H531" i="1" s="1"/>
  <c r="H530" i="1"/>
  <c r="G530" i="1"/>
  <c r="G529" i="1"/>
  <c r="H529" i="1" s="1"/>
  <c r="G528" i="1"/>
  <c r="H528" i="1" s="1"/>
  <c r="G527" i="1"/>
  <c r="H527" i="1" s="1"/>
  <c r="G526" i="1"/>
  <c r="H526" i="1" s="1"/>
  <c r="G525" i="1"/>
  <c r="H525" i="1" s="1"/>
  <c r="H524" i="1"/>
  <c r="G524" i="1"/>
  <c r="G523" i="1"/>
  <c r="H523" i="1" s="1"/>
  <c r="G522" i="1"/>
  <c r="H522" i="1" s="1"/>
  <c r="G521" i="1"/>
  <c r="H521" i="1" s="1"/>
  <c r="H520" i="1"/>
  <c r="G520" i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H513" i="1"/>
  <c r="G513" i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H504" i="1"/>
  <c r="G504" i="1"/>
  <c r="G503" i="1"/>
  <c r="H503" i="1" s="1"/>
  <c r="G502" i="1"/>
  <c r="H502" i="1" s="1"/>
  <c r="G501" i="1"/>
  <c r="H501" i="1" s="1"/>
  <c r="G500" i="1"/>
  <c r="H500" i="1" s="1"/>
  <c r="G499" i="1"/>
  <c r="H499" i="1" s="1"/>
  <c r="H498" i="1"/>
  <c r="G498" i="1"/>
  <c r="G497" i="1"/>
  <c r="H497" i="1" s="1"/>
  <c r="G496" i="1"/>
  <c r="H496" i="1" s="1"/>
  <c r="H495" i="1"/>
  <c r="G495" i="1"/>
  <c r="G494" i="1"/>
  <c r="H494" i="1" s="1"/>
  <c r="G493" i="1"/>
  <c r="H493" i="1" s="1"/>
  <c r="G492" i="1"/>
  <c r="H492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H491" i="1"/>
  <c r="G491" i="1"/>
  <c r="B491" i="1"/>
  <c r="B503" i="1" s="1"/>
  <c r="B515" i="1" s="1"/>
  <c r="B527" i="1" s="1"/>
  <c r="B539" i="1" s="1"/>
  <c r="B551" i="1" s="1"/>
  <c r="B563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B481" i="1"/>
  <c r="G480" i="1"/>
  <c r="H480" i="1" s="1"/>
  <c r="B480" i="1"/>
  <c r="G479" i="1"/>
  <c r="H479" i="1" s="1"/>
  <c r="B479" i="1"/>
  <c r="G478" i="1"/>
  <c r="H478" i="1" s="1"/>
  <c r="G477" i="1"/>
  <c r="H477" i="1" s="1"/>
  <c r="G476" i="1"/>
  <c r="H476" i="1" s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G472" i="1"/>
  <c r="H472" i="1" s="1"/>
  <c r="H471" i="1"/>
  <c r="G471" i="1"/>
  <c r="G470" i="1"/>
  <c r="H470" i="1" s="1"/>
  <c r="G469" i="1"/>
  <c r="H469" i="1" s="1"/>
  <c r="G468" i="1"/>
  <c r="H468" i="1" s="1"/>
  <c r="B468" i="1"/>
  <c r="B469" i="1" s="1"/>
  <c r="B470" i="1" s="1"/>
  <c r="B471" i="1" s="1"/>
  <c r="B472" i="1" s="1"/>
  <c r="B473" i="1" s="1"/>
  <c r="H467" i="1"/>
  <c r="G467" i="1"/>
  <c r="B467" i="1"/>
  <c r="G466" i="1"/>
  <c r="H466" i="1" s="1"/>
  <c r="H465" i="1"/>
  <c r="G465" i="1"/>
  <c r="H464" i="1"/>
  <c r="G464" i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B452" i="1"/>
  <c r="B453" i="1" s="1"/>
  <c r="G451" i="1"/>
  <c r="H451" i="1" s="1"/>
  <c r="B451" i="1"/>
  <c r="H450" i="1"/>
  <c r="G450" i="1"/>
  <c r="G449" i="1"/>
  <c r="H449" i="1" s="1"/>
  <c r="G448" i="1"/>
  <c r="H448" i="1" s="1"/>
  <c r="G447" i="1"/>
  <c r="H447" i="1" s="1"/>
  <c r="G446" i="1"/>
  <c r="H446" i="1" s="1"/>
  <c r="H445" i="1"/>
  <c r="G445" i="1"/>
  <c r="G444" i="1"/>
  <c r="H444" i="1" s="1"/>
  <c r="B444" i="1"/>
  <c r="B445" i="1" s="1"/>
  <c r="B446" i="1" s="1"/>
  <c r="B447" i="1" s="1"/>
  <c r="B448" i="1" s="1"/>
  <c r="B449" i="1" s="1"/>
  <c r="G443" i="1"/>
  <c r="H443" i="1" s="1"/>
  <c r="B443" i="1"/>
  <c r="G442" i="1"/>
  <c r="H442" i="1" s="1"/>
  <c r="G441" i="1"/>
  <c r="H441" i="1" s="1"/>
  <c r="G440" i="1"/>
  <c r="H440" i="1" s="1"/>
  <c r="H439" i="1"/>
  <c r="G439" i="1"/>
  <c r="B439" i="1"/>
  <c r="B440" i="1" s="1"/>
  <c r="B441" i="1" s="1"/>
  <c r="G438" i="1"/>
  <c r="H438" i="1" s="1"/>
  <c r="G437" i="1"/>
  <c r="H437" i="1" s="1"/>
  <c r="H436" i="1"/>
  <c r="G436" i="1"/>
  <c r="G435" i="1"/>
  <c r="H435" i="1" s="1"/>
  <c r="G434" i="1"/>
  <c r="H434" i="1" s="1"/>
  <c r="G433" i="1"/>
  <c r="H433" i="1" s="1"/>
  <c r="H432" i="1"/>
  <c r="G432" i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H428" i="1"/>
  <c r="G428" i="1"/>
  <c r="G427" i="1"/>
  <c r="H427" i="1" s="1"/>
  <c r="B427" i="1"/>
  <c r="B428" i="1" s="1"/>
  <c r="B429" i="1" s="1"/>
  <c r="G426" i="1"/>
  <c r="H426" i="1" s="1"/>
  <c r="H425" i="1"/>
  <c r="G425" i="1"/>
  <c r="H424" i="1"/>
  <c r="G424" i="1"/>
  <c r="G423" i="1"/>
  <c r="H423" i="1" s="1"/>
  <c r="G422" i="1"/>
  <c r="H422" i="1" s="1"/>
  <c r="G421" i="1"/>
  <c r="H421" i="1" s="1"/>
  <c r="G420" i="1"/>
  <c r="H420" i="1" s="1"/>
  <c r="H419" i="1"/>
  <c r="G419" i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H410" i="1"/>
  <c r="G410" i="1"/>
  <c r="G409" i="1"/>
  <c r="H409" i="1" s="1"/>
  <c r="H408" i="1"/>
  <c r="G408" i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B405" i="1"/>
  <c r="G404" i="1"/>
  <c r="H404" i="1" s="1"/>
  <c r="B404" i="1"/>
  <c r="G403" i="1"/>
  <c r="H403" i="1" s="1"/>
  <c r="B403" i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H396" i="1"/>
  <c r="G396" i="1"/>
  <c r="G395" i="1"/>
  <c r="H395" i="1" s="1"/>
  <c r="G394" i="1"/>
  <c r="H394" i="1" s="1"/>
  <c r="G393" i="1"/>
  <c r="H393" i="1" s="1"/>
  <c r="H392" i="1"/>
  <c r="G392" i="1"/>
  <c r="G391" i="1"/>
  <c r="H391" i="1" s="1"/>
  <c r="G390" i="1"/>
  <c r="H390" i="1" s="1"/>
  <c r="G389" i="1"/>
  <c r="H389" i="1" s="1"/>
  <c r="H388" i="1"/>
  <c r="G388" i="1"/>
  <c r="G387" i="1"/>
  <c r="H387" i="1" s="1"/>
  <c r="G386" i="1"/>
  <c r="H386" i="1" s="1"/>
  <c r="G385" i="1"/>
  <c r="H385" i="1" s="1"/>
  <c r="G384" i="1"/>
  <c r="H384" i="1" s="1"/>
  <c r="H383" i="1"/>
  <c r="G383" i="1"/>
  <c r="G382" i="1"/>
  <c r="H382" i="1" s="1"/>
  <c r="G381" i="1"/>
  <c r="H381" i="1" s="1"/>
  <c r="G380" i="1"/>
  <c r="H380" i="1" s="1"/>
  <c r="G379" i="1"/>
  <c r="H379" i="1" s="1"/>
  <c r="G378" i="1"/>
  <c r="H378" i="1" s="1"/>
  <c r="H377" i="1"/>
  <c r="G377" i="1"/>
  <c r="H376" i="1"/>
  <c r="G376" i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H366" i="1"/>
  <c r="G366" i="1"/>
  <c r="H365" i="1"/>
  <c r="G365" i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H356" i="1"/>
  <c r="G356" i="1"/>
  <c r="G355" i="1"/>
  <c r="H355" i="1" s="1"/>
  <c r="G354" i="1"/>
  <c r="H354" i="1" s="1"/>
  <c r="H353" i="1"/>
  <c r="G353" i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H346" i="1"/>
  <c r="G346" i="1"/>
  <c r="H345" i="1"/>
  <c r="G345" i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H338" i="1"/>
  <c r="G338" i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H327" i="1"/>
  <c r="G327" i="1"/>
  <c r="H326" i="1"/>
  <c r="G326" i="1"/>
  <c r="G325" i="1"/>
  <c r="H325" i="1" s="1"/>
  <c r="H324" i="1"/>
  <c r="G324" i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H317" i="1"/>
  <c r="G317" i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H310" i="1"/>
  <c r="G310" i="1"/>
  <c r="G309" i="1"/>
  <c r="H309" i="1" s="1"/>
  <c r="G308" i="1"/>
  <c r="H308" i="1" s="1"/>
  <c r="H307" i="1"/>
  <c r="G307" i="1"/>
  <c r="G306" i="1"/>
  <c r="H306" i="1" s="1"/>
  <c r="G305" i="1"/>
  <c r="H305" i="1" s="1"/>
  <c r="H304" i="1"/>
  <c r="G304" i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H293" i="1"/>
  <c r="G293" i="1"/>
  <c r="G292" i="1"/>
  <c r="H292" i="1" s="1"/>
  <c r="G291" i="1"/>
  <c r="H291" i="1" s="1"/>
  <c r="G290" i="1"/>
  <c r="H290" i="1" s="1"/>
  <c r="G289" i="1"/>
  <c r="H289" i="1" s="1"/>
  <c r="H288" i="1"/>
  <c r="G288" i="1"/>
  <c r="G287" i="1"/>
  <c r="H287" i="1" s="1"/>
  <c r="H286" i="1"/>
  <c r="G286" i="1"/>
  <c r="G285" i="1"/>
  <c r="H285" i="1" s="1"/>
  <c r="G284" i="1"/>
  <c r="H284" i="1" s="1"/>
  <c r="H283" i="1"/>
  <c r="G283" i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H268" i="1"/>
  <c r="G268" i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H261" i="1"/>
  <c r="G261" i="1"/>
  <c r="G260" i="1"/>
  <c r="H260" i="1" s="1"/>
  <c r="H259" i="1"/>
  <c r="G259" i="1"/>
  <c r="H258" i="1"/>
  <c r="G258" i="1"/>
  <c r="G257" i="1"/>
  <c r="H257" i="1" s="1"/>
  <c r="G256" i="1"/>
  <c r="H256" i="1" s="1"/>
  <c r="G255" i="1"/>
  <c r="H255" i="1" s="1"/>
  <c r="H254" i="1"/>
  <c r="G254" i="1"/>
  <c r="G253" i="1"/>
  <c r="H253" i="1" s="1"/>
  <c r="G252" i="1"/>
  <c r="H252" i="1" s="1"/>
  <c r="H251" i="1"/>
  <c r="G251" i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H237" i="1"/>
  <c r="G237" i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H215" i="1"/>
  <c r="G215" i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H204" i="1"/>
  <c r="G204" i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H195" i="1"/>
  <c r="G195" i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H188" i="1"/>
  <c r="G188" i="1"/>
  <c r="H187" i="1"/>
  <c r="G187" i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H162" i="1"/>
  <c r="G162" i="1"/>
  <c r="G161" i="1"/>
  <c r="H161" i="1" s="1"/>
  <c r="G160" i="1"/>
  <c r="H160" i="1" s="1"/>
  <c r="G159" i="1"/>
  <c r="H159" i="1" s="1"/>
  <c r="G158" i="1"/>
  <c r="H158" i="1" s="1"/>
  <c r="H157" i="1"/>
  <c r="G157" i="1"/>
  <c r="G156" i="1"/>
  <c r="H156" i="1" s="1"/>
  <c r="H155" i="1"/>
  <c r="G155" i="1"/>
  <c r="G154" i="1"/>
  <c r="H154" i="1" s="1"/>
  <c r="G153" i="1"/>
  <c r="H153" i="1" s="1"/>
  <c r="G152" i="1"/>
  <c r="H152" i="1" s="1"/>
  <c r="G151" i="1"/>
  <c r="H151" i="1" s="1"/>
  <c r="G150" i="1"/>
  <c r="H150" i="1" s="1"/>
  <c r="B150" i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49" i="1"/>
  <c r="H149" i="1" s="1"/>
  <c r="G148" i="1"/>
  <c r="H148" i="1" s="1"/>
  <c r="H147" i="1"/>
  <c r="G147" i="1"/>
  <c r="H146" i="1"/>
  <c r="G146" i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H133" i="1"/>
  <c r="G133" i="1"/>
  <c r="H132" i="1"/>
  <c r="G132" i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H121" i="1"/>
  <c r="G121" i="1"/>
  <c r="G120" i="1"/>
  <c r="H120" i="1" s="1"/>
  <c r="H119" i="1"/>
  <c r="G119" i="1"/>
  <c r="H118" i="1"/>
  <c r="G118" i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H107" i="1"/>
  <c r="G107" i="1"/>
  <c r="G106" i="1"/>
  <c r="H106" i="1" s="1"/>
  <c r="G105" i="1"/>
  <c r="H105" i="1" s="1"/>
  <c r="H104" i="1"/>
  <c r="G104" i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H97" i="1"/>
  <c r="G97" i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H90" i="1"/>
  <c r="G90" i="1"/>
  <c r="B90" i="1"/>
  <c r="B102" i="1" s="1"/>
  <c r="B114" i="1" s="1"/>
  <c r="B126" i="1" s="1"/>
  <c r="B138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B84" i="1"/>
  <c r="H83" i="1"/>
  <c r="G83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H82" i="1"/>
  <c r="G82" i="1"/>
  <c r="H81" i="1"/>
  <c r="G81" i="1"/>
  <c r="G80" i="1"/>
  <c r="H80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H78" i="1"/>
  <c r="G78" i="1"/>
  <c r="G77" i="1"/>
  <c r="H77" i="1" s="1"/>
  <c r="G76" i="1"/>
  <c r="H76" i="1" s="1"/>
  <c r="H75" i="1"/>
  <c r="G75" i="1"/>
  <c r="G74" i="1"/>
  <c r="H74" i="1" s="1"/>
  <c r="H73" i="1"/>
  <c r="G73" i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B68" i="1"/>
  <c r="B69" i="1" s="1"/>
  <c r="G67" i="1"/>
  <c r="H67" i="1" s="1"/>
  <c r="B67" i="1"/>
  <c r="G66" i="1"/>
  <c r="H66" i="1" s="1"/>
  <c r="G65" i="1"/>
  <c r="H65" i="1" s="1"/>
  <c r="G64" i="1"/>
  <c r="H64" i="1" s="1"/>
  <c r="G63" i="1"/>
  <c r="H63" i="1" s="1"/>
  <c r="G62" i="1"/>
  <c r="H62" i="1" s="1"/>
  <c r="B62" i="1"/>
  <c r="B63" i="1" s="1"/>
  <c r="B64" i="1" s="1"/>
  <c r="B65" i="1" s="1"/>
  <c r="G61" i="1"/>
  <c r="H61" i="1" s="1"/>
  <c r="G60" i="1"/>
  <c r="H60" i="1" s="1"/>
  <c r="G59" i="1"/>
  <c r="H59" i="1" s="1"/>
  <c r="B59" i="1"/>
  <c r="B60" i="1" s="1"/>
  <c r="B61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H53" i="1"/>
  <c r="G53" i="1"/>
  <c r="G52" i="1"/>
  <c r="H52" i="1" s="1"/>
  <c r="G51" i="1"/>
  <c r="H51" i="1" s="1"/>
  <c r="G50" i="1"/>
  <c r="H50" i="1" s="1"/>
  <c r="H49" i="1"/>
  <c r="G49" i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H45" i="1"/>
  <c r="G45" i="1"/>
  <c r="H44" i="1"/>
  <c r="G44" i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H34" i="1"/>
  <c r="G34" i="1"/>
  <c r="G33" i="1"/>
  <c r="H33" i="1" s="1"/>
  <c r="H32" i="1"/>
  <c r="G32" i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H27" i="1"/>
  <c r="G27" i="1"/>
  <c r="G26" i="1"/>
  <c r="H26" i="1" s="1"/>
  <c r="H25" i="1"/>
  <c r="G25" i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B20" i="1"/>
  <c r="B21" i="1" s="1"/>
  <c r="G19" i="1"/>
  <c r="H19" i="1" s="1"/>
  <c r="B19" i="1"/>
  <c r="H18" i="1"/>
  <c r="G18" i="1"/>
  <c r="G17" i="1"/>
  <c r="H17" i="1" s="1"/>
  <c r="G16" i="1"/>
  <c r="H16" i="1" s="1"/>
  <c r="B16" i="1"/>
  <c r="B17" i="1" s="1"/>
  <c r="G15" i="1"/>
  <c r="H15" i="1" s="1"/>
  <c r="G14" i="1"/>
  <c r="H14" i="1" s="1"/>
  <c r="G13" i="1"/>
  <c r="H13" i="1" s="1"/>
  <c r="H12" i="1"/>
  <c r="G12" i="1"/>
  <c r="G11" i="1"/>
  <c r="H11" i="1" s="1"/>
  <c r="B11" i="1"/>
  <c r="B12" i="1" s="1"/>
  <c r="B13" i="1" s="1"/>
  <c r="B14" i="1" s="1"/>
  <c r="B15" i="1" s="1"/>
  <c r="H10" i="1"/>
  <c r="G10" i="1"/>
  <c r="G9" i="1"/>
  <c r="H9" i="1" s="1"/>
  <c r="G8" i="1"/>
  <c r="H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7" i="1"/>
  <c r="H7" i="1" s="1"/>
  <c r="B7" i="1"/>
  <c r="B8" i="1" s="1"/>
  <c r="B9" i="1" s="1"/>
  <c r="A7" i="1"/>
  <c r="G6" i="1"/>
  <c r="H6" i="1" s="1"/>
  <c r="I6" i="1" s="1"/>
  <c r="B873" i="1" l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0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J6" i="1"/>
  <c r="K6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476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283" i="1"/>
  <c r="B1295" i="1" s="1"/>
  <c r="B1307" i="1" s="1"/>
  <c r="B1272" i="1"/>
  <c r="B1269" i="1"/>
  <c r="B1281" i="1" s="1"/>
  <c r="B1293" i="1" s="1"/>
  <c r="B1305" i="1" s="1"/>
  <c r="B1280" i="1"/>
  <c r="B1292" i="1" s="1"/>
  <c r="B1304" i="1" s="1"/>
  <c r="B1279" i="1"/>
  <c r="B1291" i="1" s="1"/>
  <c r="B1303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1382" i="1"/>
  <c r="B92" i="1" l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273" i="1"/>
  <c r="B1284" i="1"/>
  <c r="B1296" i="1" s="1"/>
  <c r="B1308" i="1" s="1"/>
  <c r="L6" i="1"/>
  <c r="M6" i="1" s="1"/>
  <c r="N6" i="1" s="1"/>
  <c r="O6" i="1" s="1"/>
  <c r="I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J7" i="1" l="1"/>
  <c r="K7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274" i="1"/>
  <c r="B1285" i="1"/>
  <c r="B1297" i="1" s="1"/>
  <c r="B1309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L7" i="1" l="1"/>
  <c r="M7" i="1" s="1"/>
  <c r="N7" i="1" s="1"/>
  <c r="O7" i="1" s="1"/>
  <c r="I8" i="1"/>
  <c r="B1286" i="1"/>
  <c r="B1298" i="1" s="1"/>
  <c r="B1310" i="1" s="1"/>
  <c r="B1275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881" i="1" l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287" i="1"/>
  <c r="B1299" i="1" s="1"/>
  <c r="B1311" i="1" s="1"/>
  <c r="B1276" i="1"/>
  <c r="J8" i="1"/>
  <c r="K8" i="1" s="1"/>
  <c r="L8" i="1" l="1"/>
  <c r="M8" i="1" s="1"/>
  <c r="N8" i="1" s="1"/>
  <c r="O8" i="1" s="1"/>
  <c r="B1277" i="1"/>
  <c r="B1289" i="1" s="1"/>
  <c r="B1301" i="1" s="1"/>
  <c r="B1313" i="1" s="1"/>
  <c r="B1288" i="1"/>
  <c r="B1300" i="1" s="1"/>
  <c r="B1312" i="1" s="1"/>
  <c r="I9" i="1" l="1"/>
  <c r="J9" i="1"/>
  <c r="K9" i="1" s="1"/>
  <c r="L9" i="1" l="1"/>
  <c r="M9" i="1" s="1"/>
  <c r="N9" i="1" s="1"/>
  <c r="O9" i="1" s="1"/>
  <c r="I10" i="1" l="1"/>
  <c r="J10" i="1" s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/>
  <c r="J13" i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 l="1"/>
  <c r="J28" i="1" s="1"/>
  <c r="K28" i="1" s="1"/>
  <c r="L28" i="1" l="1"/>
  <c r="M28" i="1" s="1"/>
  <c r="N28" i="1" s="1"/>
  <c r="O28" i="1" s="1"/>
  <c r="I29" i="1"/>
  <c r="J29" i="1" l="1"/>
  <c r="K29" i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 l="1"/>
  <c r="J36" i="1"/>
  <c r="K36" i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 l="1"/>
  <c r="J39" i="1"/>
  <c r="K39" i="1" s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 l="1"/>
  <c r="J41" i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 l="1"/>
  <c r="J43" i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 l="1"/>
  <c r="J45" i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 s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 l="1"/>
  <c r="J50" i="1"/>
  <c r="K50" i="1" s="1"/>
  <c r="L50" i="1" l="1"/>
  <c r="M50" i="1" s="1"/>
  <c r="N50" i="1" s="1"/>
  <c r="O50" i="1" s="1"/>
  <c r="I51" i="1"/>
  <c r="J51" i="1" l="1"/>
  <c r="K51" i="1"/>
  <c r="L51" i="1" l="1"/>
  <c r="M51" i="1" s="1"/>
  <c r="N51" i="1" s="1"/>
  <c r="O51" i="1" s="1"/>
  <c r="I52" i="1" l="1"/>
  <c r="J52" i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/>
  <c r="K70" i="1" s="1"/>
  <c r="L70" i="1" l="1"/>
  <c r="M70" i="1" s="1"/>
  <c r="N70" i="1" s="1"/>
  <c r="O70" i="1" s="1"/>
  <c r="I71" i="1" l="1"/>
  <c r="J71" i="1" s="1"/>
  <c r="K71" i="1" s="1"/>
  <c r="L71" i="1" l="1"/>
  <c r="M71" i="1" s="1"/>
  <c r="N71" i="1" s="1"/>
  <c r="O71" i="1" s="1"/>
  <c r="I72" i="1" l="1"/>
  <c r="J72" i="1" l="1"/>
  <c r="K72" i="1" s="1"/>
  <c r="L72" i="1" l="1"/>
  <c r="M72" i="1" s="1"/>
  <c r="N72" i="1" s="1"/>
  <c r="O72" i="1" s="1"/>
  <c r="I73" i="1" l="1"/>
  <c r="J73" i="1" l="1"/>
  <c r="K73" i="1"/>
  <c r="L73" i="1" l="1"/>
  <c r="M73" i="1" s="1"/>
  <c r="N73" i="1" s="1"/>
  <c r="O73" i="1" s="1"/>
  <c r="I74" i="1" l="1"/>
  <c r="J74" i="1" l="1"/>
  <c r="K74" i="1" s="1"/>
  <c r="L74" i="1" l="1"/>
  <c r="M74" i="1" s="1"/>
  <c r="N74" i="1" s="1"/>
  <c r="O74" i="1" s="1"/>
  <c r="I75" i="1"/>
  <c r="J75" i="1" s="1"/>
  <c r="K75" i="1" s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 l="1"/>
  <c r="J77" i="1" s="1"/>
  <c r="K77" i="1" s="1"/>
  <c r="L77" i="1" l="1"/>
  <c r="M77" i="1" s="1"/>
  <c r="N77" i="1" s="1"/>
  <c r="O77" i="1" s="1"/>
  <c r="I78" i="1" l="1"/>
  <c r="J78" i="1" s="1"/>
  <c r="K78" i="1" s="1"/>
  <c r="L78" i="1" l="1"/>
  <c r="M78" i="1" s="1"/>
  <c r="N78" i="1" s="1"/>
  <c r="O78" i="1" s="1"/>
  <c r="I79" i="1" l="1"/>
  <c r="J79" i="1" s="1"/>
  <c r="K79" i="1" s="1"/>
  <c r="L79" i="1" l="1"/>
  <c r="M79" i="1" s="1"/>
  <c r="N79" i="1" s="1"/>
  <c r="O79" i="1" s="1"/>
  <c r="I80" i="1" l="1"/>
  <c r="J80" i="1" s="1"/>
  <c r="K80" i="1" s="1"/>
  <c r="L80" i="1" l="1"/>
  <c r="M80" i="1" s="1"/>
  <c r="N80" i="1" s="1"/>
  <c r="O80" i="1" s="1"/>
  <c r="I81" i="1" l="1"/>
  <c r="J81" i="1" l="1"/>
  <c r="K81" i="1"/>
  <c r="L81" i="1" l="1"/>
  <c r="M81" i="1" s="1"/>
  <c r="N81" i="1" s="1"/>
  <c r="O81" i="1" s="1"/>
  <c r="I82" i="1" l="1"/>
  <c r="J82" i="1" s="1"/>
  <c r="K82" i="1" s="1"/>
  <c r="L82" i="1" l="1"/>
  <c r="M82" i="1" s="1"/>
  <c r="N82" i="1" s="1"/>
  <c r="O82" i="1" s="1"/>
  <c r="I83" i="1" l="1"/>
  <c r="J83" i="1" s="1"/>
  <c r="K83" i="1" s="1"/>
  <c r="L83" i="1" l="1"/>
  <c r="M83" i="1" s="1"/>
  <c r="N83" i="1" s="1"/>
  <c r="O83" i="1" s="1"/>
  <c r="I84" i="1"/>
  <c r="J84" i="1" s="1"/>
  <c r="K84" i="1" s="1"/>
  <c r="L84" i="1" l="1"/>
  <c r="M84" i="1" s="1"/>
  <c r="N84" i="1" s="1"/>
  <c r="O84" i="1" s="1"/>
  <c r="I85" i="1" l="1"/>
  <c r="J85" i="1" s="1"/>
  <c r="K85" i="1" s="1"/>
  <c r="L85" i="1" l="1"/>
  <c r="M85" i="1" s="1"/>
  <c r="N85" i="1" s="1"/>
  <c r="O85" i="1" s="1"/>
  <c r="I86" i="1" l="1"/>
  <c r="J86" i="1" s="1"/>
  <c r="K86" i="1" s="1"/>
  <c r="L86" i="1" l="1"/>
  <c r="M86" i="1" s="1"/>
  <c r="N86" i="1" s="1"/>
  <c r="O86" i="1" s="1"/>
  <c r="I87" i="1"/>
  <c r="J87" i="1" l="1"/>
  <c r="K87" i="1"/>
  <c r="I88" i="1" l="1"/>
  <c r="L87" i="1"/>
  <c r="M87" i="1" s="1"/>
  <c r="N87" i="1" s="1"/>
  <c r="O87" i="1" s="1"/>
  <c r="J88" i="1" l="1"/>
  <c r="K88" i="1"/>
  <c r="L88" i="1" l="1"/>
  <c r="M88" i="1" s="1"/>
  <c r="N88" i="1" s="1"/>
  <c r="O88" i="1" s="1"/>
  <c r="I89" i="1"/>
  <c r="J89" i="1" s="1"/>
  <c r="K89" i="1" s="1"/>
  <c r="L89" i="1"/>
  <c r="M89" i="1" s="1"/>
  <c r="N89" i="1" s="1"/>
  <c r="O89" i="1" s="1"/>
  <c r="I90" i="1" l="1"/>
  <c r="J90" i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/>
  <c r="K93" i="1" s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 l="1"/>
  <c r="J95" i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J100" i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/>
  <c r="L103" i="1" l="1"/>
  <c r="M103" i="1" s="1"/>
  <c r="N103" i="1" s="1"/>
  <c r="O103" i="1" s="1"/>
  <c r="I104" i="1"/>
  <c r="J104" i="1" l="1"/>
  <c r="K104" i="1"/>
  <c r="L104" i="1" l="1"/>
  <c r="M104" i="1" s="1"/>
  <c r="N104" i="1" s="1"/>
  <c r="O104" i="1" s="1"/>
  <c r="I105" i="1" l="1"/>
  <c r="J105" i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 l="1"/>
  <c r="J107" i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 l="1"/>
  <c r="J116" i="1" s="1"/>
  <c r="K116" i="1" s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 l="1"/>
  <c r="J119" i="1" s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 l="1"/>
  <c r="J123" i="1" s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/>
  <c r="K125" i="1" s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 s="1"/>
  <c r="K131" i="1" l="1"/>
  <c r="L131" i="1"/>
  <c r="M131" i="1" s="1"/>
  <c r="N131" i="1" s="1"/>
  <c r="O131" i="1" s="1"/>
  <c r="I132" i="1" l="1"/>
  <c r="J132" i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K136" i="1" s="1"/>
  <c r="J136" i="1"/>
  <c r="L136" i="1" l="1"/>
  <c r="M136" i="1" s="1"/>
  <c r="N136" i="1" s="1"/>
  <c r="O136" i="1" s="1"/>
  <c r="I137" i="1" l="1"/>
  <c r="J137" i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 s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/>
  <c r="J147" i="1" l="1"/>
  <c r="K147" i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 l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 s="1"/>
  <c r="K151" i="1" l="1"/>
  <c r="L151" i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 l="1"/>
  <c r="J156" i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 l="1"/>
  <c r="J162" i="1"/>
  <c r="K162" i="1" s="1"/>
  <c r="L162" i="1" l="1"/>
  <c r="M162" i="1" s="1"/>
  <c r="N162" i="1" s="1"/>
  <c r="O162" i="1" s="1"/>
  <c r="I163" i="1"/>
  <c r="J163" i="1" l="1"/>
  <c r="K163" i="1"/>
  <c r="L163" i="1" l="1"/>
  <c r="M163" i="1" s="1"/>
  <c r="N163" i="1" s="1"/>
  <c r="O163" i="1" s="1"/>
  <c r="I164" i="1"/>
  <c r="J164" i="1" l="1"/>
  <c r="K164" i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 l="1"/>
  <c r="J169" i="1" s="1"/>
  <c r="K169" i="1" s="1"/>
  <c r="L169" i="1" l="1"/>
  <c r="M169" i="1" s="1"/>
  <c r="N169" i="1" s="1"/>
  <c r="O169" i="1" s="1"/>
  <c r="I170" i="1" l="1"/>
  <c r="J170" i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 l="1"/>
  <c r="J176" i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 l="1"/>
  <c r="J185" i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/>
  <c r="K187" i="1" s="1"/>
  <c r="L187" i="1" l="1"/>
  <c r="M187" i="1" s="1"/>
  <c r="N187" i="1" s="1"/>
  <c r="O187" i="1" s="1"/>
  <c r="I188" i="1" l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/>
  <c r="K202" i="1" s="1"/>
  <c r="L202" i="1" l="1"/>
  <c r="M202" i="1" s="1"/>
  <c r="N202" i="1" s="1"/>
  <c r="O202" i="1" s="1"/>
  <c r="I203" i="1" l="1"/>
  <c r="J203" i="1"/>
  <c r="K203" i="1" s="1"/>
  <c r="L203" i="1" l="1"/>
  <c r="M203" i="1" s="1"/>
  <c r="N203" i="1" s="1"/>
  <c r="O203" i="1" s="1"/>
  <c r="I204" i="1" l="1"/>
  <c r="J204" i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 l="1"/>
  <c r="J206" i="1" s="1"/>
  <c r="K206" i="1" s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 l="1"/>
  <c r="J211" i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/>
  <c r="L233" i="1" l="1"/>
  <c r="M233" i="1" s="1"/>
  <c r="N233" i="1" s="1"/>
  <c r="O233" i="1" s="1"/>
  <c r="I234" i="1"/>
  <c r="J234" i="1" l="1"/>
  <c r="K234" i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/>
  <c r="L237" i="1" l="1"/>
  <c r="M237" i="1" s="1"/>
  <c r="N237" i="1" s="1"/>
  <c r="O237" i="1" s="1"/>
  <c r="I238" i="1"/>
  <c r="J238" i="1" l="1"/>
  <c r="K238" i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 l="1"/>
  <c r="J252" i="1"/>
  <c r="K252" i="1" s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 l="1"/>
  <c r="J254" i="1"/>
  <c r="K254" i="1" s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 l="1"/>
  <c r="J264" i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 l="1"/>
  <c r="J269" i="1"/>
  <c r="K269" i="1" s="1"/>
  <c r="L269" i="1" l="1"/>
  <c r="M269" i="1" s="1"/>
  <c r="N269" i="1" s="1"/>
  <c r="O269" i="1" s="1"/>
  <c r="I270" i="1" l="1"/>
  <c r="J270" i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/>
  <c r="L282" i="1" l="1"/>
  <c r="M282" i="1" s="1"/>
  <c r="N282" i="1" s="1"/>
  <c r="O282" i="1" s="1"/>
  <c r="I283" i="1"/>
  <c r="J283" i="1" l="1"/>
  <c r="K283" i="1"/>
  <c r="L283" i="1" l="1"/>
  <c r="M283" i="1" s="1"/>
  <c r="N283" i="1" s="1"/>
  <c r="O283" i="1" s="1"/>
  <c r="I284" i="1" l="1"/>
  <c r="J284" i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 l="1"/>
  <c r="K288" i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 l="1"/>
  <c r="J294" i="1" l="1"/>
  <c r="K294" i="1"/>
  <c r="L294" i="1" l="1"/>
  <c r="M294" i="1" s="1"/>
  <c r="N294" i="1" s="1"/>
  <c r="O294" i="1" s="1"/>
  <c r="I295" i="1" l="1"/>
  <c r="J295" i="1"/>
  <c r="K295" i="1" s="1"/>
  <c r="L295" i="1" l="1"/>
  <c r="M295" i="1" s="1"/>
  <c r="N295" i="1" s="1"/>
  <c r="O295" i="1" s="1"/>
  <c r="I296" i="1" l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 l="1"/>
  <c r="J305" i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 l="1"/>
  <c r="J310" i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 l="1"/>
  <c r="J314" i="1" l="1"/>
  <c r="K314" i="1"/>
  <c r="L314" i="1" l="1"/>
  <c r="M314" i="1" s="1"/>
  <c r="N314" i="1" s="1"/>
  <c r="O314" i="1" s="1"/>
  <c r="I315" i="1" l="1"/>
  <c r="J315" i="1"/>
  <c r="K315" i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 l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 l="1"/>
  <c r="J328" i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 l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 l="1"/>
  <c r="J343" i="1" l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 l="1"/>
  <c r="J350" i="1" s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 s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/>
  <c r="L359" i="1" l="1"/>
  <c r="M359" i="1" s="1"/>
  <c r="N359" i="1" s="1"/>
  <c r="O359" i="1" s="1"/>
  <c r="I360" i="1"/>
  <c r="J360" i="1" l="1"/>
  <c r="K360" i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 l="1"/>
  <c r="J369" i="1"/>
  <c r="K369" i="1" s="1"/>
  <c r="L369" i="1" l="1"/>
  <c r="M369" i="1" s="1"/>
  <c r="N369" i="1" s="1"/>
  <c r="O369" i="1" s="1"/>
  <c r="I370" i="1" l="1"/>
  <c r="J370" i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/>
  <c r="K378" i="1" s="1"/>
  <c r="L378" i="1" l="1"/>
  <c r="M378" i="1" s="1"/>
  <c r="N378" i="1" s="1"/>
  <c r="O378" i="1" s="1"/>
  <c r="I379" i="1" l="1"/>
  <c r="J379" i="1" s="1"/>
  <c r="K379" i="1" s="1"/>
  <c r="L379" i="1" l="1"/>
  <c r="M379" i="1" s="1"/>
  <c r="N379" i="1" s="1"/>
  <c r="O379" i="1" s="1"/>
  <c r="I380" i="1" l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 l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 l="1"/>
  <c r="J391" i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 l="1"/>
  <c r="J395" i="1"/>
  <c r="K395" i="1" s="1"/>
  <c r="L395" i="1" l="1"/>
  <c r="M395" i="1" s="1"/>
  <c r="N395" i="1" s="1"/>
  <c r="O395" i="1" s="1"/>
  <c r="I396" i="1" l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 l="1"/>
  <c r="J401" i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 l="1"/>
  <c r="J404" i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 l="1"/>
  <c r="J406" i="1" s="1"/>
  <c r="K406" i="1" s="1"/>
  <c r="L406" i="1" l="1"/>
  <c r="M406" i="1" s="1"/>
  <c r="N406" i="1" s="1"/>
  <c r="O406" i="1" s="1"/>
  <c r="I407" i="1" l="1"/>
  <c r="J407" i="1"/>
  <c r="K407" i="1"/>
  <c r="L407" i="1" l="1"/>
  <c r="M407" i="1" s="1"/>
  <c r="N407" i="1" s="1"/>
  <c r="O407" i="1" s="1"/>
  <c r="I408" i="1" l="1"/>
  <c r="J408" i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/>
  <c r="K411" i="1" s="1"/>
  <c r="L411" i="1" l="1"/>
  <c r="M411" i="1" s="1"/>
  <c r="N411" i="1" s="1"/>
  <c r="O411" i="1" s="1"/>
  <c r="I412" i="1" l="1"/>
  <c r="J412" i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 l="1"/>
  <c r="J421" i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 l="1"/>
  <c r="J426" i="1" s="1"/>
  <c r="K426" i="1" l="1"/>
  <c r="L426" i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 s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 l="1"/>
  <c r="K435" i="1"/>
  <c r="L435" i="1" l="1"/>
  <c r="M435" i="1" s="1"/>
  <c r="N435" i="1" s="1"/>
  <c r="O435" i="1" s="1"/>
  <c r="I436" i="1" l="1"/>
  <c r="J436" i="1"/>
  <c r="K436" i="1" s="1"/>
  <c r="L436" i="1" l="1"/>
  <c r="M436" i="1" s="1"/>
  <c r="N436" i="1" s="1"/>
  <c r="O436" i="1" s="1"/>
  <c r="I437" i="1" l="1"/>
  <c r="J437" i="1" l="1"/>
  <c r="K437" i="1" s="1"/>
  <c r="L437" i="1" l="1"/>
  <c r="M437" i="1" s="1"/>
  <c r="N437" i="1" s="1"/>
  <c r="O437" i="1" s="1"/>
  <c r="I438" i="1" l="1"/>
  <c r="J438" i="1"/>
  <c r="K438" i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 l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 l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 l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 l="1"/>
  <c r="J506" i="1" l="1"/>
  <c r="K506" i="1" s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 l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 l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 l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 l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 l="1"/>
  <c r="J579" i="1" l="1"/>
  <c r="K579" i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 l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 l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 l="1"/>
  <c r="J605" i="1" l="1"/>
  <c r="K605" i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 l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 l="1"/>
  <c r="J621" i="1" l="1"/>
  <c r="K621" i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 l="1"/>
  <c r="J650" i="1" l="1"/>
  <c r="K650" i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 l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 l="1"/>
  <c r="J657" i="1" l="1"/>
  <c r="K657" i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 l="1"/>
  <c r="J661" i="1" l="1"/>
  <c r="K661" i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 l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 l="1"/>
  <c r="J685" i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 l="1"/>
  <c r="J688" i="1" l="1"/>
  <c r="K688" i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 l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 l="1"/>
  <c r="J702" i="1" l="1"/>
  <c r="K702" i="1" s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 l="1"/>
  <c r="J708" i="1" s="1"/>
  <c r="K708" i="1" s="1"/>
  <c r="L708" i="1" l="1"/>
  <c r="M708" i="1" s="1"/>
  <c r="N708" i="1" s="1"/>
  <c r="O708" i="1" s="1"/>
  <c r="I709" i="1" l="1"/>
  <c r="J709" i="1" l="1"/>
  <c r="K709" i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 l="1"/>
  <c r="J711" i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 l="1"/>
  <c r="J717" i="1"/>
  <c r="K717" i="1"/>
  <c r="L717" i="1" l="1"/>
  <c r="M717" i="1" s="1"/>
  <c r="N717" i="1" s="1"/>
  <c r="O717" i="1" s="1"/>
  <c r="I718" i="1" l="1"/>
  <c r="J718" i="1"/>
  <c r="K718" i="1" s="1"/>
  <c r="L718" i="1" l="1"/>
  <c r="M718" i="1" s="1"/>
  <c r="N718" i="1" s="1"/>
  <c r="O718" i="1" s="1"/>
  <c r="I719" i="1" l="1"/>
  <c r="J719" i="1" l="1"/>
  <c r="K719" i="1"/>
  <c r="L719" i="1" l="1"/>
  <c r="M719" i="1" s="1"/>
  <c r="N719" i="1" s="1"/>
  <c r="O719" i="1" s="1"/>
  <c r="I720" i="1" l="1"/>
  <c r="J720" i="1"/>
  <c r="K720" i="1" s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 l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 l="1"/>
  <c r="J744" i="1" l="1"/>
  <c r="K744" i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 l="1"/>
  <c r="J757" i="1" l="1"/>
  <c r="K757" i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 l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 l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 l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 l="1"/>
  <c r="J789" i="1" l="1"/>
  <c r="K789" i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 l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 l="1"/>
  <c r="J806" i="1" l="1"/>
  <c r="K806" i="1"/>
  <c r="L806" i="1" l="1"/>
  <c r="M806" i="1" s="1"/>
  <c r="N806" i="1" s="1"/>
  <c r="O806" i="1" s="1"/>
  <c r="I807" i="1" l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 l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 l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 l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 l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 l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 l="1"/>
  <c r="J899" i="1" l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 l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 l="1"/>
  <c r="J946" i="1" l="1"/>
  <c r="K946" i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 l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 l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 l="1"/>
  <c r="J1030" i="1" l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 l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 l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 l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 l="1"/>
  <c r="J1103" i="1" l="1"/>
  <c r="K1103" i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 l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 l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 l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 l="1"/>
  <c r="J1130" i="1" l="1"/>
  <c r="K1130" i="1" s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 l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 l="1"/>
  <c r="J1162" i="1" l="1"/>
  <c r="K1162" i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 l="1"/>
  <c r="J1173" i="1" l="1"/>
  <c r="K1173" i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 l="1"/>
  <c r="J1179" i="1" l="1"/>
  <c r="K1179" i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 l="1"/>
  <c r="J1181" i="1" s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 l="1"/>
  <c r="J1188" i="1"/>
  <c r="K1188" i="1" s="1"/>
  <c r="L1188" i="1" l="1"/>
  <c r="M1188" i="1" s="1"/>
  <c r="N1188" i="1" s="1"/>
  <c r="O1188" i="1" s="1"/>
  <c r="I1189" i="1" l="1"/>
  <c r="J1189" i="1"/>
  <c r="K1189" i="1" s="1"/>
  <c r="L1189" i="1" l="1"/>
  <c r="M1189" i="1" s="1"/>
  <c r="N1189" i="1" s="1"/>
  <c r="O1189" i="1" s="1"/>
  <c r="I1190" i="1" l="1"/>
  <c r="J1190" i="1" s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 l="1"/>
  <c r="J1192" i="1" s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 l="1"/>
  <c r="J1195" i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 l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 l="1"/>
  <c r="J1207" i="1" s="1"/>
  <c r="K1207" i="1" s="1"/>
  <c r="L1207" i="1" l="1"/>
  <c r="M1207" i="1" s="1"/>
  <c r="N1207" i="1" s="1"/>
  <c r="O1207" i="1" s="1"/>
  <c r="I1208" i="1" l="1"/>
  <c r="J1208" i="1" l="1"/>
  <c r="K1208" i="1" s="1"/>
  <c r="L1208" i="1" l="1"/>
  <c r="M1208" i="1" s="1"/>
  <c r="N1208" i="1" s="1"/>
  <c r="O1208" i="1" s="1"/>
  <c r="I1209" i="1" l="1"/>
  <c r="J1209" i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 l="1"/>
  <c r="J1220" i="1" l="1"/>
  <c r="K1220" i="1" s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 l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 l="1"/>
  <c r="J1236" i="1" l="1"/>
  <c r="K1236" i="1"/>
  <c r="L1236" i="1" l="1"/>
  <c r="M1236" i="1" s="1"/>
  <c r="N1236" i="1" s="1"/>
  <c r="O1236" i="1" s="1"/>
  <c r="I1237" i="1" l="1"/>
  <c r="J1237" i="1" l="1"/>
  <c r="K1237" i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 l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 l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 l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 l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 l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 l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 l="1"/>
  <c r="J1278" i="1" l="1"/>
  <c r="K1278" i="1"/>
  <c r="L1278" i="1" l="1"/>
  <c r="M1278" i="1" s="1"/>
  <c r="N1278" i="1" s="1"/>
  <c r="O1278" i="1" s="1"/>
  <c r="I1279" i="1" l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 l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 l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 l="1"/>
  <c r="J1305" i="1" l="1"/>
  <c r="K1305" i="1" s="1"/>
  <c r="L1305" i="1" l="1"/>
  <c r="M1305" i="1" s="1"/>
  <c r="N1305" i="1" s="1"/>
  <c r="O1305" i="1" s="1"/>
  <c r="I1306" i="1" l="1"/>
  <c r="J1306" i="1" l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 l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 l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 l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 l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 l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 l="1"/>
  <c r="J1366" i="1" l="1"/>
  <c r="K1366" i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 l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 l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 l="1"/>
  <c r="J1400" i="1" l="1"/>
  <c r="K1400" i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 l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 l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 l="1"/>
  <c r="J1471" i="1" l="1"/>
  <c r="K1471" i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 l="1"/>
  <c r="J1477" i="1" l="1"/>
  <c r="K1477" i="1" s="1"/>
  <c r="L1477" i="1" l="1"/>
  <c r="M1477" i="1" s="1"/>
  <c r="N1477" i="1" s="1"/>
  <c r="O1477" i="1" s="1"/>
  <c r="I1478" i="1" l="1"/>
  <c r="J1478" i="1" l="1"/>
  <c r="K1478" i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 l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 l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 l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 l="1"/>
  <c r="J1550" i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 l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 l="1"/>
  <c r="J1584" i="1" l="1"/>
  <c r="K1584" i="1" s="1"/>
  <c r="L1584" i="1" l="1"/>
  <c r="M1584" i="1" s="1"/>
  <c r="N1584" i="1" s="1"/>
  <c r="O1584" i="1" s="1"/>
  <c r="I1585" i="1"/>
  <c r="J1585" i="1" l="1"/>
  <c r="K1585" i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 l="1"/>
  <c r="J1594" i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 l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 l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 l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 l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 l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 l="1"/>
  <c r="J1631" i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 l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 l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 l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<sst xmlns="http://schemas.openxmlformats.org/spreadsheetml/2006/main" count="43" uniqueCount="40">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</sst>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6.3182193388346777</c:v>
                </c:pt>
                <c:pt idx="3">
                  <c:v>15.135837024464319</c:v>
                </c:pt>
                <c:pt idx="4">
                  <c:v>59.743112801724259</c:v>
                </c:pt>
                <c:pt idx="5">
                  <c:v>20.79707627418696</c:v>
                </c:pt>
                <c:pt idx="6">
                  <c:v>11.159819942048349</c:v>
                </c:pt>
                <c:pt idx="7">
                  <c:v>3.6582877506912941</c:v>
                </c:pt>
                <c:pt idx="8">
                  <c:v>1.3901493452626918</c:v>
                </c:pt>
                <c:pt idx="9">
                  <c:v>3.5086979301029455</c:v>
                </c:pt>
                <c:pt idx="10">
                  <c:v>0.20073756545593277</c:v>
                </c:pt>
                <c:pt idx="11">
                  <c:v>7.628027487325445E-2</c:v>
                </c:pt>
                <c:pt idx="12">
                  <c:v>2.8986504451836689E-2</c:v>
                </c:pt>
                <c:pt idx="13">
                  <c:v>1.1014871691697941E-2</c:v>
                </c:pt>
                <c:pt idx="14">
                  <c:v>6.5158989241359286</c:v>
                </c:pt>
                <c:pt idx="15">
                  <c:v>4.2089232691979959</c:v>
                </c:pt>
                <c:pt idx="16">
                  <c:v>64.134943887571566</c:v>
                </c:pt>
                <c:pt idx="17">
                  <c:v>101.46750641981708</c:v>
                </c:pt>
                <c:pt idx="18">
                  <c:v>32.578535653257944</c:v>
                </c:pt>
                <c:pt idx="19">
                  <c:v>13.507218088045697</c:v>
                </c:pt>
                <c:pt idx="20">
                  <c:v>4.704340548330447</c:v>
                </c:pt>
                <c:pt idx="21">
                  <c:v>1.7876494083655696</c:v>
                </c:pt>
                <c:pt idx="22">
                  <c:v>0.67930677517891658</c:v>
                </c:pt>
                <c:pt idx="23">
                  <c:v>0.25813657456798828</c:v>
                </c:pt>
                <c:pt idx="24">
                  <c:v>16.370496347900232</c:v>
                </c:pt>
                <c:pt idx="25">
                  <c:v>3.2697345621705338</c:v>
                </c:pt>
                <c:pt idx="26">
                  <c:v>1.242499133624803</c:v>
                </c:pt>
                <c:pt idx="27">
                  <c:v>30.151868024576743</c:v>
                </c:pt>
                <c:pt idx="28">
                  <c:v>26.365611524424253</c:v>
                </c:pt>
                <c:pt idx="29">
                  <c:v>11.178714522318884</c:v>
                </c:pt>
                <c:pt idx="30">
                  <c:v>3.7356274707527186</c:v>
                </c:pt>
                <c:pt idx="31">
                  <c:v>1.419538438886033</c:v>
                </c:pt>
                <c:pt idx="32">
                  <c:v>0.53942460677669268</c:v>
                </c:pt>
                <c:pt idx="33">
                  <c:v>0.20498135057514319</c:v>
                </c:pt>
                <c:pt idx="34">
                  <c:v>7.7892913218554419E-2</c:v>
                </c:pt>
                <c:pt idx="35">
                  <c:v>2.9599307023050681E-2</c:v>
                </c:pt>
                <c:pt idx="36">
                  <c:v>1.1247736668759258E-2</c:v>
                </c:pt>
                <c:pt idx="37">
                  <c:v>4.2741399341285182E-3</c:v>
                </c:pt>
                <c:pt idx="38">
                  <c:v>1.624173174968837E-3</c:v>
                </c:pt>
                <c:pt idx="39">
                  <c:v>0.13347016011273899</c:v>
                </c:pt>
                <c:pt idx="40">
                  <c:v>2.3453060646550002E-4</c:v>
                </c:pt>
                <c:pt idx="41">
                  <c:v>8.9121630456890012E-5</c:v>
                </c:pt>
                <c:pt idx="42">
                  <c:v>3.3866219573618203E-5</c:v>
                </c:pt>
                <c:pt idx="43">
                  <c:v>1.8037064497293076</c:v>
                </c:pt>
                <c:pt idx="44">
                  <c:v>4.8902821064304678E-6</c:v>
                </c:pt>
                <c:pt idx="45">
                  <c:v>1.8583072004435775E-6</c:v>
                </c:pt>
                <c:pt idx="46">
                  <c:v>7.0615673616855933E-7</c:v>
                </c:pt>
                <c:pt idx="47">
                  <c:v>2.6833955974405261E-7</c:v>
                </c:pt>
                <c:pt idx="48">
                  <c:v>1.0196903270273997E-7</c:v>
                </c:pt>
                <c:pt idx="49">
                  <c:v>3.8748232427041188E-8</c:v>
                </c:pt>
                <c:pt idx="50">
                  <c:v>14.766818531438348</c:v>
                </c:pt>
                <c:pt idx="51">
                  <c:v>63.789285552465437</c:v>
                </c:pt>
                <c:pt idx="52">
                  <c:v>101.92647815943796</c:v>
                </c:pt>
                <c:pt idx="53">
                  <c:v>36.007402124194222</c:v>
                </c:pt>
                <c:pt idx="54">
                  <c:v>20.110216261465499</c:v>
                </c:pt>
                <c:pt idx="55">
                  <c:v>6.6299789343517226</c:v>
                </c:pt>
                <c:pt idx="56">
                  <c:v>2.5193919950536543</c:v>
                </c:pt>
                <c:pt idx="57">
                  <c:v>0.95736895812038858</c:v>
                </c:pt>
                <c:pt idx="58">
                  <c:v>0.36380020408574765</c:v>
                </c:pt>
                <c:pt idx="59">
                  <c:v>0.13824407755258411</c:v>
                </c:pt>
                <c:pt idx="60">
                  <c:v>5.2532749469981953E-2</c:v>
                </c:pt>
                <c:pt idx="61">
                  <c:v>7.8107315067008258</c:v>
                </c:pt>
                <c:pt idx="62">
                  <c:v>1.8827511608449397</c:v>
                </c:pt>
                <c:pt idx="63">
                  <c:v>12.990253682780217</c:v>
                </c:pt>
                <c:pt idx="64">
                  <c:v>3.7275745666202438</c:v>
                </c:pt>
                <c:pt idx="65">
                  <c:v>1.4164783353156924</c:v>
                </c:pt>
                <c:pt idx="66">
                  <c:v>23.604481687919872</c:v>
                </c:pt>
                <c:pt idx="67">
                  <c:v>6.5623433198517187</c:v>
                </c:pt>
                <c:pt idx="68">
                  <c:v>2.4312454935897398</c:v>
                </c:pt>
                <c:pt idx="69">
                  <c:v>6.6045264545334703</c:v>
                </c:pt>
                <c:pt idx="70">
                  <c:v>0.57078848540419547</c:v>
                </c:pt>
                <c:pt idx="71">
                  <c:v>0.21689962445359434</c:v>
                </c:pt>
                <c:pt idx="72">
                  <c:v>3.2530402135510617</c:v>
                </c:pt>
                <c:pt idx="73">
                  <c:v>3.1320305771099025E-2</c:v>
                </c:pt>
                <c:pt idx="74">
                  <c:v>1.1356233229181285</c:v>
                </c:pt>
                <c:pt idx="75">
                  <c:v>4.5226521533466985E-3</c:v>
                </c:pt>
                <c:pt idx="76">
                  <c:v>2.700368337281231</c:v>
                </c:pt>
                <c:pt idx="77">
                  <c:v>18.422928142243972</c:v>
                </c:pt>
                <c:pt idx="78">
                  <c:v>5.3568445860955558</c:v>
                </c:pt>
                <c:pt idx="79">
                  <c:v>2.0356009427163109</c:v>
                </c:pt>
                <c:pt idx="80">
                  <c:v>0.77352835823219823</c:v>
                </c:pt>
                <c:pt idx="81">
                  <c:v>0.29394077612823538</c:v>
                </c:pt>
                <c:pt idx="82">
                  <c:v>0.11169749492872945</c:v>
                </c:pt>
                <c:pt idx="83">
                  <c:v>1.2159563820363852</c:v>
                </c:pt>
                <c:pt idx="84">
                  <c:v>1.612911826770853E-2</c:v>
                </c:pt>
                <c:pt idx="85">
                  <c:v>0.46926833174789095</c:v>
                </c:pt>
                <c:pt idx="86">
                  <c:v>1.3455162730698871</c:v>
                </c:pt>
                <c:pt idx="87">
                  <c:v>16.114463693777118</c:v>
                </c:pt>
                <c:pt idx="88">
                  <c:v>67.906571349033115</c:v>
                </c:pt>
                <c:pt idx="89">
                  <c:v>22.001427671901855</c:v>
                </c:pt>
                <c:pt idx="90">
                  <c:v>8.053775746407096</c:v>
                </c:pt>
                <c:pt idx="91">
                  <c:v>4.1787118834771642</c:v>
                </c:pt>
                <c:pt idx="92">
                  <c:v>1.7384704851470163</c:v>
                </c:pt>
                <c:pt idx="93">
                  <c:v>55.852699295162672</c:v>
                </c:pt>
                <c:pt idx="94">
                  <c:v>15.244908945889271</c:v>
                </c:pt>
                <c:pt idx="95">
                  <c:v>5.793065399437924</c:v>
                </c:pt>
                <c:pt idx="96">
                  <c:v>2.2013648517864111</c:v>
                </c:pt>
                <c:pt idx="97">
                  <c:v>0.83651864367883633</c:v>
                </c:pt>
                <c:pt idx="98">
                  <c:v>1.9822017371857441</c:v>
                </c:pt>
                <c:pt idx="99">
                  <c:v>0.12079329214722395</c:v>
                </c:pt>
                <c:pt idx="100">
                  <c:v>7.3337435921760861</c:v>
                </c:pt>
                <c:pt idx="101">
                  <c:v>1.5829057633579253</c:v>
                </c:pt>
                <c:pt idx="102">
                  <c:v>1.2627976806074754</c:v>
                </c:pt>
                <c:pt idx="103">
                  <c:v>0.26684476003246416</c:v>
                </c:pt>
                <c:pt idx="104">
                  <c:v>8.6857205046976069E-2</c:v>
                </c:pt>
                <c:pt idx="105">
                  <c:v>23.937931262416733</c:v>
                </c:pt>
                <c:pt idx="106">
                  <c:v>5.6969775658774982</c:v>
                </c:pt>
                <c:pt idx="107">
                  <c:v>2.1648514750334491</c:v>
                </c:pt>
                <c:pt idx="108">
                  <c:v>30.333660715974993</c:v>
                </c:pt>
                <c:pt idx="109">
                  <c:v>7.5931379318148267</c:v>
                </c:pt>
                <c:pt idx="110">
                  <c:v>2.8853924140896341</c:v>
                </c:pt>
                <c:pt idx="111">
                  <c:v>4.9291367474682302</c:v>
                </c:pt>
                <c:pt idx="112">
                  <c:v>9.4831176284063297</c:v>
                </c:pt>
                <c:pt idx="113">
                  <c:v>3.1520990869780348</c:v>
                </c:pt>
                <c:pt idx="114">
                  <c:v>1.0316364148029586</c:v>
                </c:pt>
                <c:pt idx="115">
                  <c:v>0.55296666162856412</c:v>
                </c:pt>
                <c:pt idx="116">
                  <c:v>0.14896829829754721</c:v>
                </c:pt>
                <c:pt idx="117">
                  <c:v>8.2363941932740428</c:v>
                </c:pt>
                <c:pt idx="118">
                  <c:v>0.94729533274782773</c:v>
                </c:pt>
                <c:pt idx="119">
                  <c:v>0.35997222644417454</c:v>
                </c:pt>
                <c:pt idx="120">
                  <c:v>0.13678944604878632</c:v>
                </c:pt>
                <c:pt idx="121">
                  <c:v>1.6242342332968427</c:v>
                </c:pt>
                <c:pt idx="122">
                  <c:v>1.9752396009444742E-2</c:v>
                </c:pt>
                <c:pt idx="123">
                  <c:v>11.063148815304487</c:v>
                </c:pt>
                <c:pt idx="124">
                  <c:v>10.493986597211389</c:v>
                </c:pt>
                <c:pt idx="125">
                  <c:v>8.9440263090197796</c:v>
                </c:pt>
                <c:pt idx="126">
                  <c:v>4.0724115601651327</c:v>
                </c:pt>
                <c:pt idx="127">
                  <c:v>1.7820048775638786</c:v>
                </c:pt>
                <c:pt idx="128">
                  <c:v>0.43971046157130644</c:v>
                </c:pt>
                <c:pt idx="129">
                  <c:v>0.16708997539709644</c:v>
                </c:pt>
                <c:pt idx="130">
                  <c:v>6.3494190650896634E-2</c:v>
                </c:pt>
                <c:pt idx="131">
                  <c:v>2.4127792447340726E-2</c:v>
                </c:pt>
                <c:pt idx="132">
                  <c:v>9.1685611299894745E-3</c:v>
                </c:pt>
                <c:pt idx="133">
                  <c:v>3.4840532293960004E-3</c:v>
                </c:pt>
                <c:pt idx="134">
                  <c:v>1.5720999260233024</c:v>
                </c:pt>
                <c:pt idx="135">
                  <c:v>5.0309728632478244E-4</c:v>
                </c:pt>
                <c:pt idx="136">
                  <c:v>27.404562238098109</c:v>
                </c:pt>
                <c:pt idx="137">
                  <c:v>7.841562398810261</c:v>
                </c:pt>
                <c:pt idx="138">
                  <c:v>4.9136114556217292</c:v>
                </c:pt>
                <c:pt idx="139">
                  <c:v>2.0864066424016023</c:v>
                </c:pt>
                <c:pt idx="140">
                  <c:v>3.3562390998748368</c:v>
                </c:pt>
                <c:pt idx="141">
                  <c:v>0.1635072405400563</c:v>
                </c:pt>
                <c:pt idx="142">
                  <c:v>6.2132751405221398E-2</c:v>
                </c:pt>
                <c:pt idx="143">
                  <c:v>2.3610445533984132E-2</c:v>
                </c:pt>
                <c:pt idx="144">
                  <c:v>8.971969302913968E-3</c:v>
                </c:pt>
                <c:pt idx="145">
                  <c:v>3.4093483351073086E-3</c:v>
                </c:pt>
                <c:pt idx="146">
                  <c:v>2.5497263073814112</c:v>
                </c:pt>
                <c:pt idx="147">
                  <c:v>6.122303555785983E-2</c:v>
                </c:pt>
                <c:pt idx="148">
                  <c:v>1.0591419889012013</c:v>
                </c:pt>
                <c:pt idx="149">
                  <c:v>7.1105053999850263</c:v>
                </c:pt>
                <c:pt idx="150">
                  <c:v>1.7522790252169342</c:v>
                </c:pt>
                <c:pt idx="151">
                  <c:v>0.6658660295824349</c:v>
                </c:pt>
                <c:pt idx="152">
                  <c:v>0.25302909124132528</c:v>
                </c:pt>
                <c:pt idx="153">
                  <c:v>3.3272928088142257</c:v>
                </c:pt>
                <c:pt idx="154">
                  <c:v>3.6537400775247371E-2</c:v>
                </c:pt>
                <c:pt idx="155">
                  <c:v>1.3884212294594002E-2</c:v>
                </c:pt>
                <c:pt idx="156">
                  <c:v>5.2760006719457207E-3</c:v>
                </c:pt>
                <c:pt idx="157">
                  <c:v>1.6377814116116451</c:v>
                </c:pt>
                <c:pt idx="158">
                  <c:v>11.319203717976153</c:v>
                </c:pt>
                <c:pt idx="159">
                  <c:v>10.016809119763233</c:v>
                </c:pt>
                <c:pt idx="160">
                  <c:v>31.585367977585463</c:v>
                </c:pt>
                <c:pt idx="161">
                  <c:v>15.814416170187826</c:v>
                </c:pt>
                <c:pt idx="162">
                  <c:v>33.180340662646607</c:v>
                </c:pt>
                <c:pt idx="163">
                  <c:v>41.526364383299956</c:v>
                </c:pt>
                <c:pt idx="164">
                  <c:v>12.841243097839362</c:v>
                </c:pt>
                <c:pt idx="165">
                  <c:v>9.1480888038157637</c:v>
                </c:pt>
                <c:pt idx="166">
                  <c:v>2.0696893774226055</c:v>
                </c:pt>
                <c:pt idx="167">
                  <c:v>0.78648196342059018</c:v>
                </c:pt>
                <c:pt idx="168">
                  <c:v>0.29886314609982428</c:v>
                </c:pt>
                <c:pt idx="169">
                  <c:v>0.11356799551793323</c:v>
                </c:pt>
                <c:pt idx="170">
                  <c:v>26.487426323693398</c:v>
                </c:pt>
                <c:pt idx="171">
                  <c:v>47.752036781429844</c:v>
                </c:pt>
                <c:pt idx="172">
                  <c:v>31.182199194629682</c:v>
                </c:pt>
                <c:pt idx="173">
                  <c:v>10.547163656694009</c:v>
                </c:pt>
                <c:pt idx="174">
                  <c:v>4.5626058631335633</c:v>
                </c:pt>
                <c:pt idx="175">
                  <c:v>1.5230104320266145</c:v>
                </c:pt>
                <c:pt idx="176">
                  <c:v>0.57874396417011353</c:v>
                </c:pt>
                <c:pt idx="177">
                  <c:v>1.8393448533833223</c:v>
                </c:pt>
                <c:pt idx="178">
                  <c:v>8.3570628426164417E-2</c:v>
                </c:pt>
                <c:pt idx="179">
                  <c:v>3.1756838801942473E-2</c:v>
                </c:pt>
                <c:pt idx="180">
                  <c:v>1.2067598744738143E-2</c:v>
                </c:pt>
                <c:pt idx="181">
                  <c:v>4.5856875230004942E-3</c:v>
                </c:pt>
                <c:pt idx="182">
                  <c:v>1.7425612587401882E-3</c:v>
                </c:pt>
                <c:pt idx="183">
                  <c:v>6.6217327832127147E-4</c:v>
                </c:pt>
                <c:pt idx="184">
                  <c:v>29.135211675199173</c:v>
                </c:pt>
                <c:pt idx="185">
                  <c:v>39.522237991431297</c:v>
                </c:pt>
                <c:pt idx="186">
                  <c:v>14.797470222651818</c:v>
                </c:pt>
                <c:pt idx="187">
                  <c:v>9.9634862688745649</c:v>
                </c:pt>
                <c:pt idx="188">
                  <c:v>3.0312479024581891</c:v>
                </c:pt>
                <c:pt idx="189">
                  <c:v>1.151874202934112</c:v>
                </c:pt>
                <c:pt idx="190">
                  <c:v>0.43771219711496262</c:v>
                </c:pt>
                <c:pt idx="191">
                  <c:v>0.16633063490368577</c:v>
                </c:pt>
                <c:pt idx="192">
                  <c:v>6.32056412634006E-2</c:v>
                </c:pt>
                <c:pt idx="193">
                  <c:v>2.4018143680092221E-2</c:v>
                </c:pt>
                <c:pt idx="194">
                  <c:v>9.1268945984350446E-3</c:v>
                </c:pt>
                <c:pt idx="195">
                  <c:v>26.972264318017565</c:v>
                </c:pt>
                <c:pt idx="196">
                  <c:v>21.208236294111504</c:v>
                </c:pt>
                <c:pt idx="197">
                  <c:v>16.135522516646105</c:v>
                </c:pt>
                <c:pt idx="198">
                  <c:v>5.6688093950409835</c:v>
                </c:pt>
                <c:pt idx="199">
                  <c:v>1.9455163605665806</c:v>
                </c:pt>
                <c:pt idx="200">
                  <c:v>0.73929621701530057</c:v>
                </c:pt>
                <c:pt idx="201">
                  <c:v>0.28093256246581416</c:v>
                </c:pt>
                <c:pt idx="202">
                  <c:v>0.10675437373700941</c:v>
                </c:pt>
                <c:pt idx="203">
                  <c:v>4.0566662020063572E-2</c:v>
                </c:pt>
                <c:pt idx="204">
                  <c:v>1.541533156762416E-2</c:v>
                </c:pt>
                <c:pt idx="205">
                  <c:v>15.80480937900985</c:v>
                </c:pt>
                <c:pt idx="206">
                  <c:v>9.3593728537339498</c:v>
                </c:pt>
                <c:pt idx="207">
                  <c:v>5.6748626557481039</c:v>
                </c:pt>
                <c:pt idx="208">
                  <c:v>17.97676687888152</c:v>
                </c:pt>
                <c:pt idx="209">
                  <c:v>5.4250822932870779</c:v>
                </c:pt>
                <c:pt idx="210">
                  <c:v>2.0615312714490894</c:v>
                </c:pt>
                <c:pt idx="211">
                  <c:v>0.78338188315065393</c:v>
                </c:pt>
                <c:pt idx="212">
                  <c:v>0.29768511559724847</c:v>
                </c:pt>
                <c:pt idx="213">
                  <c:v>0.11312034392695441</c:v>
                </c:pt>
                <c:pt idx="214">
                  <c:v>4.298573069224268E-2</c:v>
                </c:pt>
                <c:pt idx="215">
                  <c:v>1.633457766305222E-2</c:v>
                </c:pt>
                <c:pt idx="216">
                  <c:v>6.2071395119598447E-3</c:v>
                </c:pt>
                <c:pt idx="217">
                  <c:v>2.3587130145447414E-3</c:v>
                </c:pt>
                <c:pt idx="218">
                  <c:v>8.9631094552700163E-4</c:v>
                </c:pt>
                <c:pt idx="219">
                  <c:v>6.1515531064394153</c:v>
                </c:pt>
                <c:pt idx="220">
                  <c:v>5.6337778707428843</c:v>
                </c:pt>
                <c:pt idx="221">
                  <c:v>1.6696321224940811</c:v>
                </c:pt>
                <c:pt idx="222">
                  <c:v>13.522502262607041</c:v>
                </c:pt>
                <c:pt idx="223">
                  <c:v>4.3502478821777979</c:v>
                </c:pt>
                <c:pt idx="224">
                  <c:v>1.2188786564873695</c:v>
                </c:pt>
                <c:pt idx="225">
                  <c:v>0.46317388946520038</c:v>
                </c:pt>
                <c:pt idx="226">
                  <c:v>0.17600607799677617</c:v>
                </c:pt>
                <c:pt idx="227">
                  <c:v>6.688230963877495E-2</c:v>
                </c:pt>
                <c:pt idx="228">
                  <c:v>2.5415277662734478E-2</c:v>
                </c:pt>
                <c:pt idx="229">
                  <c:v>9.6578055118391026E-3</c:v>
                </c:pt>
                <c:pt idx="230">
                  <c:v>0.18030281953318336</c:v>
                </c:pt>
                <c:pt idx="231">
                  <c:v>3.2370566915879215</c:v>
                </c:pt>
                <c:pt idx="232">
                  <c:v>5.2893987299651393</c:v>
                </c:pt>
                <c:pt idx="233">
                  <c:v>1.5013569820440202</c:v>
                </c:pt>
                <c:pt idx="234">
                  <c:v>18.705933829476201</c:v>
                </c:pt>
                <c:pt idx="235">
                  <c:v>5.7921344284384819</c:v>
                </c:pt>
                <c:pt idx="236">
                  <c:v>1.9500846245386427</c:v>
                </c:pt>
                <c:pt idx="237">
                  <c:v>1.9629164328863282</c:v>
                </c:pt>
                <c:pt idx="238">
                  <c:v>0.28159221978338006</c:v>
                </c:pt>
                <c:pt idx="239">
                  <c:v>0.10700504351768442</c:v>
                </c:pt>
                <c:pt idx="240">
                  <c:v>4.0661916536720071E-2</c:v>
                </c:pt>
                <c:pt idx="241">
                  <c:v>1.5451528283953629E-2</c:v>
                </c:pt>
                <c:pt idx="242">
                  <c:v>1.3418503868353948</c:v>
                </c:pt>
                <c:pt idx="243">
                  <c:v>2.4480341527790341</c:v>
                </c:pt>
                <c:pt idx="244">
                  <c:v>14.701412430864297</c:v>
                </c:pt>
                <c:pt idx="245">
                  <c:v>4.3859438553508525</c:v>
                </c:pt>
                <c:pt idx="246">
                  <c:v>1.6666586650333242</c:v>
                </c:pt>
                <c:pt idx="247">
                  <c:v>0.63333029271266306</c:v>
                </c:pt>
                <c:pt idx="248">
                  <c:v>0.24066551123081198</c:v>
                </c:pt>
                <c:pt idx="249">
                  <c:v>1.117965855786986</c:v>
                </c:pt>
                <c:pt idx="250">
                  <c:v>3.4752099821729256E-2</c:v>
                </c:pt>
                <c:pt idx="251">
                  <c:v>1.3205797932257117E-2</c:v>
                </c:pt>
                <c:pt idx="252">
                  <c:v>5.0182032142577051E-3</c:v>
                </c:pt>
                <c:pt idx="253">
                  <c:v>1.9069172214179278E-3</c:v>
                </c:pt>
                <c:pt idx="254">
                  <c:v>7.2462854413881251E-4</c:v>
                </c:pt>
                <c:pt idx="255">
                  <c:v>9.0657390575198189</c:v>
                </c:pt>
                <c:pt idx="256">
                  <c:v>28.310412918827577</c:v>
                </c:pt>
                <c:pt idx="257">
                  <c:v>11.257732174992258</c:v>
                </c:pt>
                <c:pt idx="258">
                  <c:v>3.7518764470014738</c:v>
                </c:pt>
                <c:pt idx="259">
                  <c:v>19.954016027528358</c:v>
                </c:pt>
                <c:pt idx="260">
                  <c:v>5.1211263590743012</c:v>
                </c:pt>
                <c:pt idx="261">
                  <c:v>1.9460280164482344</c:v>
                </c:pt>
                <c:pt idx="262">
                  <c:v>0.73949064625032923</c:v>
                </c:pt>
                <c:pt idx="263">
                  <c:v>0.28100644557512505</c:v>
                </c:pt>
                <c:pt idx="264">
                  <c:v>0.10678244931854755</c:v>
                </c:pt>
                <c:pt idx="265">
                  <c:v>4.3712637303125312</c:v>
                </c:pt>
                <c:pt idx="266">
                  <c:v>0.25702926552244593</c:v>
                </c:pt>
                <c:pt idx="267">
                  <c:v>9.7671120898529432E-2</c:v>
                </c:pt>
                <c:pt idx="268">
                  <c:v>3.7115025941441192E-2</c:v>
                </c:pt>
                <c:pt idx="269">
                  <c:v>1.5348739726718006</c:v>
                </c:pt>
                <c:pt idx="270">
                  <c:v>5.3594097459441084E-3</c:v>
                </c:pt>
                <c:pt idx="271">
                  <c:v>2.0365757034587614E-3</c:v>
                </c:pt>
                <c:pt idx="272">
                  <c:v>7.7389876731432912E-4</c:v>
                </c:pt>
                <c:pt idx="273">
                  <c:v>2.3287768096595109</c:v>
                </c:pt>
                <c:pt idx="274">
                  <c:v>1.1175098200018912E-4</c:v>
                </c:pt>
                <c:pt idx="275">
                  <c:v>4.2465373160071874E-5</c:v>
                </c:pt>
                <c:pt idx="276">
                  <c:v>1.613684180082731E-5</c:v>
                </c:pt>
                <c:pt idx="277">
                  <c:v>6.1319998843143796E-6</c:v>
                </c:pt>
                <c:pt idx="278">
                  <c:v>2.3006017409362807</c:v>
                </c:pt>
                <c:pt idx="279">
                  <c:v>37.728601527906235</c:v>
                </c:pt>
                <c:pt idx="280">
                  <c:v>70.557318594389798</c:v>
                </c:pt>
                <c:pt idx="281">
                  <c:v>31.536921923085774</c:v>
                </c:pt>
                <c:pt idx="282">
                  <c:v>10.972181164711975</c:v>
                </c:pt>
                <c:pt idx="283">
                  <c:v>4.1694288425905501</c:v>
                </c:pt>
                <c:pt idx="284">
                  <c:v>1.5843829601844093</c:v>
                </c:pt>
                <c:pt idx="285">
                  <c:v>0.60206552487007559</c:v>
                </c:pt>
                <c:pt idx="286">
                  <c:v>0.22878489945062877</c:v>
                </c:pt>
                <c:pt idx="287">
                  <c:v>8.6938261791238924E-2</c:v>
                </c:pt>
                <c:pt idx="288">
                  <c:v>3.3036539480670785E-2</c:v>
                </c:pt>
                <c:pt idx="289">
                  <c:v>2.5119083768634742</c:v>
                </c:pt>
                <c:pt idx="290">
                  <c:v>4.770476301008862E-3</c:v>
                </c:pt>
                <c:pt idx="291">
                  <c:v>7.5397987054902273</c:v>
                </c:pt>
                <c:pt idx="292">
                  <c:v>1.7556446564726775</c:v>
                </c:pt>
                <c:pt idx="293">
                  <c:v>1.1323945360604335</c:v>
                </c:pt>
                <c:pt idx="294">
                  <c:v>0.2535150883946547</c:v>
                </c:pt>
                <c:pt idx="295">
                  <c:v>37.578813232086361</c:v>
                </c:pt>
                <c:pt idx="296">
                  <c:v>10.780791920594964</c:v>
                </c:pt>
                <c:pt idx="297">
                  <c:v>3.9231638383852618</c:v>
                </c:pt>
                <c:pt idx="298">
                  <c:v>1.4908022585863994</c:v>
                </c:pt>
                <c:pt idx="299">
                  <c:v>0.56650485826283181</c:v>
                </c:pt>
                <c:pt idx="300">
                  <c:v>0.21527184613987604</c:v>
                </c:pt>
                <c:pt idx="301">
                  <c:v>8.1803301533152892E-2</c:v>
                </c:pt>
                <c:pt idx="302">
                  <c:v>3.5804111303701553</c:v>
                </c:pt>
                <c:pt idx="303">
                  <c:v>31.035226182289811</c:v>
                </c:pt>
                <c:pt idx="304">
                  <c:v>61.167550600672797</c:v>
                </c:pt>
                <c:pt idx="305">
                  <c:v>19.338555994824258</c:v>
                </c:pt>
                <c:pt idx="306">
                  <c:v>7.3486512780332189</c:v>
                </c:pt>
                <c:pt idx="307">
                  <c:v>2.7924874856526234</c:v>
                </c:pt>
                <c:pt idx="308">
                  <c:v>1.0611452445479967</c:v>
                </c:pt>
                <c:pt idx="309">
                  <c:v>0.40323519292823884</c:v>
                </c:pt>
                <c:pt idx="310">
                  <c:v>0.15322937331273073</c:v>
                </c:pt>
                <c:pt idx="311">
                  <c:v>5.8227161858837681E-2</c:v>
                </c:pt>
                <c:pt idx="312">
                  <c:v>2.2126321506358321E-2</c:v>
                </c:pt>
                <c:pt idx="313">
                  <c:v>0.67041578366281862</c:v>
                </c:pt>
                <c:pt idx="314">
                  <c:v>1.9303564632999746</c:v>
                </c:pt>
                <c:pt idx="315">
                  <c:v>32.394155221588107</c:v>
                </c:pt>
                <c:pt idx="316">
                  <c:v>32.227413728713181</c:v>
                </c:pt>
                <c:pt idx="317">
                  <c:v>92.705421097715174</c:v>
                </c:pt>
                <c:pt idx="318">
                  <c:v>29.248943230859215</c:v>
                </c:pt>
                <c:pt idx="319">
                  <c:v>11.1145984277265</c:v>
                </c:pt>
                <c:pt idx="320">
                  <c:v>4.2235474025360702</c:v>
                </c:pt>
                <c:pt idx="321">
                  <c:v>28.914259007449132</c:v>
                </c:pt>
                <c:pt idx="322">
                  <c:v>6.9209748242773621</c:v>
                </c:pt>
                <c:pt idx="323">
                  <c:v>2.6299704332253979</c:v>
                </c:pt>
                <c:pt idx="324">
                  <c:v>0.99938876462565129</c:v>
                </c:pt>
                <c:pt idx="325">
                  <c:v>0.37976773055774748</c:v>
                </c:pt>
                <c:pt idx="326">
                  <c:v>1.4865989197504155</c:v>
                </c:pt>
                <c:pt idx="327">
                  <c:v>64.106722556508842</c:v>
                </c:pt>
                <c:pt idx="328">
                  <c:v>49.633296816695854</c:v>
                </c:pt>
                <c:pt idx="329">
                  <c:v>17.205520971113707</c:v>
                </c:pt>
                <c:pt idx="330">
                  <c:v>15.331140818604572</c:v>
                </c:pt>
                <c:pt idx="331">
                  <c:v>8.3011941983148336</c:v>
                </c:pt>
                <c:pt idx="332">
                  <c:v>2.4210434791353412</c:v>
                </c:pt>
                <c:pt idx="333">
                  <c:v>1.5810413630351521</c:v>
                </c:pt>
                <c:pt idx="334">
                  <c:v>0.34959867838714337</c:v>
                </c:pt>
                <c:pt idx="335">
                  <c:v>0.13284749778711447</c:v>
                </c:pt>
                <c:pt idx="336">
                  <c:v>5.0482049159103502E-2</c:v>
                </c:pt>
                <c:pt idx="337">
                  <c:v>1.9183178680459333E-2</c:v>
                </c:pt>
                <c:pt idx="338">
                  <c:v>60.577073358479048</c:v>
                </c:pt>
                <c:pt idx="339">
                  <c:v>53.132304823629113</c:v>
                </c:pt>
                <c:pt idx="340">
                  <c:v>94.857352915498637</c:v>
                </c:pt>
                <c:pt idx="341">
                  <c:v>50.798996773980626</c:v>
                </c:pt>
                <c:pt idx="342">
                  <c:v>17.938193883116128</c:v>
                </c:pt>
                <c:pt idx="343">
                  <c:v>6.5959983281905004</c:v>
                </c:pt>
                <c:pt idx="344">
                  <c:v>2.5064793647123906</c:v>
                </c:pt>
                <c:pt idx="345">
                  <c:v>0.95246215859070837</c:v>
                </c:pt>
                <c:pt idx="346">
                  <c:v>0.36193562026446918</c:v>
                </c:pt>
                <c:pt idx="347">
                  <c:v>0.13753553570049828</c:v>
                </c:pt>
                <c:pt idx="348">
                  <c:v>1.0720944287282077</c:v>
                </c:pt>
                <c:pt idx="349">
                  <c:v>1.9860131355151953E-2</c:v>
                </c:pt>
                <c:pt idx="350">
                  <c:v>19.404386449640143</c:v>
                </c:pt>
                <c:pt idx="351">
                  <c:v>5.005305228436141</c:v>
                </c:pt>
                <c:pt idx="352">
                  <c:v>1.9020159868057336</c:v>
                </c:pt>
                <c:pt idx="353">
                  <c:v>0.72276607498617873</c:v>
                </c:pt>
                <c:pt idx="354">
                  <c:v>1.5665451296053401</c:v>
                </c:pt>
                <c:pt idx="355">
                  <c:v>0.10436742122800423</c:v>
                </c:pt>
                <c:pt idx="356">
                  <c:v>3.9659620066641602E-2</c:v>
                </c:pt>
                <c:pt idx="357">
                  <c:v>1.5070655625323809E-2</c:v>
                </c:pt>
                <c:pt idx="358">
                  <c:v>5.7268491376230475E-3</c:v>
                </c:pt>
                <c:pt idx="359">
                  <c:v>2.1762026722967581E-3</c:v>
                </c:pt>
                <c:pt idx="360">
                  <c:v>8.2695701547276783E-4</c:v>
                </c:pt>
                <c:pt idx="361">
                  <c:v>0.91057878733354747</c:v>
                </c:pt>
                <c:pt idx="362">
                  <c:v>29.183384069951089</c:v>
                </c:pt>
                <c:pt idx="363">
                  <c:v>29.322515773360774</c:v>
                </c:pt>
                <c:pt idx="364">
                  <c:v>9.1394344369853844</c:v>
                </c:pt>
                <c:pt idx="365">
                  <c:v>3.4729850860544462</c:v>
                </c:pt>
                <c:pt idx="366">
                  <c:v>1.3197343327006894</c:v>
                </c:pt>
                <c:pt idx="367">
                  <c:v>0.50149904642626197</c:v>
                </c:pt>
                <c:pt idx="368">
                  <c:v>0.62567226140145449</c:v>
                </c:pt>
                <c:pt idx="369">
                  <c:v>7.2416462303952239E-2</c:v>
                </c:pt>
                <c:pt idx="370">
                  <c:v>2.7518255675501847E-2</c:v>
                </c:pt>
                <c:pt idx="371">
                  <c:v>1.0456937156690702E-2</c:v>
                </c:pt>
                <c:pt idx="372">
                  <c:v>3.9736361195424671E-3</c:v>
                </c:pt>
                <c:pt idx="373">
                  <c:v>1.5099817254261376E-3</c:v>
                </c:pt>
                <c:pt idx="374">
                  <c:v>1.2031228124653937</c:v>
                </c:pt>
                <c:pt idx="375">
                  <c:v>5.214843066030749</c:v>
                </c:pt>
                <c:pt idx="376">
                  <c:v>14.619455999961815</c:v>
                </c:pt>
                <c:pt idx="377">
                  <c:v>4.2350674230692285</c:v>
                </c:pt>
                <c:pt idx="378">
                  <c:v>1.6093256207663074</c:v>
                </c:pt>
                <c:pt idx="379">
                  <c:v>0.6115437358911967</c:v>
                </c:pt>
                <c:pt idx="380">
                  <c:v>0.23238661963865476</c:v>
                </c:pt>
                <c:pt idx="381">
                  <c:v>8.8306915462688804E-2</c:v>
                </c:pt>
                <c:pt idx="382">
                  <c:v>3.3556627875821747E-2</c:v>
                </c:pt>
                <c:pt idx="383">
                  <c:v>1.2751518592812261E-2</c:v>
                </c:pt>
                <c:pt idx="384">
                  <c:v>8.3467885438430969</c:v>
                </c:pt>
                <c:pt idx="385">
                  <c:v>51.336068694757863</c:v>
                </c:pt>
                <c:pt idx="386">
                  <c:v>19.688642167663271</c:v>
                </c:pt>
                <c:pt idx="387">
                  <c:v>13.550261113687968</c:v>
                </c:pt>
                <c:pt idx="388">
                  <c:v>4.7896366655045801</c:v>
                </c:pt>
                <c:pt idx="389">
                  <c:v>1.6477432462422206</c:v>
                </c:pt>
                <c:pt idx="390">
                  <c:v>1.2001999725234302</c:v>
                </c:pt>
                <c:pt idx="391">
                  <c:v>0.23793412475737669</c:v>
                </c:pt>
                <c:pt idx="392">
                  <c:v>9.0414967407803151E-2</c:v>
                </c:pt>
                <c:pt idx="393">
                  <c:v>3.4357687614965195E-2</c:v>
                </c:pt>
                <c:pt idx="394">
                  <c:v>1.3055921293686778E-2</c:v>
                </c:pt>
                <c:pt idx="395">
                  <c:v>4.9612500916009746E-3</c:v>
                </c:pt>
                <c:pt idx="396">
                  <c:v>1.8852750348083709E-3</c:v>
                </c:pt>
                <c:pt idx="397">
                  <c:v>7.1640451322718083E-4</c:v>
                </c:pt>
                <c:pt idx="398">
                  <c:v>2.7223371502632876E-4</c:v>
                </c:pt>
                <c:pt idx="399">
                  <c:v>12.066745528643835</c:v>
                </c:pt>
                <c:pt idx="400">
                  <c:v>7.293525548445249</c:v>
                </c:pt>
                <c:pt idx="401">
                  <c:v>32.794528093303398</c:v>
                </c:pt>
                <c:pt idx="402">
                  <c:v>64.649986191810427</c:v>
                </c:pt>
                <c:pt idx="403">
                  <c:v>20.31186124605243</c:v>
                </c:pt>
                <c:pt idx="404">
                  <c:v>7.7185072734999238</c:v>
                </c:pt>
                <c:pt idx="405">
                  <c:v>2.9330327639299711</c:v>
                </c:pt>
                <c:pt idx="406">
                  <c:v>1.114552450293389</c:v>
                </c:pt>
                <c:pt idx="407">
                  <c:v>0.4235299311114879</c:v>
                </c:pt>
                <c:pt idx="408">
                  <c:v>0.1609413738223654</c:v>
                </c:pt>
                <c:pt idx="409">
                  <c:v>4.1045996177156718</c:v>
                </c:pt>
                <c:pt idx="410">
                  <c:v>0.2913144709577481</c:v>
                </c:pt>
                <c:pt idx="411">
                  <c:v>7.7585958182991188</c:v>
                </c:pt>
                <c:pt idx="412">
                  <c:v>20.070737276074098</c:v>
                </c:pt>
                <c:pt idx="413">
                  <c:v>17.170698665063391</c:v>
                </c:pt>
                <c:pt idx="414">
                  <c:v>5.3228908906628378</c:v>
                </c:pt>
                <c:pt idx="415">
                  <c:v>2.2038490774453487</c:v>
                </c:pt>
                <c:pt idx="416">
                  <c:v>0.768625444611714</c:v>
                </c:pt>
                <c:pt idx="417">
                  <c:v>0.29207766895245135</c:v>
                </c:pt>
                <c:pt idx="418">
                  <c:v>0.1109895142019315</c:v>
                </c:pt>
                <c:pt idx="419">
                  <c:v>4.2176015396733962E-2</c:v>
                </c:pt>
                <c:pt idx="420">
                  <c:v>1.6026885850758905E-2</c:v>
                </c:pt>
                <c:pt idx="421">
                  <c:v>6.090216623288386E-3</c:v>
                </c:pt>
                <c:pt idx="422">
                  <c:v>2.3142823168495865E-3</c:v>
                </c:pt>
                <c:pt idx="423">
                  <c:v>11.943544023073631</c:v>
                </c:pt>
                <c:pt idx="424">
                  <c:v>33.549844318475841</c:v>
                </c:pt>
                <c:pt idx="425">
                  <c:v>10.238729677386855</c:v>
                </c:pt>
                <c:pt idx="426">
                  <c:v>3.8907172774070045</c:v>
                </c:pt>
                <c:pt idx="427">
                  <c:v>1.4784725654146615</c:v>
                </c:pt>
                <c:pt idx="428">
                  <c:v>0.56181957485757139</c:v>
                </c:pt>
                <c:pt idx="429">
                  <c:v>0.21349143844587709</c:v>
                </c:pt>
                <c:pt idx="430">
                  <c:v>8.1126746609433295E-2</c:v>
                </c:pt>
                <c:pt idx="431">
                  <c:v>3.0828163711584658E-2</c:v>
                </c:pt>
                <c:pt idx="432">
                  <c:v>1.171470221040217E-2</c:v>
                </c:pt>
                <c:pt idx="433">
                  <c:v>14.679319334618976</c:v>
                </c:pt>
                <c:pt idx="434">
                  <c:v>12.563112032586574</c:v>
                </c:pt>
                <c:pt idx="435">
                  <c:v>17.074211973345829</c:v>
                </c:pt>
                <c:pt idx="436">
                  <c:v>80.247983747332157</c:v>
                </c:pt>
                <c:pt idx="437">
                  <c:v>25.029489800228358</c:v>
                </c:pt>
                <c:pt idx="438">
                  <c:v>9.5112061240867742</c:v>
                </c:pt>
                <c:pt idx="439">
                  <c:v>3.6142583271529745</c:v>
                </c:pt>
                <c:pt idx="440">
                  <c:v>12.473064564913107</c:v>
                </c:pt>
                <c:pt idx="441">
                  <c:v>2.3551877799610512</c:v>
                </c:pt>
                <c:pt idx="442">
                  <c:v>0.89497135638519953</c:v>
                </c:pt>
                <c:pt idx="443">
                  <c:v>0.34008911542637588</c:v>
                </c:pt>
                <c:pt idx="444">
                  <c:v>0.12923386386202282</c:v>
                </c:pt>
                <c:pt idx="445">
                  <c:v>4.9108868267568669E-2</c:v>
                </c:pt>
                <c:pt idx="446">
                  <c:v>1.8661369941676092E-2</c:v>
                </c:pt>
                <c:pt idx="447">
                  <c:v>8.99165839310694</c:v>
                </c:pt>
                <c:pt idx="448">
                  <c:v>2.1086429228693198</c:v>
                </c:pt>
                <c:pt idx="449">
                  <c:v>0.80128431069034134</c:v>
                </c:pt>
                <c:pt idx="450">
                  <c:v>0.30448803806232971</c:v>
                </c:pt>
                <c:pt idx="451">
                  <c:v>0.11570545446368531</c:v>
                </c:pt>
                <c:pt idx="452">
                  <c:v>4.3968072696200421E-2</c:v>
                </c:pt>
                <c:pt idx="453">
                  <c:v>0.14994291873647325</c:v>
                </c:pt>
                <c:pt idx="454">
                  <c:v>6.3489896973313413E-3</c:v>
                </c:pt>
                <c:pt idx="455">
                  <c:v>2.4126160849859096E-3</c:v>
                </c:pt>
                <c:pt idx="456">
                  <c:v>9.1679411229464577E-4</c:v>
                </c:pt>
                <c:pt idx="457">
                  <c:v>3.4838176267196533E-4</c:v>
                </c:pt>
                <c:pt idx="458">
                  <c:v>1.3238506981534686E-4</c:v>
                </c:pt>
                <c:pt idx="459">
                  <c:v>5.0306326529831801E-5</c:v>
                </c:pt>
                <c:pt idx="460">
                  <c:v>1.9116404081336081E-5</c:v>
                </c:pt>
                <c:pt idx="461">
                  <c:v>7.2642335509077125E-6</c:v>
                </c:pt>
                <c:pt idx="462">
                  <c:v>1.796703827090075</c:v>
                </c:pt>
                <c:pt idx="463">
                  <c:v>1.0489553247510736E-6</c:v>
                </c:pt>
                <c:pt idx="464">
                  <c:v>3.9860302340540806E-7</c:v>
                </c:pt>
                <c:pt idx="465">
                  <c:v>5.8605857913375141</c:v>
                </c:pt>
                <c:pt idx="466">
                  <c:v>0.24484011182959989</c:v>
                </c:pt>
                <c:pt idx="467">
                  <c:v>9.3039242495247948E-2</c:v>
                </c:pt>
                <c:pt idx="468">
                  <c:v>38.316694132118414</c:v>
                </c:pt>
                <c:pt idx="469">
                  <c:v>9.6117932956744578</c:v>
                </c:pt>
                <c:pt idx="470">
                  <c:v>3.652481452356295</c:v>
                </c:pt>
                <c:pt idx="471">
                  <c:v>34.909083864625849</c:v>
                </c:pt>
                <c:pt idx="472">
                  <c:v>83.647443395440774</c:v>
                </c:pt>
                <c:pt idx="473">
                  <c:v>49.11172333804182</c:v>
                </c:pt>
                <c:pt idx="474">
                  <c:v>16.713956967324297</c:v>
                </c:pt>
                <c:pt idx="475">
                  <c:v>6.3513036475832321</c:v>
                </c:pt>
                <c:pt idx="476">
                  <c:v>2.4134953860816286</c:v>
                </c:pt>
                <c:pt idx="477">
                  <c:v>0.91712824671101878</c:v>
                </c:pt>
                <c:pt idx="478">
                  <c:v>0.34850873375018721</c:v>
                </c:pt>
                <c:pt idx="479">
                  <c:v>0.13243331882507112</c:v>
                </c:pt>
                <c:pt idx="480">
                  <c:v>5.0324661153527031E-2</c:v>
                </c:pt>
                <c:pt idx="481">
                  <c:v>24.293923158234065</c:v>
                </c:pt>
                <c:pt idx="482">
                  <c:v>10.011647282204926</c:v>
                </c:pt>
                <c:pt idx="483">
                  <c:v>3.309873678325447</c:v>
                </c:pt>
                <c:pt idx="484">
                  <c:v>1.184969750820255</c:v>
                </c:pt>
                <c:pt idx="485">
                  <c:v>9.5293690763333192</c:v>
                </c:pt>
                <c:pt idx="486">
                  <c:v>2.2137400072413453</c:v>
                </c:pt>
                <c:pt idx="487">
                  <c:v>0.84122120275171131</c:v>
                </c:pt>
                <c:pt idx="488">
                  <c:v>0.31966405704565026</c:v>
                </c:pt>
                <c:pt idx="489">
                  <c:v>3.4418859180727308</c:v>
                </c:pt>
                <c:pt idx="490">
                  <c:v>4.6159489837391904E-2</c:v>
                </c:pt>
                <c:pt idx="491">
                  <c:v>1.7540606138208924E-2</c:v>
                </c:pt>
                <c:pt idx="492">
                  <c:v>6.6654303325193922E-3</c:v>
                </c:pt>
                <c:pt idx="493">
                  <c:v>2.5328635263573685E-3</c:v>
                </c:pt>
                <c:pt idx="494">
                  <c:v>1.8375931282423072</c:v>
                </c:pt>
                <c:pt idx="495">
                  <c:v>3.6574549320600409E-4</c:v>
                </c:pt>
                <c:pt idx="496">
                  <c:v>54.871731611234104</c:v>
                </c:pt>
                <c:pt idx="497">
                  <c:v>51.792287296690127</c:v>
                </c:pt>
                <c:pt idx="498">
                  <c:v>16.69745299053794</c:v>
                </c:pt>
                <c:pt idx="499">
                  <c:v>16.221022956317416</c:v>
                </c:pt>
                <c:pt idx="500">
                  <c:v>4.4382339531620598</c:v>
                </c:pt>
                <c:pt idx="501">
                  <c:v>1.6865289022015828</c:v>
                </c:pt>
                <c:pt idx="502">
                  <c:v>0.64088098283660144</c:v>
                </c:pt>
                <c:pt idx="503">
                  <c:v>0.24353477347790853</c:v>
                </c:pt>
                <c:pt idx="504">
                  <c:v>9.254321392160525E-2</c:v>
                </c:pt>
                <c:pt idx="505">
                  <c:v>1.3862534527973478</c:v>
                </c:pt>
                <c:pt idx="506">
                  <c:v>1.3363240090279798E-2</c:v>
                </c:pt>
                <c:pt idx="507">
                  <c:v>76.672695020991938</c:v>
                </c:pt>
                <c:pt idx="508">
                  <c:v>73.421018304779764</c:v>
                </c:pt>
                <c:pt idx="509">
                  <c:v>41.864932780685919</c:v>
                </c:pt>
                <c:pt idx="510">
                  <c:v>19.862567921926118</c:v>
                </c:pt>
                <c:pt idx="511">
                  <c:v>6.6553352587109531</c:v>
                </c:pt>
                <c:pt idx="512">
                  <c:v>3.8649411915595646</c:v>
                </c:pt>
                <c:pt idx="513">
                  <c:v>0.9610304113578616</c:v>
                </c:pt>
                <c:pt idx="514">
                  <c:v>0.4201646441489082</c:v>
                </c:pt>
                <c:pt idx="515">
                  <c:v>0.13877279140007523</c:v>
                </c:pt>
                <c:pt idx="516">
                  <c:v>5.2733660732028578E-2</c:v>
                </c:pt>
                <c:pt idx="517">
                  <c:v>2.0038791078170859E-2</c:v>
                </c:pt>
                <c:pt idx="518">
                  <c:v>1.1390891194195609</c:v>
                </c:pt>
                <c:pt idx="519">
                  <c:v>0.67038634080177917</c:v>
                </c:pt>
                <c:pt idx="520">
                  <c:v>1.0995685440413914E-3</c:v>
                </c:pt>
                <c:pt idx="521">
                  <c:v>1.289214733196052</c:v>
                </c:pt>
                <c:pt idx="522">
                  <c:v>1.5877769775957693E-4</c:v>
                </c:pt>
                <c:pt idx="523">
                  <c:v>6.0335525148639226E-5</c:v>
                </c:pt>
                <c:pt idx="524">
                  <c:v>2.2927499556482904E-5</c:v>
                </c:pt>
                <c:pt idx="525">
                  <c:v>8.712449831463503E-6</c:v>
                </c:pt>
                <c:pt idx="526">
                  <c:v>3.3107309359561308E-6</c:v>
                </c:pt>
                <c:pt idx="527">
                  <c:v>1.2580777556633299E-6</c:v>
                </c:pt>
                <c:pt idx="528">
                  <c:v>4.7806954715206527E-7</c:v>
                </c:pt>
                <c:pt idx="529">
                  <c:v>12.735035063586562</c:v>
                </c:pt>
                <c:pt idx="530">
                  <c:v>16.521100030795125</c:v>
                </c:pt>
                <c:pt idx="531">
                  <c:v>6.775543632144263</c:v>
                </c:pt>
                <c:pt idx="532">
                  <c:v>61.968076729274806</c:v>
                </c:pt>
                <c:pt idx="533">
                  <c:v>97.958656016667845</c:v>
                </c:pt>
                <c:pt idx="534">
                  <c:v>31.422699385105286</c:v>
                </c:pt>
                <c:pt idx="535">
                  <c:v>11.940625766340007</c:v>
                </c:pt>
                <c:pt idx="536">
                  <c:v>4.5374377912092037</c:v>
                </c:pt>
                <c:pt idx="537">
                  <c:v>1.7242263606594972</c:v>
                </c:pt>
                <c:pt idx="538">
                  <c:v>0.65520601705060899</c:v>
                </c:pt>
                <c:pt idx="539">
                  <c:v>0.24897828647923137</c:v>
                </c:pt>
                <c:pt idx="540">
                  <c:v>9.4611748862107922E-2</c:v>
                </c:pt>
                <c:pt idx="541">
                  <c:v>8.6265730435136767</c:v>
                </c:pt>
                <c:pt idx="542">
                  <c:v>27.17576573889518</c:v>
                </c:pt>
                <c:pt idx="543">
                  <c:v>71.827771902406965</c:v>
                </c:pt>
                <c:pt idx="544">
                  <c:v>36.752677263972515</c:v>
                </c:pt>
                <c:pt idx="545">
                  <c:v>12.652671192589361</c:v>
                </c:pt>
                <c:pt idx="546">
                  <c:v>5.563352853856566</c:v>
                </c:pt>
                <c:pt idx="547">
                  <c:v>1.8270457202099035</c:v>
                </c:pt>
                <c:pt idx="548">
                  <c:v>0.69427737367976328</c:v>
                </c:pt>
                <c:pt idx="549">
                  <c:v>0.28286187419957326</c:v>
                </c:pt>
                <c:pt idx="550">
                  <c:v>0.10025365275935781</c:v>
                </c:pt>
                <c:pt idx="551">
                  <c:v>3.809638804855596E-2</c:v>
                </c:pt>
                <c:pt idx="552">
                  <c:v>1.4476627458451269E-2</c:v>
                </c:pt>
                <c:pt idx="553">
                  <c:v>5.5011184342114812E-3</c:v>
                </c:pt>
                <c:pt idx="554">
                  <c:v>2.7730114305367617</c:v>
                </c:pt>
                <c:pt idx="555">
                  <c:v>10.737970530778197</c:v>
                </c:pt>
                <c:pt idx="556">
                  <c:v>33.995294400459109</c:v>
                </c:pt>
                <c:pt idx="557">
                  <c:v>80.913254783353892</c:v>
                </c:pt>
                <c:pt idx="558">
                  <c:v>25.359676307801244</c:v>
                </c:pt>
                <c:pt idx="559">
                  <c:v>9.6366769969644732</c:v>
                </c:pt>
                <c:pt idx="560">
                  <c:v>3.6619372588464993</c:v>
                </c:pt>
                <c:pt idx="561">
                  <c:v>1.3915361583616697</c:v>
                </c:pt>
                <c:pt idx="562">
                  <c:v>0.52878374017743435</c:v>
                </c:pt>
                <c:pt idx="563">
                  <c:v>0.2009378212674251</c:v>
                </c:pt>
                <c:pt idx="564">
                  <c:v>7.6356372081621549E-2</c:v>
                </c:pt>
                <c:pt idx="565">
                  <c:v>0.79233913652421284</c:v>
                </c:pt>
                <c:pt idx="566">
                  <c:v>5.7399238808543682</c:v>
                </c:pt>
                <c:pt idx="567">
                  <c:v>10.222811660842719</c:v>
                </c:pt>
                <c:pt idx="568">
                  <c:v>4.9740867321299547</c:v>
                </c:pt>
                <c:pt idx="569">
                  <c:v>49.045438334360284</c:v>
                </c:pt>
                <c:pt idx="570">
                  <c:v>23.066673391694273</c:v>
                </c:pt>
                <c:pt idx="571">
                  <c:v>8.5065118271313764</c:v>
                </c:pt>
                <c:pt idx="572">
                  <c:v>2.8753457715172868</c:v>
                </c:pt>
                <c:pt idx="573">
                  <c:v>1.0926313931765692</c:v>
                </c:pt>
                <c:pt idx="574">
                  <c:v>0.41519992940709621</c:v>
                </c:pt>
                <c:pt idx="575">
                  <c:v>0.15777597317469655</c:v>
                </c:pt>
                <c:pt idx="576">
                  <c:v>5.9954869806384689E-2</c:v>
                </c:pt>
                <c:pt idx="577">
                  <c:v>0.27261225589339888</c:v>
                </c:pt>
                <c:pt idx="578">
                  <c:v>1.6336613861836675</c:v>
                </c:pt>
                <c:pt idx="579">
                  <c:v>5.549850192764417</c:v>
                </c:pt>
                <c:pt idx="580">
                  <c:v>1.7684869919698276</c:v>
                </c:pt>
                <c:pt idx="581">
                  <c:v>11.439675918395851</c:v>
                </c:pt>
                <c:pt idx="582">
                  <c:v>4.9836509049007232</c:v>
                </c:pt>
                <c:pt idx="583">
                  <c:v>1.3664148930725752</c:v>
                </c:pt>
                <c:pt idx="584">
                  <c:v>0.5192376593675786</c:v>
                </c:pt>
                <c:pt idx="585">
                  <c:v>0.19731031055967987</c:v>
                </c:pt>
                <c:pt idx="586">
                  <c:v>7.4977918012678363E-2</c:v>
                </c:pt>
                <c:pt idx="587">
                  <c:v>2.8491608844817773E-2</c:v>
                </c:pt>
                <c:pt idx="588">
                  <c:v>1.0826811361030754E-2</c:v>
                </c:pt>
                <c:pt idx="589">
                  <c:v>2.084315224498527</c:v>
                </c:pt>
                <c:pt idx="590">
                  <c:v>12.996791369749282</c:v>
                </c:pt>
                <c:pt idx="591">
                  <c:v>10.096181010294185</c:v>
                </c:pt>
                <c:pt idx="592">
                  <c:v>2.8242396539007224</c:v>
                </c:pt>
                <c:pt idx="593">
                  <c:v>1.6552545218942485</c:v>
                </c:pt>
                <c:pt idx="594">
                  <c:v>1.5496762746381094</c:v>
                </c:pt>
                <c:pt idx="595">
                  <c:v>1.3287714047460355</c:v>
                </c:pt>
                <c:pt idx="596">
                  <c:v>5.8889237749759363E-2</c:v>
                </c:pt>
                <c:pt idx="597">
                  <c:v>2.2377910344908561E-2</c:v>
                </c:pt>
                <c:pt idx="598">
                  <c:v>8.5036059310652518E-3</c:v>
                </c:pt>
                <c:pt idx="599">
                  <c:v>3.2313702538047961E-3</c:v>
                </c:pt>
                <c:pt idx="600">
                  <c:v>1.2279206964458226E-3</c:v>
                </c:pt>
                <c:pt idx="601">
                  <c:v>3.1827238639676172</c:v>
                </c:pt>
                <c:pt idx="602">
                  <c:v>1.7731174856677677E-4</c:v>
                </c:pt>
                <c:pt idx="603">
                  <c:v>6.7378464455375192E-5</c:v>
                </c:pt>
                <c:pt idx="604">
                  <c:v>2.5603816493042568E-5</c:v>
                </c:pt>
                <c:pt idx="605">
                  <c:v>0.93902356607047277</c:v>
                </c:pt>
                <c:pt idx="606">
                  <c:v>1.934062495501405</c:v>
                </c:pt>
                <c:pt idx="607">
                  <c:v>10.238781622386025</c:v>
                </c:pt>
                <c:pt idx="608">
                  <c:v>2.3801387577863302</c:v>
                </c:pt>
                <c:pt idx="609">
                  <c:v>0.90445272795880549</c:v>
                </c:pt>
                <c:pt idx="610">
                  <c:v>0.34369203662434605</c:v>
                </c:pt>
                <c:pt idx="611">
                  <c:v>0.13060297391725154</c:v>
                </c:pt>
                <c:pt idx="612">
                  <c:v>4.9629130088555573E-2</c:v>
                </c:pt>
                <c:pt idx="613">
                  <c:v>1.8859069433651118E-2</c:v>
                </c:pt>
                <c:pt idx="614">
                  <c:v>1.5251590931368788</c:v>
                </c:pt>
                <c:pt idx="615">
                  <c:v>2.7232496262192215E-3</c:v>
                </c:pt>
                <c:pt idx="616">
                  <c:v>1.034834857963304E-3</c:v>
                </c:pt>
                <c:pt idx="617">
                  <c:v>3.9323724602605554E-4</c:v>
                </c:pt>
                <c:pt idx="618">
                  <c:v>1.4943015348990108E-4</c:v>
                </c:pt>
                <c:pt idx="619">
                  <c:v>5.6783458326162418E-5</c:v>
                </c:pt>
                <c:pt idx="620">
                  <c:v>2.1577714163941719E-5</c:v>
                </c:pt>
                <c:pt idx="621">
                  <c:v>8.1995313822978529E-6</c:v>
                </c:pt>
                <c:pt idx="622">
                  <c:v>3.1158219252731848E-6</c:v>
                </c:pt>
                <c:pt idx="623">
                  <c:v>1.1840123316038101E-6</c:v>
                </c:pt>
                <c:pt idx="624">
                  <c:v>4.4992468600944796E-7</c:v>
                </c:pt>
                <c:pt idx="625">
                  <c:v>1.7097138068359022E-7</c:v>
                </c:pt>
                <c:pt idx="626">
                  <c:v>1.4932363765579864</c:v>
                </c:pt>
                <c:pt idx="627">
                  <c:v>0.47503222186870764</c:v>
                </c:pt>
                <c:pt idx="628">
                  <c:v>9.3815416008699611E-9</c:v>
                </c:pt>
                <c:pt idx="629">
                  <c:v>3.564985808330586E-9</c:v>
                </c:pt>
                <c:pt idx="630">
                  <c:v>4.6292231068649246</c:v>
                </c:pt>
                <c:pt idx="631">
                  <c:v>0.53983268735845213</c:v>
                </c:pt>
                <c:pt idx="632">
                  <c:v>0.20513642119621178</c:v>
                </c:pt>
                <c:pt idx="633">
                  <c:v>0.15368830637943104</c:v>
                </c:pt>
                <c:pt idx="634">
                  <c:v>2.9621699220732985E-2</c:v>
                </c:pt>
                <c:pt idx="635">
                  <c:v>1.1256245703878533E-2</c:v>
                </c:pt>
                <c:pt idx="636">
                  <c:v>4.2773733674738431E-3</c:v>
                </c:pt>
                <c:pt idx="637">
                  <c:v>1.6254018796400603E-3</c:v>
                </c:pt>
                <c:pt idx="638">
                  <c:v>27.006600488820848</c:v>
                </c:pt>
                <c:pt idx="639">
                  <c:v>7.8295827555597306</c:v>
                </c:pt>
                <c:pt idx="640">
                  <c:v>2.7916945646891067</c:v>
                </c:pt>
                <c:pt idx="641">
                  <c:v>2.0900986067309573</c:v>
                </c:pt>
                <c:pt idx="642">
                  <c:v>0.4031206951411071</c:v>
                </c:pt>
                <c:pt idx="643">
                  <c:v>0.15318586415362068</c:v>
                </c:pt>
                <c:pt idx="644">
                  <c:v>5.8210628378375859E-2</c:v>
                </c:pt>
                <c:pt idx="645">
                  <c:v>10.467147639868269</c:v>
                </c:pt>
                <c:pt idx="646">
                  <c:v>1.7971711290650982</c:v>
                </c:pt>
                <c:pt idx="647">
                  <c:v>0.68292502904473729</c:v>
                </c:pt>
                <c:pt idx="648">
                  <c:v>0.25951151103700015</c:v>
                </c:pt>
                <c:pt idx="649">
                  <c:v>9.861437419406005E-2</c:v>
                </c:pt>
                <c:pt idx="650">
                  <c:v>10.583259641113916</c:v>
                </c:pt>
                <c:pt idx="651">
                  <c:v>52.042648947721759</c:v>
                </c:pt>
                <c:pt idx="652">
                  <c:v>58.041753814060954</c:v>
                </c:pt>
                <c:pt idx="653">
                  <c:v>45.833043788479245</c:v>
                </c:pt>
                <c:pt idx="654">
                  <c:v>35.337377772472884</c:v>
                </c:pt>
                <c:pt idx="655">
                  <c:v>30.833310061731133</c:v>
                </c:pt>
                <c:pt idx="656">
                  <c:v>9.7869747374751448</c:v>
                </c:pt>
                <c:pt idx="657">
                  <c:v>4.3793558169315263</c:v>
                </c:pt>
                <c:pt idx="658">
                  <c:v>1.4132391520914109</c:v>
                </c:pt>
                <c:pt idx="659">
                  <c:v>0.53703087779473624</c:v>
                </c:pt>
                <c:pt idx="660">
                  <c:v>0.20407173356199976</c:v>
                </c:pt>
                <c:pt idx="661">
                  <c:v>7.7547258753559903E-2</c:v>
                </c:pt>
                <c:pt idx="662">
                  <c:v>2.9467958326352767E-2</c:v>
                </c:pt>
                <c:pt idx="663">
                  <c:v>0.44390467369711578</c:v>
                </c:pt>
                <c:pt idx="664">
                  <c:v>4.2551731823253398E-3</c:v>
                </c:pt>
                <c:pt idx="665">
                  <c:v>14.451846234478072</c:v>
                </c:pt>
                <c:pt idx="666">
                  <c:v>3.6090555199291181</c:v>
                </c:pt>
                <c:pt idx="667">
                  <c:v>1.3714410975730651</c:v>
                </c:pt>
                <c:pt idx="668">
                  <c:v>0.52114761707776469</c:v>
                </c:pt>
                <c:pt idx="669">
                  <c:v>0.19803609448955062</c:v>
                </c:pt>
                <c:pt idx="670">
                  <c:v>7.5253715906029237E-2</c:v>
                </c:pt>
                <c:pt idx="671">
                  <c:v>2.8596412044291118E-2</c:v>
                </c:pt>
                <c:pt idx="672">
                  <c:v>1.0866636576830624E-2</c:v>
                </c:pt>
                <c:pt idx="673">
                  <c:v>6.3953733978165265E-3</c:v>
                </c:pt>
                <c:pt idx="674">
                  <c:v>0.13240841920723825</c:v>
                </c:pt>
                <c:pt idx="675">
                  <c:v>46.041308375424912</c:v>
                </c:pt>
                <c:pt idx="676">
                  <c:v>13.666324724858272</c:v>
                </c:pt>
                <c:pt idx="677">
                  <c:v>8.0006023820046259</c:v>
                </c:pt>
                <c:pt idx="678">
                  <c:v>2.3089281386279294</c:v>
                </c:pt>
                <c:pt idx="679">
                  <c:v>0.87739269267861342</c:v>
                </c:pt>
                <c:pt idx="680">
                  <c:v>0.33340922321787303</c:v>
                </c:pt>
                <c:pt idx="681">
                  <c:v>0.12669550482279177</c:v>
                </c:pt>
                <c:pt idx="682">
                  <c:v>4.8144291832660877E-2</c:v>
                </c:pt>
                <c:pt idx="683">
                  <c:v>1.8294830896411134E-2</c:v>
                </c:pt>
                <c:pt idx="684">
                  <c:v>6.9520357406362299E-3</c:v>
                </c:pt>
                <c:pt idx="685">
                  <c:v>2.6417735814417672E-3</c:v>
                </c:pt>
                <c:pt idx="686">
                  <c:v>1.0038739609478716E-3</c:v>
                </c:pt>
                <c:pt idx="687">
                  <c:v>1.0080741750988682</c:v>
                </c:pt>
                <c:pt idx="688">
                  <c:v>1.4495939996087267E-4</c:v>
                </c:pt>
                <c:pt idx="689">
                  <c:v>5.5084571985131605E-5</c:v>
                </c:pt>
                <c:pt idx="690">
                  <c:v>8.0373191649277764</c:v>
                </c:pt>
                <c:pt idx="691">
                  <c:v>1.5839438364432217</c:v>
                </c:pt>
                <c:pt idx="692">
                  <c:v>2.5886644924930273</c:v>
                </c:pt>
                <c:pt idx="693">
                  <c:v>0.22872148998240122</c:v>
                </c:pt>
                <c:pt idx="694">
                  <c:v>8.691416619331245E-2</c:v>
                </c:pt>
                <c:pt idx="695">
                  <c:v>3.3027383153458732E-2</c:v>
                </c:pt>
                <c:pt idx="696">
                  <c:v>1.2550405598314321E-2</c:v>
                </c:pt>
                <c:pt idx="697">
                  <c:v>4.769154127359441E-3</c:v>
                </c:pt>
                <c:pt idx="698">
                  <c:v>3.8708839066692269</c:v>
                </c:pt>
                <c:pt idx="699">
                  <c:v>0.98213345358629223</c:v>
                </c:pt>
                <c:pt idx="700">
                  <c:v>0.68831836206498975</c:v>
                </c:pt>
                <c:pt idx="701">
                  <c:v>5.2940226902381537</c:v>
                </c:pt>
                <c:pt idx="702">
                  <c:v>6.5670202976761534</c:v>
                </c:pt>
                <c:pt idx="703">
                  <c:v>8.0926312196200634</c:v>
                </c:pt>
                <c:pt idx="704">
                  <c:v>6.5289076367552568</c:v>
                </c:pt>
                <c:pt idx="705">
                  <c:v>0.95582033510058606</c:v>
                </c:pt>
                <c:pt idx="706">
                  <c:v>0.36321172733822271</c:v>
                </c:pt>
                <c:pt idx="707">
                  <c:v>0.13802045638852464</c:v>
                </c:pt>
                <c:pt idx="708">
                  <c:v>5.2447773427639351E-2</c:v>
                </c:pt>
                <c:pt idx="709">
                  <c:v>1.9930153902502953E-2</c:v>
                </c:pt>
                <c:pt idx="710">
                  <c:v>0.82919435018466203</c:v>
                </c:pt>
                <c:pt idx="711">
                  <c:v>0.75901430667759784</c:v>
                </c:pt>
                <c:pt idx="712">
                  <c:v>1.0936074049381422E-3</c:v>
                </c:pt>
                <c:pt idx="713">
                  <c:v>6.6312793958947029</c:v>
                </c:pt>
                <c:pt idx="714">
                  <c:v>1.4141098957128604</c:v>
                </c:pt>
                <c:pt idx="715">
                  <c:v>0.5373617603708869</c:v>
                </c:pt>
                <c:pt idx="716">
                  <c:v>0.20419746894093702</c:v>
                </c:pt>
                <c:pt idx="717">
                  <c:v>7.759503819755606E-2</c:v>
                </c:pt>
                <c:pt idx="718">
                  <c:v>2.9486114515071309E-2</c:v>
                </c:pt>
                <c:pt idx="719">
                  <c:v>1.1204723515727098E-2</c:v>
                </c:pt>
                <c:pt idx="720">
                  <c:v>2.8407249451811127</c:v>
                </c:pt>
                <c:pt idx="721">
                  <c:v>1.6179620756709928E-3</c:v>
                </c:pt>
                <c:pt idx="722">
                  <c:v>6.1482558875497733E-4</c:v>
                </c:pt>
                <c:pt idx="723">
                  <c:v>2.3363372372689134E-4</c:v>
                </c:pt>
                <c:pt idx="724">
                  <c:v>9.4932843404821377</c:v>
                </c:pt>
                <c:pt idx="725">
                  <c:v>2.2494925625939906</c:v>
                </c:pt>
                <c:pt idx="726">
                  <c:v>0.85480717378571647</c:v>
                </c:pt>
                <c:pt idx="727">
                  <c:v>0.32482672603857221</c:v>
                </c:pt>
                <c:pt idx="728">
                  <c:v>0.12343415589465745</c:v>
                </c:pt>
                <c:pt idx="729">
                  <c:v>4.6904979239969828E-2</c:v>
                </c:pt>
                <c:pt idx="730">
                  <c:v>1.7823892111188535E-2</c:v>
                </c:pt>
                <c:pt idx="731">
                  <c:v>6.7730790022516429E-3</c:v>
                </c:pt>
                <c:pt idx="732">
                  <c:v>2.5737700208556245E-3</c:v>
                </c:pt>
                <c:pt idx="733">
                  <c:v>9.7803260792513752E-4</c:v>
                </c:pt>
                <c:pt idx="734">
                  <c:v>2.0542191698461831</c:v>
                </c:pt>
                <c:pt idx="735">
                  <c:v>2.5711310968689585</c:v>
                </c:pt>
                <c:pt idx="736">
                  <c:v>28.655718217957677</c:v>
                </c:pt>
                <c:pt idx="737">
                  <c:v>14.414656732984323</c:v>
                </c:pt>
                <c:pt idx="738">
                  <c:v>12.547944385788284</c:v>
                </c:pt>
                <c:pt idx="739">
                  <c:v>3.6943063912074408</c:v>
                </c:pt>
                <c:pt idx="740">
                  <c:v>1.4038364286588276</c:v>
                </c:pt>
                <c:pt idx="741">
                  <c:v>0.53345784289035458</c:v>
                </c:pt>
                <c:pt idx="742">
                  <c:v>0.20271398029833468</c:v>
                </c:pt>
                <c:pt idx="743">
                  <c:v>7.7031312513367187E-2</c:v>
                </c:pt>
                <c:pt idx="744">
                  <c:v>2.9271898755079535E-2</c:v>
                </c:pt>
                <c:pt idx="745">
                  <c:v>1.1123321526930225E-2</c:v>
                </c:pt>
                <c:pt idx="746">
                  <c:v>1.2498998199007434</c:v>
                </c:pt>
                <c:pt idx="747">
                  <c:v>1.6062076284887245E-3</c:v>
                </c:pt>
                <c:pt idx="748">
                  <c:v>24.339204060618695</c:v>
                </c:pt>
                <c:pt idx="749">
                  <c:v>6.724362258401456</c:v>
                </c:pt>
                <c:pt idx="750">
                  <c:v>20.257494798471871</c:v>
                </c:pt>
                <c:pt idx="751">
                  <c:v>5.2697201077580127</c:v>
                </c:pt>
                <c:pt idx="752">
                  <c:v>2.0024936409480447</c:v>
                </c:pt>
                <c:pt idx="753">
                  <c:v>0.76094758356025716</c:v>
                </c:pt>
                <c:pt idx="754">
                  <c:v>0.2891600817528977</c:v>
                </c:pt>
                <c:pt idx="755">
                  <c:v>0.10988083106610112</c:v>
                </c:pt>
                <c:pt idx="756">
                  <c:v>4.1754715805118428E-2</c:v>
                </c:pt>
                <c:pt idx="757">
                  <c:v>5.9277386329405435E-2</c:v>
                </c:pt>
                <c:pt idx="758">
                  <c:v>6.0293809622591014E-3</c:v>
                </c:pt>
                <c:pt idx="759">
                  <c:v>2.2911647656584586E-3</c:v>
                </c:pt>
                <c:pt idx="760">
                  <c:v>1.389152250201412</c:v>
                </c:pt>
                <c:pt idx="761">
                  <c:v>3.3084419216108138E-4</c:v>
                </c:pt>
                <c:pt idx="762">
                  <c:v>1.2572079302121091E-4</c:v>
                </c:pt>
                <c:pt idx="763">
                  <c:v>4.7773901348060146E-5</c:v>
                </c:pt>
                <c:pt idx="764">
                  <c:v>1.8154082512262853E-5</c:v>
                </c:pt>
                <c:pt idx="765">
                  <c:v>6.8985513546598851E-6</c:v>
                </c:pt>
                <c:pt idx="766">
                  <c:v>1.9310570864308463</c:v>
                </c:pt>
                <c:pt idx="767">
                  <c:v>9.961508156128875E-7</c:v>
                </c:pt>
                <c:pt idx="768">
                  <c:v>3.7853730993289729E-7</c:v>
                </c:pt>
                <c:pt idx="769">
                  <c:v>1.4384417777450094E-7</c:v>
                </c:pt>
                <c:pt idx="770">
                  <c:v>26.125263725490878</c:v>
                </c:pt>
                <c:pt idx="771">
                  <c:v>6.8514474080470373</c:v>
                </c:pt>
                <c:pt idx="772">
                  <c:v>2.6035500150578739</c:v>
                </c:pt>
                <c:pt idx="773">
                  <c:v>0.98934900572199203</c:v>
                </c:pt>
                <c:pt idx="774">
                  <c:v>0.37595262217435699</c:v>
                </c:pt>
                <c:pt idx="775">
                  <c:v>0.14286199642625569</c:v>
                </c:pt>
                <c:pt idx="776">
                  <c:v>5.4287558641977152E-2</c:v>
                </c:pt>
                <c:pt idx="777">
                  <c:v>2.0629272283951321E-2</c:v>
                </c:pt>
                <c:pt idx="778">
                  <c:v>7.8391234679015022E-3</c:v>
                </c:pt>
                <c:pt idx="779">
                  <c:v>2.9788669178025702E-3</c:v>
                </c:pt>
                <c:pt idx="780">
                  <c:v>1.1319694287649769E-3</c:v>
                </c:pt>
                <c:pt idx="781">
                  <c:v>4.3014838293069116E-4</c:v>
                </c:pt>
                <c:pt idx="782">
                  <c:v>1.6345638551366263E-4</c:v>
                </c:pt>
                <c:pt idx="783">
                  <c:v>29.210981290937408</c:v>
                </c:pt>
                <c:pt idx="784">
                  <c:v>81.921755118034298</c:v>
                </c:pt>
                <c:pt idx="785">
                  <c:v>51.777639883852764</c:v>
                </c:pt>
                <c:pt idx="786">
                  <c:v>17.272499705337481</c:v>
                </c:pt>
                <c:pt idx="787">
                  <c:v>6.5424394579495422</c:v>
                </c:pt>
                <c:pt idx="788">
                  <c:v>2.4861269940208257</c:v>
                </c:pt>
                <c:pt idx="789">
                  <c:v>0.94472825772791391</c:v>
                </c:pt>
                <c:pt idx="790">
                  <c:v>0.3589967379366073</c:v>
                </c:pt>
                <c:pt idx="791">
                  <c:v>0.13641876041591075</c:v>
                </c:pt>
                <c:pt idx="792">
                  <c:v>5.1839128958046092E-2</c:v>
                </c:pt>
                <c:pt idx="793">
                  <c:v>1.9698869004057516E-2</c:v>
                </c:pt>
                <c:pt idx="794">
                  <c:v>2.3428314757541524</c:v>
                </c:pt>
                <c:pt idx="795">
                  <c:v>7.4789982277804778</c:v>
                </c:pt>
                <c:pt idx="796">
                  <c:v>1.9340699390888816</c:v>
                </c:pt>
                <c:pt idx="797">
                  <c:v>10.813033715040874</c:v>
                </c:pt>
                <c:pt idx="798">
                  <c:v>2.7042968569940458</c:v>
                </c:pt>
                <c:pt idx="799">
                  <c:v>1.0276328056577373</c:v>
                </c:pt>
                <c:pt idx="800">
                  <c:v>0.39050046614994022</c:v>
                </c:pt>
                <c:pt idx="801">
                  <c:v>0.69642640872936967</c:v>
                </c:pt>
                <c:pt idx="802">
                  <c:v>5.638826731205137E-2</c:v>
                </c:pt>
                <c:pt idx="803">
                  <c:v>1.1818507863566343</c:v>
                </c:pt>
                <c:pt idx="804">
                  <c:v>8.1424657998602195E-3</c:v>
                </c:pt>
                <c:pt idx="805">
                  <c:v>11.954140108340848</c:v>
                </c:pt>
                <c:pt idx="806">
                  <c:v>3.6353978048541471</c:v>
                </c:pt>
                <c:pt idx="807">
                  <c:v>0.87271667752084514</c:v>
                </c:pt>
                <c:pt idx="808">
                  <c:v>1.1497773694164062</c:v>
                </c:pt>
                <c:pt idx="809">
                  <c:v>0.12585165409183294</c:v>
                </c:pt>
                <c:pt idx="810">
                  <c:v>4.7823628554896511E-2</c:v>
                </c:pt>
                <c:pt idx="811">
                  <c:v>1.8172978850860673E-2</c:v>
                </c:pt>
                <c:pt idx="812">
                  <c:v>6.905731963327057E-3</c:v>
                </c:pt>
                <c:pt idx="813">
                  <c:v>2.6241781460642813E-3</c:v>
                </c:pt>
                <c:pt idx="814">
                  <c:v>9.9718769550442713E-4</c:v>
                </c:pt>
                <c:pt idx="815">
                  <c:v>3.7893132429168221E-4</c:v>
                </c:pt>
                <c:pt idx="816">
                  <c:v>1.4399390323083924E-4</c:v>
                </c:pt>
                <c:pt idx="817">
                  <c:v>30.978078022878776</c:v>
                </c:pt>
                <c:pt idx="818">
                  <c:v>8.788914691930275</c:v>
                </c:pt>
                <c:pt idx="819">
                  <c:v>8.2267844286183074</c:v>
                </c:pt>
                <c:pt idx="820">
                  <c:v>10.662662490662846</c:v>
                </c:pt>
                <c:pt idx="821">
                  <c:v>3.1541029613037299</c:v>
                </c:pt>
                <c:pt idx="822">
                  <c:v>1.9530979403672846</c:v>
                </c:pt>
                <c:pt idx="823">
                  <c:v>1.3944255166425781</c:v>
                </c:pt>
                <c:pt idx="824">
                  <c:v>21.331905442463373</c:v>
                </c:pt>
                <c:pt idx="825">
                  <c:v>5.0385785211154825</c:v>
                </c:pt>
                <c:pt idx="826">
                  <c:v>1.9146598380238831</c:v>
                </c:pt>
                <c:pt idx="827">
                  <c:v>0.72757073844907549</c:v>
                </c:pt>
                <c:pt idx="828">
                  <c:v>0.27647688061064868</c:v>
                </c:pt>
                <c:pt idx="829">
                  <c:v>0.10506121463204653</c:v>
                </c:pt>
                <c:pt idx="830">
                  <c:v>48.841894945960668</c:v>
                </c:pt>
                <c:pt idx="831">
                  <c:v>72.22374539561622</c:v>
                </c:pt>
                <c:pt idx="832">
                  <c:v>107.57219628589172</c:v>
                </c:pt>
                <c:pt idx="833">
                  <c:v>46.098447278820096</c:v>
                </c:pt>
                <c:pt idx="834">
                  <c:v>16.328037007019653</c:v>
                </c:pt>
                <c:pt idx="835">
                  <c:v>28.36159614360805</c:v>
                </c:pt>
                <c:pt idx="836">
                  <c:v>13.24084790587909</c:v>
                </c:pt>
                <c:pt idx="837">
                  <c:v>3.8796578277495049</c:v>
                </c:pt>
                <c:pt idx="838">
                  <c:v>1.4742699745448116</c:v>
                </c:pt>
                <c:pt idx="839">
                  <c:v>0.56022259032702848</c:v>
                </c:pt>
                <c:pt idx="840">
                  <c:v>0.21288458432427085</c:v>
                </c:pt>
                <c:pt idx="841">
                  <c:v>1.4212653463530658</c:v>
                </c:pt>
                <c:pt idx="842">
                  <c:v>1.4840599714375755</c:v>
                </c:pt>
                <c:pt idx="843">
                  <c:v>1.168140291104139E-2</c:v>
                </c:pt>
                <c:pt idx="844">
                  <c:v>19.982881423794826</c:v>
                </c:pt>
                <c:pt idx="845">
                  <c:v>12.758466316740641</c:v>
                </c:pt>
                <c:pt idx="846">
                  <c:v>3.8871693567066234</c:v>
                </c:pt>
                <c:pt idx="847">
                  <c:v>1.477124355548517</c:v>
                </c:pt>
                <c:pt idx="848">
                  <c:v>0.56130725510843638</c:v>
                </c:pt>
                <c:pt idx="849">
                  <c:v>0.21329675694120587</c:v>
                </c:pt>
                <c:pt idx="850">
                  <c:v>8.1052767637658243E-2</c:v>
                </c:pt>
                <c:pt idx="851">
                  <c:v>3.0800051702310132E-2</c:v>
                </c:pt>
                <c:pt idx="852">
                  <c:v>1.1704019646877849E-2</c:v>
                </c:pt>
                <c:pt idx="853">
                  <c:v>4.4475274658135836E-3</c:v>
                </c:pt>
                <c:pt idx="854">
                  <c:v>1.6900604370091615E-3</c:v>
                </c:pt>
                <c:pt idx="855">
                  <c:v>1.3670288818354889E-3</c:v>
                </c:pt>
                <c:pt idx="856">
                  <c:v>0.4423808765646296</c:v>
                </c:pt>
                <c:pt idx="857">
                  <c:v>0.44701393625031982</c:v>
                </c:pt>
                <c:pt idx="858">
                  <c:v>3.5240058593835351E-5</c:v>
                </c:pt>
                <c:pt idx="859">
                  <c:v>1.3391222265657435E-5</c:v>
                </c:pt>
                <c:pt idx="860">
                  <c:v>5.0886644609498258E-6</c:v>
                </c:pt>
                <c:pt idx="861">
                  <c:v>1.9336924951609339E-6</c:v>
                </c:pt>
                <c:pt idx="862">
                  <c:v>7.3480314816115482E-7</c:v>
                </c:pt>
                <c:pt idx="863">
                  <c:v>2.7922519630123889E-7</c:v>
                </c:pt>
                <c:pt idx="864">
                  <c:v>1.0610557459447078E-7</c:v>
                </c:pt>
                <c:pt idx="865">
                  <c:v>4.0320118345898892E-8</c:v>
                </c:pt>
                <c:pt idx="866">
                  <c:v>5.7844275616776066</c:v>
                </c:pt>
                <c:pt idx="867">
                  <c:v>28.803327355288339</c:v>
                </c:pt>
                <c:pt idx="868">
                  <c:v>15.777017643200825</c:v>
                </c:pt>
                <c:pt idx="869">
                  <c:v>5.6734637989182213</c:v>
                </c:pt>
                <c:pt idx="870">
                  <c:v>8.6426005216688395</c:v>
                </c:pt>
                <c:pt idx="871">
                  <c:v>2.1761950210339469</c:v>
                </c:pt>
                <c:pt idx="872">
                  <c:v>0.82695410799289992</c:v>
                </c:pt>
                <c:pt idx="873">
                  <c:v>0.31424256103730203</c:v>
                </c:pt>
                <c:pt idx="874">
                  <c:v>0.11941217319417476</c:v>
                </c:pt>
                <c:pt idx="875">
                  <c:v>4.537662581378641E-2</c:v>
                </c:pt>
                <c:pt idx="876">
                  <c:v>1.7243117809238834E-2</c:v>
                </c:pt>
                <c:pt idx="877">
                  <c:v>6.5523847675107586E-3</c:v>
                </c:pt>
                <c:pt idx="878">
                  <c:v>1.9549057376510939</c:v>
                </c:pt>
                <c:pt idx="879">
                  <c:v>4.5883315178168065</c:v>
                </c:pt>
                <c:pt idx="880">
                  <c:v>5.9549238950111478</c:v>
                </c:pt>
                <c:pt idx="881">
                  <c:v>1.7762195359636042</c:v>
                </c:pt>
                <c:pt idx="882">
                  <c:v>4.6463253189897387</c:v>
                </c:pt>
                <c:pt idx="883">
                  <c:v>1.2314670170631823</c:v>
                </c:pt>
                <c:pt idx="884">
                  <c:v>0.25702240104509361</c:v>
                </c:pt>
                <c:pt idx="885">
                  <c:v>9.7668512397135573E-2</c:v>
                </c:pt>
                <c:pt idx="886">
                  <c:v>3.7114034710911514E-2</c:v>
                </c:pt>
                <c:pt idx="887">
                  <c:v>1.4103333190146373E-2</c:v>
                </c:pt>
                <c:pt idx="888">
                  <c:v>5.3592666122556226E-3</c:v>
                </c:pt>
                <c:pt idx="889">
                  <c:v>2.0365213126571366E-3</c:v>
                </c:pt>
                <c:pt idx="890">
                  <c:v>7.7387809880971169E-4</c:v>
                </c:pt>
                <c:pt idx="891">
                  <c:v>1.6113938731391377</c:v>
                </c:pt>
                <c:pt idx="892">
                  <c:v>1.1174799746812239E-4</c:v>
                </c:pt>
                <c:pt idx="893">
                  <c:v>2.9194803189508187</c:v>
                </c:pt>
                <c:pt idx="894">
                  <c:v>0.15948304052862844</c:v>
                </c:pt>
                <c:pt idx="895">
                  <c:v>6.0603555400878806E-2</c:v>
                </c:pt>
                <c:pt idx="896">
                  <c:v>2.3029351052333946E-2</c:v>
                </c:pt>
                <c:pt idx="897">
                  <c:v>8.7511533998869007E-3</c:v>
                </c:pt>
                <c:pt idx="898">
                  <c:v>3.3254382919570224E-3</c:v>
                </c:pt>
                <c:pt idx="899">
                  <c:v>1.2636665509436684E-3</c:v>
                </c:pt>
                <c:pt idx="900">
                  <c:v>4.8019328935859396E-4</c:v>
                </c:pt>
                <c:pt idx="901">
                  <c:v>1.8247344995626569E-4</c:v>
                </c:pt>
                <c:pt idx="902">
                  <c:v>6.9339910983380956E-5</c:v>
                </c:pt>
                <c:pt idx="903">
                  <c:v>2.6349166173684769E-5</c:v>
                </c:pt>
                <c:pt idx="904">
                  <c:v>42.447698609783671</c:v>
                </c:pt>
                <c:pt idx="905">
                  <c:v>12.187872504311043</c:v>
                </c:pt>
                <c:pt idx="906">
                  <c:v>20.189207640705884</c:v>
                </c:pt>
                <c:pt idx="907">
                  <c:v>5.5320518611403653</c:v>
                </c:pt>
                <c:pt idx="908">
                  <c:v>2.102179707233339</c:v>
                </c:pt>
                <c:pt idx="909">
                  <c:v>0.79882828874866874</c:v>
                </c:pt>
                <c:pt idx="910">
                  <c:v>0.30355474972449414</c:v>
                </c:pt>
                <c:pt idx="911">
                  <c:v>0.11535080489530777</c:v>
                </c:pt>
                <c:pt idx="912">
                  <c:v>4.3833305860216949E-2</c:v>
                </c:pt>
                <c:pt idx="913">
                  <c:v>1.6656656226882446E-2</c:v>
                </c:pt>
                <c:pt idx="914">
                  <c:v>1.346910074952322</c:v>
                </c:pt>
                <c:pt idx="915">
                  <c:v>28.919418568282495</c:v>
                </c:pt>
                <c:pt idx="916">
                  <c:v>68.799105997109208</c:v>
                </c:pt>
                <c:pt idx="917">
                  <c:v>22.899081080832726</c:v>
                </c:pt>
                <c:pt idx="918">
                  <c:v>9.6578667334691684</c:v>
                </c:pt>
                <c:pt idx="919">
                  <c:v>3.1136838907762678</c:v>
                </c:pt>
                <c:pt idx="920">
                  <c:v>1.1831998784949818</c:v>
                </c:pt>
                <c:pt idx="921">
                  <c:v>0.44961595382809316</c:v>
                </c:pt>
                <c:pt idx="922">
                  <c:v>0.17085406245467541</c:v>
                </c:pt>
                <c:pt idx="923">
                  <c:v>6.4924543732776646E-2</c:v>
                </c:pt>
                <c:pt idx="924">
                  <c:v>2.4671326618455124E-2</c:v>
                </c:pt>
                <c:pt idx="925">
                  <c:v>9.3751041150129458E-3</c:v>
                </c:pt>
                <c:pt idx="926">
                  <c:v>3.5625395637049191E-3</c:v>
                </c:pt>
                <c:pt idx="927">
                  <c:v>15.313955969754238</c:v>
                </c:pt>
                <c:pt idx="928">
                  <c:v>3.886517906776664</c:v>
                </c:pt>
                <c:pt idx="929">
                  <c:v>1.4768768045751322</c:v>
                </c:pt>
                <c:pt idx="930">
                  <c:v>0.99964000125008767</c:v>
                </c:pt>
                <c:pt idx="931">
                  <c:v>0.21326101058064906</c:v>
                </c:pt>
                <c:pt idx="932">
                  <c:v>8.1039184020646651E-2</c:v>
                </c:pt>
                <c:pt idx="933">
                  <c:v>3.0794889927845723E-2</c:v>
                </c:pt>
                <c:pt idx="934">
                  <c:v>1.1702058172581374E-2</c:v>
                </c:pt>
                <c:pt idx="935">
                  <c:v>4.4467821055809223E-3</c:v>
                </c:pt>
                <c:pt idx="936">
                  <c:v>1.6897772001207506E-3</c:v>
                </c:pt>
                <c:pt idx="937">
                  <c:v>6.421153360458852E-4</c:v>
                </c:pt>
                <c:pt idx="938">
                  <c:v>2.6287751997249824</c:v>
                </c:pt>
                <c:pt idx="939">
                  <c:v>29.011535865523076</c:v>
                </c:pt>
                <c:pt idx="940">
                  <c:v>13.078950589150992</c:v>
                </c:pt>
                <c:pt idx="941">
                  <c:v>8.7903822222403427</c:v>
                </c:pt>
                <c:pt idx="942">
                  <c:v>3.1286924167185846</c:v>
                </c:pt>
                <c:pt idx="943">
                  <c:v>1.0095138078438595</c:v>
                </c:pt>
                <c:pt idx="944">
                  <c:v>0.38361524698066657</c:v>
                </c:pt>
                <c:pt idx="945">
                  <c:v>24.445765073435339</c:v>
                </c:pt>
                <c:pt idx="946">
                  <c:v>5.3689261527327643</c:v>
                </c:pt>
                <c:pt idx="947">
                  <c:v>2.040191938038451</c:v>
                </c:pt>
                <c:pt idx="948">
                  <c:v>0.77527293645461126</c:v>
                </c:pt>
                <c:pt idx="949">
                  <c:v>0.29460371585275225</c:v>
                </c:pt>
                <c:pt idx="950">
                  <c:v>0.70432847530137566</c:v>
                </c:pt>
                <c:pt idx="951">
                  <c:v>49.34849730994349</c:v>
                </c:pt>
                <c:pt idx="952">
                  <c:v>20.040237084812276</c:v>
                </c:pt>
                <c:pt idx="953">
                  <c:v>28.407318063118836</c:v>
                </c:pt>
                <c:pt idx="954">
                  <c:v>26.436900880845233</c:v>
                </c:pt>
                <c:pt idx="955">
                  <c:v>8.0703271182819876</c:v>
                </c:pt>
                <c:pt idx="956">
                  <c:v>3.0667243049471549</c:v>
                </c:pt>
                <c:pt idx="957">
                  <c:v>1.1653552358799191</c:v>
                </c:pt>
                <c:pt idx="958">
                  <c:v>0.44283498963436912</c:v>
                </c:pt>
                <c:pt idx="959">
                  <c:v>0.16827729606106029</c:v>
                </c:pt>
                <c:pt idx="960">
                  <c:v>6.394537250320291E-2</c:v>
                </c:pt>
                <c:pt idx="961">
                  <c:v>2.4299241551217109E-2</c:v>
                </c:pt>
                <c:pt idx="962">
                  <c:v>9.2337117894625009E-3</c:v>
                </c:pt>
                <c:pt idx="963">
                  <c:v>10.121322990033899</c:v>
                </c:pt>
                <c:pt idx="964">
                  <c:v>5.8465616111372132</c:v>
                </c:pt>
                <c:pt idx="965">
                  <c:v>35.492180867843402</c:v>
                </c:pt>
                <c:pt idx="966">
                  <c:v>10.528244430543939</c:v>
                </c:pt>
                <c:pt idx="967">
                  <c:v>5.1419721303368648</c:v>
                </c:pt>
                <c:pt idx="968">
                  <c:v>1.5202784957705453</c:v>
                </c:pt>
                <c:pt idx="969">
                  <c:v>0.57770582839280715</c:v>
                </c:pt>
                <c:pt idx="970">
                  <c:v>0.21952821478926671</c:v>
                </c:pt>
                <c:pt idx="971">
                  <c:v>8.3420721619921354E-2</c:v>
                </c:pt>
                <c:pt idx="972">
                  <c:v>3.1699874215570113E-2</c:v>
                </c:pt>
                <c:pt idx="973">
                  <c:v>1.2045952201916642E-2</c:v>
                </c:pt>
                <c:pt idx="974">
                  <c:v>4.5774618367283235E-3</c:v>
                </c:pt>
                <c:pt idx="975">
                  <c:v>1.739435497956763E-3</c:v>
                </c:pt>
                <c:pt idx="976">
                  <c:v>6.6098548922356986E-4</c:v>
                </c:pt>
                <c:pt idx="977">
                  <c:v>53.81824704623331</c:v>
                </c:pt>
                <c:pt idx="978">
                  <c:v>15.901824971238289</c:v>
                </c:pt>
                <c:pt idx="979">
                  <c:v>6.0426934890705493</c:v>
                </c:pt>
                <c:pt idx="980">
                  <c:v>2.2962235258468087</c:v>
                </c:pt>
                <c:pt idx="981">
                  <c:v>0.8725649398217874</c:v>
                </c:pt>
                <c:pt idx="982">
                  <c:v>0.33157467713227917</c:v>
                </c:pt>
                <c:pt idx="983">
                  <c:v>0.12599837731026611</c:v>
                </c:pt>
                <c:pt idx="984">
                  <c:v>4.7879383377901118E-2</c:v>
                </c:pt>
                <c:pt idx="985">
                  <c:v>1.9914562324438558</c:v>
                </c:pt>
                <c:pt idx="986">
                  <c:v>6.9137829597689226E-3</c:v>
                </c:pt>
                <c:pt idx="987">
                  <c:v>2.6272375247121901E-3</c:v>
                </c:pt>
                <c:pt idx="988">
                  <c:v>3.6534206864198859</c:v>
                </c:pt>
                <c:pt idx="989">
                  <c:v>0.48128349607428489</c:v>
                </c:pt>
                <c:pt idx="990">
                  <c:v>0.18288772850822826</c:v>
                </c:pt>
                <c:pt idx="991">
                  <c:v>7.8026835296684212</c:v>
                </c:pt>
                <c:pt idx="992">
                  <c:v>1.3935992988095731</c:v>
                </c:pt>
                <c:pt idx="993">
                  <c:v>0.52956773354763786</c:v>
                </c:pt>
                <c:pt idx="994">
                  <c:v>0.20123573874810238</c:v>
                </c:pt>
                <c:pt idx="995">
                  <c:v>7.6469580724278896E-2</c:v>
                </c:pt>
                <c:pt idx="996">
                  <c:v>2.9058440675225988E-2</c:v>
                </c:pt>
                <c:pt idx="997">
                  <c:v>1.1042207456585875E-2</c:v>
                </c:pt>
                <c:pt idx="998">
                  <c:v>4.2756915060183842E-3</c:v>
                </c:pt>
                <c:pt idx="999">
                  <c:v>1.5547991615597183</c:v>
                </c:pt>
                <c:pt idx="1000">
                  <c:v>56.856733737737571</c:v>
                </c:pt>
                <c:pt idx="1001">
                  <c:v>18.285428568355609</c:v>
                </c:pt>
                <c:pt idx="1002">
                  <c:v>9.0971605918846432</c:v>
                </c:pt>
                <c:pt idx="1003">
                  <c:v>2.8531099889923635</c:v>
                </c:pt>
                <c:pt idx="1004">
                  <c:v>1.0841817958170983</c:v>
                </c:pt>
                <c:pt idx="1005">
                  <c:v>0.41198908241049731</c:v>
                </c:pt>
                <c:pt idx="1006">
                  <c:v>0.15655585131598895</c:v>
                </c:pt>
                <c:pt idx="1007">
                  <c:v>5.9491223500075803E-2</c:v>
                </c:pt>
                <c:pt idx="1008">
                  <c:v>2.2606664930028803E-2</c:v>
                </c:pt>
                <c:pt idx="1009">
                  <c:v>12.850816093030772</c:v>
                </c:pt>
                <c:pt idx="1010">
                  <c:v>2.3363652540350097</c:v>
                </c:pt>
                <c:pt idx="1011">
                  <c:v>0.88781879653330387</c:v>
                </c:pt>
                <c:pt idx="1012">
                  <c:v>22.942598396598587</c:v>
                </c:pt>
                <c:pt idx="1013">
                  <c:v>6.3976469741791915</c:v>
                </c:pt>
                <c:pt idx="1014">
                  <c:v>7.0317350963547227</c:v>
                </c:pt>
                <c:pt idx="1015">
                  <c:v>1.659993773408821</c:v>
                </c:pt>
                <c:pt idx="1016">
                  <c:v>0.63079763389535193</c:v>
                </c:pt>
                <c:pt idx="1017">
                  <c:v>0.23970310088023378</c:v>
                </c:pt>
                <c:pt idx="1018">
                  <c:v>9.1087178334488844E-2</c:v>
                </c:pt>
                <c:pt idx="1019">
                  <c:v>3.4613127767105754E-2</c:v>
                </c:pt>
                <c:pt idx="1020">
                  <c:v>1.3152988551500188E-2</c:v>
                </c:pt>
                <c:pt idx="1021">
                  <c:v>4.9981356495700721E-3</c:v>
                </c:pt>
                <c:pt idx="1022">
                  <c:v>0.75779098542339507</c:v>
                </c:pt>
                <c:pt idx="1023">
                  <c:v>5.0996255849723742</c:v>
                </c:pt>
                <c:pt idx="1024">
                  <c:v>1.4279738203150047</c:v>
                </c:pt>
                <c:pt idx="1025">
                  <c:v>0.37477764251150442</c:v>
                </c:pt>
                <c:pt idx="1026">
                  <c:v>0.69972425046824582</c:v>
                </c:pt>
                <c:pt idx="1027">
                  <c:v>5.4117891578661238E-2</c:v>
                </c:pt>
                <c:pt idx="1028">
                  <c:v>2.0564798799891273E-2</c:v>
                </c:pt>
                <c:pt idx="1029">
                  <c:v>7.8146235439586834E-3</c:v>
                </c:pt>
                <c:pt idx="1030">
                  <c:v>2.9695569467042991E-3</c:v>
                </c:pt>
                <c:pt idx="1031">
                  <c:v>1.1284316397476338E-3</c:v>
                </c:pt>
                <c:pt idx="1032">
                  <c:v>4.2880402310410085E-4</c:v>
                </c:pt>
                <c:pt idx="1033">
                  <c:v>1.6294552877955831E-4</c:v>
                </c:pt>
                <c:pt idx="1034">
                  <c:v>6.1919300936232166E-5</c:v>
                </c:pt>
                <c:pt idx="1035">
                  <c:v>0.14145672987233718</c:v>
                </c:pt>
                <c:pt idx="1036">
                  <c:v>1.5316534375387301</c:v>
                </c:pt>
                <c:pt idx="1037">
                  <c:v>28.296946851235553</c:v>
                </c:pt>
                <c:pt idx="1038">
                  <c:v>8.1806727371092123</c:v>
                </c:pt>
                <c:pt idx="1039">
                  <c:v>4.3004587514761754</c:v>
                </c:pt>
                <c:pt idx="1040">
                  <c:v>1.1812891432385699</c:v>
                </c:pt>
                <c:pt idx="1041">
                  <c:v>0.44888987443065659</c:v>
                </c:pt>
                <c:pt idx="1042">
                  <c:v>0.17057815228364953</c:v>
                </c:pt>
                <c:pt idx="1043">
                  <c:v>6.4819697867786824E-2</c:v>
                </c:pt>
                <c:pt idx="1044">
                  <c:v>2.4631485189758991E-2</c:v>
                </c:pt>
                <c:pt idx="1045">
                  <c:v>9.3599643721084171E-3</c:v>
                </c:pt>
                <c:pt idx="1046">
                  <c:v>18.326311832463094</c:v>
                </c:pt>
                <c:pt idx="1047">
                  <c:v>12.779769994648966</c:v>
                </c:pt>
                <c:pt idx="1048">
                  <c:v>4.3354547322366717</c:v>
                </c:pt>
                <c:pt idx="1049">
                  <c:v>2.5033327475077787</c:v>
                </c:pt>
                <c:pt idx="1050">
                  <c:v>0.52972415035161557</c:v>
                </c:pt>
                <c:pt idx="1051">
                  <c:v>1.2236189163235345</c:v>
                </c:pt>
                <c:pt idx="1052">
                  <c:v>16.062170206766339</c:v>
                </c:pt>
                <c:pt idx="1053">
                  <c:v>3.1590281836945233</c:v>
                </c:pt>
                <c:pt idx="1054">
                  <c:v>1.2004307098039191</c:v>
                </c:pt>
                <c:pt idx="1055">
                  <c:v>0.45616366972548922</c:v>
                </c:pt>
                <c:pt idx="1056">
                  <c:v>0.17334219449568591</c:v>
                </c:pt>
                <c:pt idx="1057">
                  <c:v>6.5870033908360645E-2</c:v>
                </c:pt>
                <c:pt idx="1058">
                  <c:v>0.78057420475137629</c:v>
                </c:pt>
                <c:pt idx="1059">
                  <c:v>1.2252264629845029</c:v>
                </c:pt>
                <c:pt idx="1060">
                  <c:v>21.050743973676031</c:v>
                </c:pt>
                <c:pt idx="1061">
                  <c:v>6.0635350067813514</c:v>
                </c:pt>
                <c:pt idx="1062">
                  <c:v>2.3041433025769136</c:v>
                </c:pt>
                <c:pt idx="1063">
                  <c:v>0.87557445497922726</c:v>
                </c:pt>
                <c:pt idx="1064">
                  <c:v>0.33271829289210636</c:v>
                </c:pt>
                <c:pt idx="1065">
                  <c:v>0.1264329512990004</c:v>
                </c:pt>
                <c:pt idx="1066">
                  <c:v>4.8044521493620158E-2</c:v>
                </c:pt>
                <c:pt idx="1067">
                  <c:v>1.8256918167575662E-2</c:v>
                </c:pt>
                <c:pt idx="1068">
                  <c:v>6.937628903678752E-3</c:v>
                </c:pt>
                <c:pt idx="1069">
                  <c:v>5.9783075833339687</c:v>
                </c:pt>
                <c:pt idx="1070">
                  <c:v>1.5127337686176596</c:v>
                </c:pt>
                <c:pt idx="1071">
                  <c:v>0.13895332407736272</c:v>
                </c:pt>
                <c:pt idx="1072">
                  <c:v>5.2802263149397836E-2</c:v>
                </c:pt>
                <c:pt idx="1073">
                  <c:v>2.4103815731722107</c:v>
                </c:pt>
                <c:pt idx="1074">
                  <c:v>0.41201482765542069</c:v>
                </c:pt>
                <c:pt idx="1075">
                  <c:v>0.55018482080103259</c:v>
                </c:pt>
                <c:pt idx="1076">
                  <c:v>1.4644026238424743</c:v>
                </c:pt>
                <c:pt idx="1077">
                  <c:v>3.1724921681279246</c:v>
                </c:pt>
                <c:pt idx="1078">
                  <c:v>1.589842552740644E-4</c:v>
                </c:pt>
                <c:pt idx="1079">
                  <c:v>0.87512166443196204</c:v>
                </c:pt>
                <c:pt idx="1080">
                  <c:v>2.2957326461574896E-5</c:v>
                </c:pt>
                <c:pt idx="1081">
                  <c:v>6.6904715202383086E-2</c:v>
                </c:pt>
                <c:pt idx="1082">
                  <c:v>3.3150379410514152E-6</c:v>
                </c:pt>
                <c:pt idx="1083">
                  <c:v>1.2597144175995378E-6</c:v>
                </c:pt>
                <c:pt idx="1084">
                  <c:v>10.441514199161501</c:v>
                </c:pt>
                <c:pt idx="1085">
                  <c:v>7.1624909947423738</c:v>
                </c:pt>
                <c:pt idx="1086">
                  <c:v>43.657562835573628</c:v>
                </c:pt>
                <c:pt idx="1087">
                  <c:v>12.656757037881651</c:v>
                </c:pt>
                <c:pt idx="1088">
                  <c:v>4.8095676743950273</c:v>
                </c:pt>
                <c:pt idx="1089">
                  <c:v>1.8276357162701105</c:v>
                </c:pt>
                <c:pt idx="1090">
                  <c:v>0.69450157218264208</c:v>
                </c:pt>
                <c:pt idx="1091">
                  <c:v>0.26391059742940398</c:v>
                </c:pt>
                <c:pt idx="1092">
                  <c:v>0.10028602702317352</c:v>
                </c:pt>
                <c:pt idx="1093">
                  <c:v>3.810869026880593E-2</c:v>
                </c:pt>
                <c:pt idx="1094">
                  <c:v>1.4481302302146256E-2</c:v>
                </c:pt>
                <c:pt idx="1095">
                  <c:v>1.9435398170187683E-2</c:v>
                </c:pt>
                <c:pt idx="1096">
                  <c:v>1.8059765322127452</c:v>
                </c:pt>
                <c:pt idx="1097">
                  <c:v>7.9461801992336946E-4</c:v>
                </c:pt>
                <c:pt idx="1098">
                  <c:v>3.0195484757088045E-4</c:v>
                </c:pt>
                <c:pt idx="1099">
                  <c:v>0.55526117590306767</c:v>
                </c:pt>
                <c:pt idx="1100">
                  <c:v>4.3602279989235139E-5</c:v>
                </c:pt>
                <c:pt idx="1101">
                  <c:v>1.6568866395909349E-5</c:v>
                </c:pt>
                <c:pt idx="1102">
                  <c:v>6.2961692304455541E-6</c:v>
                </c:pt>
                <c:pt idx="1103">
                  <c:v>2.3925443075693102E-6</c:v>
                </c:pt>
                <c:pt idx="1104">
                  <c:v>9.0916683687633806E-7</c:v>
                </c:pt>
                <c:pt idx="1105">
                  <c:v>3.4548339801300845E-7</c:v>
                </c:pt>
                <c:pt idx="1106">
                  <c:v>1.3128369124494323E-7</c:v>
                </c:pt>
                <c:pt idx="1107">
                  <c:v>4.9887802673078432E-8</c:v>
                </c:pt>
                <c:pt idx="1108">
                  <c:v>1.8957365015769807E-8</c:v>
                </c:pt>
                <c:pt idx="1109">
                  <c:v>19.374942855465797</c:v>
                </c:pt>
                <c:pt idx="1110">
                  <c:v>4.8960726729762296</c:v>
                </c:pt>
                <c:pt idx="1111">
                  <c:v>1.860507615730967</c:v>
                </c:pt>
                <c:pt idx="1112">
                  <c:v>0.70699289397776754</c:v>
                </c:pt>
                <c:pt idx="1113">
                  <c:v>0.32264835058234531</c:v>
                </c:pt>
                <c:pt idx="1114">
                  <c:v>0.10208977389038962</c:v>
                </c:pt>
                <c:pt idx="1115">
                  <c:v>3.8794114078348055E-2</c:v>
                </c:pt>
                <c:pt idx="1116">
                  <c:v>1.4741763349772258E-2</c:v>
                </c:pt>
                <c:pt idx="1117">
                  <c:v>1.0735076337654939</c:v>
                </c:pt>
                <c:pt idx="1118">
                  <c:v>2.1287106277071144E-3</c:v>
                </c:pt>
                <c:pt idx="1119">
                  <c:v>8.089100385287037E-4</c:v>
                </c:pt>
                <c:pt idx="1120">
                  <c:v>20.108204319742725</c:v>
                </c:pt>
                <c:pt idx="1121">
                  <c:v>29.115802280025218</c:v>
                </c:pt>
                <c:pt idx="1122">
                  <c:v>32.705942101257044</c:v>
                </c:pt>
                <c:pt idx="1123">
                  <c:v>9.8586361775644438</c:v>
                </c:pt>
                <c:pt idx="1124">
                  <c:v>3.7462817474744896</c:v>
                </c:pt>
                <c:pt idx="1125">
                  <c:v>1.4235870640403059</c:v>
                </c:pt>
                <c:pt idx="1126">
                  <c:v>0.54096308433531626</c:v>
                </c:pt>
                <c:pt idx="1127">
                  <c:v>0.20556597204742019</c:v>
                </c:pt>
                <c:pt idx="1128">
                  <c:v>7.811506937801968E-2</c:v>
                </c:pt>
                <c:pt idx="1129">
                  <c:v>2.9683726363647477E-2</c:v>
                </c:pt>
                <c:pt idx="1130">
                  <c:v>1.1279816018186043E-2</c:v>
                </c:pt>
                <c:pt idx="1131">
                  <c:v>22.885573468973504</c:v>
                </c:pt>
                <c:pt idx="1132">
                  <c:v>6.3328390667319425</c:v>
                </c:pt>
                <c:pt idx="1133">
                  <c:v>3.5432333980471844</c:v>
                </c:pt>
                <c:pt idx="1134">
                  <c:v>0.91446196123609258</c:v>
                </c:pt>
                <c:pt idx="1135">
                  <c:v>0.34749554526971521</c:v>
                </c:pt>
                <c:pt idx="1136">
                  <c:v>0.1320483072024918</c:v>
                </c:pt>
                <c:pt idx="1137">
                  <c:v>5.0178356736946886E-2</c:v>
                </c:pt>
                <c:pt idx="1138">
                  <c:v>1.9067775560039819E-2</c:v>
                </c:pt>
                <c:pt idx="1139">
                  <c:v>7.2457547128151308E-3</c:v>
                </c:pt>
                <c:pt idx="1140">
                  <c:v>2.7533867908697499E-3</c:v>
                </c:pt>
                <c:pt idx="1141">
                  <c:v>1.0462869805305051E-3</c:v>
                </c:pt>
                <c:pt idx="1142">
                  <c:v>1.2123736915834709</c:v>
                </c:pt>
                <c:pt idx="1143">
                  <c:v>1.1345815208542889</c:v>
                </c:pt>
                <c:pt idx="1144">
                  <c:v>19.825455939999543</c:v>
                </c:pt>
                <c:pt idx="1145">
                  <c:v>5.5986925688732372</c:v>
                </c:pt>
                <c:pt idx="1146">
                  <c:v>2.1275031761718299</c:v>
                </c:pt>
                <c:pt idx="1147">
                  <c:v>0.95562673621701089</c:v>
                </c:pt>
                <c:pt idx="1148">
                  <c:v>0.30721145863921234</c:v>
                </c:pt>
                <c:pt idx="1149">
                  <c:v>0.11674035428290068</c:v>
                </c:pt>
                <c:pt idx="1150">
                  <c:v>4.4361334627502261E-2</c:v>
                </c:pt>
                <c:pt idx="1151">
                  <c:v>1.6857307158450862E-2</c:v>
                </c:pt>
                <c:pt idx="1152">
                  <c:v>6.4057767202113257E-3</c:v>
                </c:pt>
                <c:pt idx="1153">
                  <c:v>2.4341951536803043E-3</c:v>
                </c:pt>
                <c:pt idx="1154">
                  <c:v>9.249941583985155E-4</c:v>
                </c:pt>
                <c:pt idx="1155">
                  <c:v>16.59423966409199</c:v>
                </c:pt>
                <c:pt idx="1156">
                  <c:v>62.945758701193789</c:v>
                </c:pt>
                <c:pt idx="1157">
                  <c:v>20.313226805611677</c:v>
                </c:pt>
                <c:pt idx="1158">
                  <c:v>9.4203531993929079</c:v>
                </c:pt>
                <c:pt idx="1159">
                  <c:v>2.8248399605588768</c:v>
                </c:pt>
                <c:pt idx="1160">
                  <c:v>2.5769735300556729</c:v>
                </c:pt>
                <c:pt idx="1161">
                  <c:v>0.40790689030470179</c:v>
                </c:pt>
                <c:pt idx="1162">
                  <c:v>0.15500461831578671</c:v>
                </c:pt>
                <c:pt idx="1163">
                  <c:v>5.8901754959998942E-2</c:v>
                </c:pt>
                <c:pt idx="1164">
                  <c:v>2.2382666884799601E-2</c:v>
                </c:pt>
                <c:pt idx="1165">
                  <c:v>8.5054134162238487E-3</c:v>
                </c:pt>
                <c:pt idx="1166">
                  <c:v>1.4934666850254474</c:v>
                </c:pt>
                <c:pt idx="1167">
                  <c:v>1.7509457931716412</c:v>
                </c:pt>
                <c:pt idx="1168">
                  <c:v>10.433301795577739</c:v>
                </c:pt>
                <c:pt idx="1169">
                  <c:v>8.2519056273399514</c:v>
                </c:pt>
                <c:pt idx="1170">
                  <c:v>2.3812192624307098</c:v>
                </c:pt>
                <c:pt idx="1171">
                  <c:v>1.4455242324692441</c:v>
                </c:pt>
                <c:pt idx="1172">
                  <c:v>0.34384806149499453</c:v>
                </c:pt>
                <c:pt idx="1173">
                  <c:v>0.13066226336809791</c:v>
                </c:pt>
                <c:pt idx="1174">
                  <c:v>4.9651660079877195E-2</c:v>
                </c:pt>
                <c:pt idx="1175">
                  <c:v>1.8867630830353335E-2</c:v>
                </c:pt>
                <c:pt idx="1176">
                  <c:v>7.169699715534268E-3</c:v>
                </c:pt>
                <c:pt idx="1177">
                  <c:v>1.1608836625343235</c:v>
                </c:pt>
                <c:pt idx="1178">
                  <c:v>1.0353046389231482E-3</c:v>
                </c:pt>
                <c:pt idx="1179">
                  <c:v>0.93786927009801524</c:v>
                </c:pt>
                <c:pt idx="1180">
                  <c:v>9.8657399718340226</c:v>
                </c:pt>
                <c:pt idx="1181">
                  <c:v>2.5591547254934057</c:v>
                </c:pt>
                <c:pt idx="1182">
                  <c:v>1.547478137084302</c:v>
                </c:pt>
                <c:pt idx="1183">
                  <c:v>0.36954194236124771</c:v>
                </c:pt>
                <c:pt idx="1184">
                  <c:v>0.14042593809727413</c:v>
                </c:pt>
                <c:pt idx="1185">
                  <c:v>5.3361856476964183E-2</c:v>
                </c:pt>
                <c:pt idx="1186">
                  <c:v>2.0277505461246393E-2</c:v>
                </c:pt>
                <c:pt idx="1187">
                  <c:v>7.7054520752736283E-3</c:v>
                </c:pt>
                <c:pt idx="1188">
                  <c:v>2.9280717886039785E-3</c:v>
                </c:pt>
                <c:pt idx="1189">
                  <c:v>1.1126672796695121E-3</c:v>
                </c:pt>
                <c:pt idx="1190">
                  <c:v>1.6087471748782447</c:v>
                </c:pt>
                <c:pt idx="1191">
                  <c:v>1.2927293113266485</c:v>
                </c:pt>
                <c:pt idx="1192">
                  <c:v>6.1054278970025468E-5</c:v>
                </c:pt>
                <c:pt idx="1193">
                  <c:v>5.5897240900570475</c:v>
                </c:pt>
                <c:pt idx="1194">
                  <c:v>2.3097432569607954</c:v>
                </c:pt>
                <c:pt idx="1195">
                  <c:v>0.3243272220952923</c:v>
                </c:pt>
                <c:pt idx="1196">
                  <c:v>0.12324434439621108</c:v>
                </c:pt>
                <c:pt idx="1197">
                  <c:v>33.240296196804692</c:v>
                </c:pt>
                <c:pt idx="1198">
                  <c:v>8.401271824722695</c:v>
                </c:pt>
                <c:pt idx="1199">
                  <c:v>3.1924832933946248</c:v>
                </c:pt>
                <c:pt idx="1200">
                  <c:v>1.2131436514899572</c:v>
                </c:pt>
                <c:pt idx="1201">
                  <c:v>61.742111252073862</c:v>
                </c:pt>
                <c:pt idx="1202">
                  <c:v>25.846597633028662</c:v>
                </c:pt>
                <c:pt idx="1203">
                  <c:v>8.5604581262223185</c:v>
                </c:pt>
                <c:pt idx="1204">
                  <c:v>4.4274252287305798</c:v>
                </c:pt>
                <c:pt idx="1205">
                  <c:v>1.236130153426503</c:v>
                </c:pt>
                <c:pt idx="1206">
                  <c:v>0.46972945830207102</c:v>
                </c:pt>
                <c:pt idx="1207">
                  <c:v>0.38000248647055634</c:v>
                </c:pt>
                <c:pt idx="1208">
                  <c:v>6.7828933778819059E-2</c:v>
                </c:pt>
                <c:pt idx="1209">
                  <c:v>2.5774994835951245E-2</c:v>
                </c:pt>
                <c:pt idx="1210">
                  <c:v>9.7944980376614733E-3</c:v>
                </c:pt>
                <c:pt idx="1211">
                  <c:v>3.7219092543113604E-3</c:v>
                </c:pt>
                <c:pt idx="1212">
                  <c:v>1.4143255166383171E-3</c:v>
                </c:pt>
                <c:pt idx="1213">
                  <c:v>5.3744369632256045E-4</c:v>
                </c:pt>
                <c:pt idx="1214">
                  <c:v>1.9311986722090244</c:v>
                </c:pt>
                <c:pt idx="1215">
                  <c:v>7.7606869748977715E-5</c:v>
                </c:pt>
                <c:pt idx="1216">
                  <c:v>2.9490610504611533E-5</c:v>
                </c:pt>
                <c:pt idx="1217">
                  <c:v>1.1206431991752382E-5</c:v>
                </c:pt>
                <c:pt idx="1218">
                  <c:v>4.2584441568659051E-6</c:v>
                </c:pt>
                <c:pt idx="1219">
                  <c:v>1.6182087796090444E-6</c:v>
                </c:pt>
                <c:pt idx="1220">
                  <c:v>6.1491933625143684E-7</c:v>
                </c:pt>
                <c:pt idx="1221">
                  <c:v>2.33669347775546E-7</c:v>
                </c:pt>
                <c:pt idx="1222">
                  <c:v>8.8794352154707471E-8</c:v>
                </c:pt>
                <c:pt idx="1223">
                  <c:v>3.374185381878884E-8</c:v>
                </c:pt>
                <c:pt idx="1224">
                  <c:v>1.282190445113976E-8</c:v>
                </c:pt>
                <c:pt idx="1225">
                  <c:v>4.8723236914331091E-9</c:v>
                </c:pt>
                <c:pt idx="1226">
                  <c:v>1.8514830027445812E-9</c:v>
                </c:pt>
                <c:pt idx="1227">
                  <c:v>7.035635410429408E-10</c:v>
                </c:pt>
                <c:pt idx="1228">
                  <c:v>2.6735414559631752E-10</c:v>
                </c:pt>
                <c:pt idx="1229">
                  <c:v>1.0159457532660068E-10</c:v>
                </c:pt>
                <c:pt idx="1230">
                  <c:v>3.8605938624108261E-11</c:v>
                </c:pt>
                <c:pt idx="1231">
                  <c:v>1.4670256677161138E-11</c:v>
                </c:pt>
                <c:pt idx="1232">
                  <c:v>5.5746975373212339E-12</c:v>
                </c:pt>
                <c:pt idx="1233">
                  <c:v>2.1183850641820692E-12</c:v>
                </c:pt>
                <c:pt idx="1234">
                  <c:v>8.0498632438918607E-13</c:v>
                </c:pt>
                <c:pt idx="1235">
                  <c:v>3.0589480326789077E-13</c:v>
                </c:pt>
                <c:pt idx="1236">
                  <c:v>1.1624002524179847E-13</c:v>
                </c:pt>
                <c:pt idx="1237">
                  <c:v>0.18809052438322779</c:v>
                </c:pt>
                <c:pt idx="1238">
                  <c:v>1.6785059644915698E-14</c:v>
                </c:pt>
                <c:pt idx="1239">
                  <c:v>6.3783226650679653E-15</c:v>
                </c:pt>
                <c:pt idx="1240">
                  <c:v>2.4237626127258269E-15</c:v>
                </c:pt>
                <c:pt idx="1241">
                  <c:v>9.2102979283581408E-16</c:v>
                </c:pt>
                <c:pt idx="1242">
                  <c:v>2.2728557368518301</c:v>
                </c:pt>
                <c:pt idx="1243">
                  <c:v>1.3299670208549155E-16</c:v>
                </c:pt>
                <c:pt idx="1244">
                  <c:v>5.0538746792486778E-17</c:v>
                </c:pt>
                <c:pt idx="1245">
                  <c:v>1.9204723781144977E-17</c:v>
                </c:pt>
                <c:pt idx="1246">
                  <c:v>7.2977950368350903E-18</c:v>
                </c:pt>
                <c:pt idx="1247">
                  <c:v>2.773162113997335E-18</c:v>
                </c:pt>
                <c:pt idx="1248">
                  <c:v>1.0538016033189874E-18</c:v>
                </c:pt>
                <c:pt idx="1249">
                  <c:v>50.108143156279283</c:v>
                </c:pt>
                <c:pt idx="1250">
                  <c:v>13.537174445380394</c:v>
                </c:pt>
                <c:pt idx="1251">
                  <c:v>6.3561244396652024</c:v>
                </c:pt>
                <c:pt idx="1252">
                  <c:v>3.4793228839936869</c:v>
                </c:pt>
                <c:pt idx="1253">
                  <c:v>42.043781411285025</c:v>
                </c:pt>
                <c:pt idx="1254">
                  <c:v>12.488988604078935</c:v>
                </c:pt>
                <c:pt idx="1255">
                  <c:v>4.7458156695499953</c:v>
                </c:pt>
                <c:pt idx="1256">
                  <c:v>1.8034099544289983</c:v>
                </c:pt>
                <c:pt idx="1257">
                  <c:v>0.68529578268301927</c:v>
                </c:pt>
                <c:pt idx="1258">
                  <c:v>0.2604123974195473</c:v>
                </c:pt>
                <c:pt idx="1259">
                  <c:v>9.895671101942799E-2</c:v>
                </c:pt>
                <c:pt idx="1260">
                  <c:v>3.7603550187382644E-2</c:v>
                </c:pt>
                <c:pt idx="1261">
                  <c:v>1.4289349071205402E-2</c:v>
                </c:pt>
                <c:pt idx="1262">
                  <c:v>5.429952647058053E-3</c:v>
                </c:pt>
                <c:pt idx="1263">
                  <c:v>2.0633820058820604E-3</c:v>
                </c:pt>
                <c:pt idx="1264">
                  <c:v>7.8408516223518277E-4</c:v>
                </c:pt>
                <c:pt idx="1265">
                  <c:v>9.6089215830700851</c:v>
                </c:pt>
                <c:pt idx="1266">
                  <c:v>2.1229380310321373</c:v>
                </c:pt>
                <c:pt idx="1267">
                  <c:v>0.8067164517922123</c:v>
                </c:pt>
                <c:pt idx="1268">
                  <c:v>0.30655225168104067</c:v>
                </c:pt>
                <c:pt idx="1269">
                  <c:v>0.11648985563879548</c:v>
                </c:pt>
                <c:pt idx="1270">
                  <c:v>4.4266145142742283E-2</c:v>
                </c:pt>
                <c:pt idx="1271">
                  <c:v>1.6821135154242065E-2</c:v>
                </c:pt>
                <c:pt idx="1272">
                  <c:v>6.3920313586119859E-3</c:v>
                </c:pt>
                <c:pt idx="1273">
                  <c:v>2.4289719162725542E-3</c:v>
                </c:pt>
                <c:pt idx="1274">
                  <c:v>0.59107088525125806</c:v>
                </c:pt>
                <c:pt idx="1275">
                  <c:v>3.5074354470975689E-4</c:v>
                </c:pt>
                <c:pt idx="1276">
                  <c:v>4.2067637706149075</c:v>
                </c:pt>
                <c:pt idx="1277">
                  <c:v>0.68404679659670609</c:v>
                </c:pt>
                <c:pt idx="1278">
                  <c:v>1.4163224137683443</c:v>
                </c:pt>
                <c:pt idx="1279">
                  <c:v>9.8776357428564374E-2</c:v>
                </c:pt>
                <c:pt idx="1280">
                  <c:v>1.1610349897422541</c:v>
                </c:pt>
                <c:pt idx="1281">
                  <c:v>1.4263306012684693E-2</c:v>
                </c:pt>
                <c:pt idx="1282">
                  <c:v>5.4200562848201843E-3</c:v>
                </c:pt>
                <c:pt idx="1283">
                  <c:v>2.0596213882316701E-3</c:v>
                </c:pt>
                <c:pt idx="1284">
                  <c:v>7.8265612752803464E-4</c:v>
                </c:pt>
                <c:pt idx="1285">
                  <c:v>3.925302107636496</c:v>
                </c:pt>
                <c:pt idx="1286">
                  <c:v>1.1301554481504821E-4</c:v>
                </c:pt>
                <c:pt idx="1287">
                  <c:v>1.7934843561281257</c:v>
                </c:pt>
                <c:pt idx="1288">
                  <c:v>1.6319444671292962E-5</c:v>
                </c:pt>
                <c:pt idx="1289">
                  <c:v>1.7996022400165619</c:v>
                </c:pt>
                <c:pt idx="1290">
                  <c:v>0.75573179373892052</c:v>
                </c:pt>
                <c:pt idx="1291">
                  <c:v>8.9548056800318777E-7</c:v>
                </c:pt>
                <c:pt idx="1292">
                  <c:v>3.4028261584121133E-7</c:v>
                </c:pt>
                <c:pt idx="1293">
                  <c:v>1.293073940196603E-7</c:v>
                </c:pt>
                <c:pt idx="1294">
                  <c:v>4.9136809727470925E-8</c:v>
                </c:pt>
                <c:pt idx="1295">
                  <c:v>1.8671987696438952E-8</c:v>
                </c:pt>
                <c:pt idx="1296">
                  <c:v>7.0953553246468017E-9</c:v>
                </c:pt>
                <c:pt idx="1297">
                  <c:v>2.696235023365785E-9</c:v>
                </c:pt>
                <c:pt idx="1298">
                  <c:v>1.0245693088789984E-9</c:v>
                </c:pt>
                <c:pt idx="1299">
                  <c:v>1.1712783823271005</c:v>
                </c:pt>
                <c:pt idx="1300">
                  <c:v>0.75564441532628834</c:v>
                </c:pt>
                <c:pt idx="1301">
                  <c:v>7.1140173132046254</c:v>
                </c:pt>
                <c:pt idx="1302">
                  <c:v>2.7568065960970514</c:v>
                </c:pt>
                <c:pt idx="1303">
                  <c:v>0.59635322139046032</c:v>
                </c:pt>
                <c:pt idx="1304">
                  <c:v>0.2266142241283749</c:v>
                </c:pt>
                <c:pt idx="1305">
                  <c:v>8.6113405168782464E-2</c:v>
                </c:pt>
                <c:pt idx="1306">
                  <c:v>3.2723093964137341E-2</c:v>
                </c:pt>
                <c:pt idx="1307">
                  <c:v>1.2434775706372189E-2</c:v>
                </c:pt>
                <c:pt idx="1308">
                  <c:v>4.7252147684214317E-3</c:v>
                </c:pt>
                <c:pt idx="1309">
                  <c:v>1.7955816120001438E-3</c:v>
                </c:pt>
                <c:pt idx="1310">
                  <c:v>0.75674978260661252</c:v>
                </c:pt>
                <c:pt idx="1311">
                  <c:v>2.5928198477282073E-4</c:v>
                </c:pt>
                <c:pt idx="1312">
                  <c:v>9.8527154213671862E-5</c:v>
                </c:pt>
                <c:pt idx="1313">
                  <c:v>3.7440318601195306E-5</c:v>
                </c:pt>
                <c:pt idx="1314">
                  <c:v>1.4227321068454214E-5</c:v>
                </c:pt>
                <c:pt idx="1315">
                  <c:v>5.4063820060126011E-6</c:v>
                </c:pt>
                <c:pt idx="1316">
                  <c:v>1.9288034551933793</c:v>
                </c:pt>
                <c:pt idx="1317">
                  <c:v>7.8068156166821966E-7</c:v>
                </c:pt>
                <c:pt idx="1318">
                  <c:v>2.9665899343392345E-7</c:v>
                </c:pt>
                <c:pt idx="1319">
                  <c:v>1.1273041750489091E-7</c:v>
                </c:pt>
                <c:pt idx="1320">
                  <c:v>4.2837558651858544E-8</c:v>
                </c:pt>
                <c:pt idx="1321">
                  <c:v>1.6278272287706248E-8</c:v>
                </c:pt>
                <c:pt idx="1322">
                  <c:v>1.6606512008363441</c:v>
                </c:pt>
                <c:pt idx="1323">
                  <c:v>2.3505825183447827E-9</c:v>
                </c:pt>
                <c:pt idx="1324">
                  <c:v>8.9322135697101752E-10</c:v>
                </c:pt>
                <c:pt idx="1325">
                  <c:v>3.3942411564898666E-10</c:v>
                </c:pt>
                <c:pt idx="1326">
                  <c:v>1.2898116394661493E-10</c:v>
                </c:pt>
                <c:pt idx="1327">
                  <c:v>4.9012842299713663E-11</c:v>
                </c:pt>
                <c:pt idx="1328">
                  <c:v>1.8624880073891193E-11</c:v>
                </c:pt>
                <c:pt idx="1329">
                  <c:v>7.077454428078652E-12</c:v>
                </c:pt>
                <c:pt idx="1330">
                  <c:v>2.6894326826698877E-12</c:v>
                </c:pt>
                <c:pt idx="1331">
                  <c:v>1.0219844194145574E-12</c:v>
                </c:pt>
                <c:pt idx="1332">
                  <c:v>3.8835407937753193E-13</c:v>
                </c:pt>
                <c:pt idx="1333">
                  <c:v>1.4757455016346212E-13</c:v>
                </c:pt>
                <c:pt idx="1334">
                  <c:v>1.1173867734047618</c:v>
                </c:pt>
                <c:pt idx="1335">
                  <c:v>0.19016862492162234</c:v>
                </c:pt>
                <c:pt idx="1336">
                  <c:v>0.66343858154692603</c:v>
                </c:pt>
                <c:pt idx="1337">
                  <c:v>0.59820794676370681</c:v>
                </c:pt>
                <c:pt idx="1338">
                  <c:v>1.1595072471439949</c:v>
                </c:pt>
                <c:pt idx="1339">
                  <c:v>4.4433758243960124E-16</c:v>
                </c:pt>
                <c:pt idx="1340">
                  <c:v>1.6884828132704843E-16</c:v>
                </c:pt>
                <c:pt idx="1341">
                  <c:v>6.4162346904278413E-17</c:v>
                </c:pt>
                <c:pt idx="1342">
                  <c:v>2.4381691823625796E-17</c:v>
                </c:pt>
                <c:pt idx="1343">
                  <c:v>9.2650428929778019E-18</c:v>
                </c:pt>
                <c:pt idx="1344">
                  <c:v>3.5207162993315648E-18</c:v>
                </c:pt>
                <c:pt idx="1345">
                  <c:v>1.337872193745995E-18</c:v>
                </c:pt>
                <c:pt idx="1346">
                  <c:v>5.0839143362347816E-19</c:v>
                </c:pt>
                <c:pt idx="1347">
                  <c:v>4.8908343120752402</c:v>
                </c:pt>
                <c:pt idx="1348">
                  <c:v>2.5647131087306381</c:v>
                </c:pt>
                <c:pt idx="1349">
                  <c:v>1.2212002349176638</c:v>
                </c:pt>
                <c:pt idx="1350">
                  <c:v>0.17701946636208821</c:v>
                </c:pt>
                <c:pt idx="1351">
                  <c:v>6.7267397217593505E-2</c:v>
                </c:pt>
                <c:pt idx="1352">
                  <c:v>2.5561610942685532E-2</c:v>
                </c:pt>
                <c:pt idx="1353">
                  <c:v>9.7134121582205038E-3</c:v>
                </c:pt>
                <c:pt idx="1354">
                  <c:v>3.6910966201237909E-3</c:v>
                </c:pt>
                <c:pt idx="1355">
                  <c:v>1.4026167156470403E-3</c:v>
                </c:pt>
                <c:pt idx="1356">
                  <c:v>5.329943519458754E-4</c:v>
                </c:pt>
                <c:pt idx="1357">
                  <c:v>2.0253785373943267E-4</c:v>
                </c:pt>
                <c:pt idx="1358">
                  <c:v>7.6964384420984402E-5</c:v>
                </c:pt>
                <c:pt idx="1359">
                  <c:v>2.9246466079974072E-5</c:v>
                </c:pt>
                <c:pt idx="1360">
                  <c:v>3.6702776674776696</c:v>
                </c:pt>
                <c:pt idx="1361">
                  <c:v>3.2061547638307015</c:v>
                </c:pt>
                <c:pt idx="1362">
                  <c:v>0.53446860412803154</c:v>
                </c:pt>
                <c:pt idx="1363">
                  <c:v>0.20309806956865201</c:v>
                </c:pt>
                <c:pt idx="1364">
                  <c:v>7.7177266436087757E-2</c:v>
                </c:pt>
                <c:pt idx="1365">
                  <c:v>0.58162814209391545</c:v>
                </c:pt>
                <c:pt idx="1366">
                  <c:v>1.1144397273371069E-2</c:v>
                </c:pt>
                <c:pt idx="1367">
                  <c:v>4.2348709638810071E-3</c:v>
                </c:pt>
                <c:pt idx="1368">
                  <c:v>1.6092509662747826E-3</c:v>
                </c:pt>
                <c:pt idx="1369">
                  <c:v>6.115153671844174E-4</c:v>
                </c:pt>
                <c:pt idx="1370">
                  <c:v>2.3237583953007856E-4</c:v>
                </c:pt>
                <c:pt idx="1371">
                  <c:v>8.8302819021429855E-5</c:v>
                </c:pt>
                <c:pt idx="1372">
                  <c:v>1.3410232801623181</c:v>
                </c:pt>
                <c:pt idx="1373">
                  <c:v>32.351735819646926</c:v>
                </c:pt>
                <c:pt idx="1374">
                  <c:v>9.0520009465504163</c:v>
                </c:pt>
                <c:pt idx="1375">
                  <c:v>3.4397603596891591</c:v>
                </c:pt>
                <c:pt idx="1376">
                  <c:v>1.3071089366818804</c:v>
                </c:pt>
                <c:pt idx="1377">
                  <c:v>0.49670139593911461</c:v>
                </c:pt>
                <c:pt idx="1378">
                  <c:v>0.18874653045686357</c:v>
                </c:pt>
                <c:pt idx="1379">
                  <c:v>7.1723681573608172E-2</c:v>
                </c:pt>
                <c:pt idx="1380">
                  <c:v>2.7254998997971101E-2</c:v>
                </c:pt>
                <c:pt idx="1381">
                  <c:v>0.44749156847633614</c:v>
                </c:pt>
                <c:pt idx="1382">
                  <c:v>0.79045533833357973</c:v>
                </c:pt>
                <c:pt idx="1383">
                  <c:v>1.273450097622304</c:v>
                </c:pt>
                <c:pt idx="1384">
                  <c:v>14.594989557691017</c:v>
                </c:pt>
                <c:pt idx="1385">
                  <c:v>57.752782384314045</c:v>
                </c:pt>
                <c:pt idx="1386">
                  <c:v>17.48263407601706</c:v>
                </c:pt>
                <c:pt idx="1387">
                  <c:v>6.6434009488864847</c:v>
                </c:pt>
                <c:pt idx="1388">
                  <c:v>2.5244923605768639</c:v>
                </c:pt>
                <c:pt idx="1389">
                  <c:v>0.95930709701920813</c:v>
                </c:pt>
                <c:pt idx="1390">
                  <c:v>0.36453669686729911</c:v>
                </c:pt>
                <c:pt idx="1391">
                  <c:v>0.1385239448095737</c:v>
                </c:pt>
                <c:pt idx="1392">
                  <c:v>5.2639099027637998E-2</c:v>
                </c:pt>
                <c:pt idx="1393">
                  <c:v>2.0002857630502441E-2</c:v>
                </c:pt>
                <c:pt idx="1394">
                  <c:v>7.6010858995909291E-3</c:v>
                </c:pt>
                <c:pt idx="1395">
                  <c:v>2.8884126418445531E-3</c:v>
                </c:pt>
                <c:pt idx="1396">
                  <c:v>2.5051742371350514</c:v>
                </c:pt>
                <c:pt idx="1397">
                  <c:v>4.1708678548235347E-4</c:v>
                </c:pt>
                <c:pt idx="1398">
                  <c:v>1.9269779143638999</c:v>
                </c:pt>
                <c:pt idx="1399">
                  <c:v>6.0227331823651846E-5</c:v>
                </c:pt>
                <c:pt idx="1400">
                  <c:v>2.2886386092987704E-5</c:v>
                </c:pt>
                <c:pt idx="1401">
                  <c:v>8.6968267153353267E-6</c:v>
                </c:pt>
                <c:pt idx="1402">
                  <c:v>3.3047941518274239E-6</c:v>
                </c:pt>
                <c:pt idx="1403">
                  <c:v>1.2558217776944211E-6</c:v>
                </c:pt>
                <c:pt idx="1404">
                  <c:v>4.7721227552388005E-7</c:v>
                </c:pt>
                <c:pt idx="1405">
                  <c:v>1.813406646990744E-7</c:v>
                </c:pt>
                <c:pt idx="1406">
                  <c:v>6.8909452585648278E-8</c:v>
                </c:pt>
                <c:pt idx="1407">
                  <c:v>2.6185591982546346E-8</c:v>
                </c:pt>
                <c:pt idx="1408">
                  <c:v>9.9505249533676119E-9</c:v>
                </c:pt>
                <c:pt idx="1409">
                  <c:v>3.7811994822796927E-9</c:v>
                </c:pt>
                <c:pt idx="1410">
                  <c:v>1.1270689877171784</c:v>
                </c:pt>
                <c:pt idx="1411">
                  <c:v>5.4600520524118767E-10</c:v>
                </c:pt>
                <c:pt idx="1412">
                  <c:v>2.0748197799165127E-10</c:v>
                </c:pt>
                <c:pt idx="1413">
                  <c:v>7.8843151636827483E-11</c:v>
                </c:pt>
                <c:pt idx="1414">
                  <c:v>2.9960397621994444E-11</c:v>
                </c:pt>
                <c:pt idx="1415">
                  <c:v>1.1384951096357889E-11</c:v>
                </c:pt>
                <c:pt idx="1416">
                  <c:v>4.3262814166159978E-12</c:v>
                </c:pt>
                <c:pt idx="1417">
                  <c:v>1.6439869383140788E-12</c:v>
                </c:pt>
                <c:pt idx="1418">
                  <c:v>6.2471503655934999E-13</c:v>
                </c:pt>
                <c:pt idx="1419">
                  <c:v>1.9280113957695133</c:v>
                </c:pt>
                <c:pt idx="1420">
                  <c:v>5.1297018713964455</c:v>
                </c:pt>
                <c:pt idx="1421">
                  <c:v>1.1683866061500428</c:v>
                </c:pt>
                <c:pt idx="1422">
                  <c:v>1.1999138861881993</c:v>
                </c:pt>
                <c:pt idx="1423">
                  <c:v>0.16871502592806617</c:v>
                </c:pt>
                <c:pt idx="1424">
                  <c:v>6.411170985266515E-2</c:v>
                </c:pt>
                <c:pt idx="1425">
                  <c:v>2.4362449744012762E-2</c:v>
                </c:pt>
                <c:pt idx="1426">
                  <c:v>9.2577309027248485E-3</c:v>
                </c:pt>
                <c:pt idx="1427">
                  <c:v>3.5179377430354431E-3</c:v>
                </c:pt>
                <c:pt idx="1428">
                  <c:v>1.3368163423534683E-3</c:v>
                </c:pt>
                <c:pt idx="1429">
                  <c:v>5.0799021009431808E-4</c:v>
                </c:pt>
                <c:pt idx="1430">
                  <c:v>1.9303627983584083E-4</c:v>
                </c:pt>
                <c:pt idx="1431">
                  <c:v>7.3353786337619517E-5</c:v>
                </c:pt>
                <c:pt idx="1432">
                  <c:v>2.7874438808295416E-5</c:v>
                </c:pt>
                <c:pt idx="1433">
                  <c:v>1.0592286747152259E-5</c:v>
                </c:pt>
                <c:pt idx="1434">
                  <c:v>4.0250689639178584E-6</c:v>
                </c:pt>
                <c:pt idx="1435">
                  <c:v>1.5295262062887863E-6</c:v>
                </c:pt>
                <c:pt idx="1436">
                  <c:v>5.8121995838973894E-7</c:v>
                </c:pt>
                <c:pt idx="1437">
                  <c:v>2.2086358418810075E-7</c:v>
                </c:pt>
                <c:pt idx="1438">
                  <c:v>8.392816199147828E-8</c:v>
                </c:pt>
                <c:pt idx="1439">
                  <c:v>3.1892701556761751E-8</c:v>
                </c:pt>
                <c:pt idx="1440">
                  <c:v>1.2119226591569465E-8</c:v>
                </c:pt>
                <c:pt idx="1441">
                  <c:v>4.6053061047963965E-9</c:v>
                </c:pt>
                <c:pt idx="1442">
                  <c:v>1.7500163198226304E-9</c:v>
                </c:pt>
                <c:pt idx="1443">
                  <c:v>6.6500620153259951E-10</c:v>
                </c:pt>
                <c:pt idx="1444">
                  <c:v>1.9859222731529853</c:v>
                </c:pt>
                <c:pt idx="1445">
                  <c:v>0.44461106802460482</c:v>
                </c:pt>
                <c:pt idx="1446">
                  <c:v>3.6490220290496802E-11</c:v>
                </c:pt>
                <c:pt idx="1447">
                  <c:v>1.3866283710388786E-11</c:v>
                </c:pt>
                <c:pt idx="1448">
                  <c:v>5.2691878099477383E-12</c:v>
                </c:pt>
                <c:pt idx="1449">
                  <c:v>2.002291367780141E-12</c:v>
                </c:pt>
                <c:pt idx="1450">
                  <c:v>7.6087071975645341E-13</c:v>
                </c:pt>
                <c:pt idx="1451">
                  <c:v>2.8913087350745225E-13</c:v>
                </c:pt>
                <c:pt idx="1452">
                  <c:v>1.0986973193283188E-13</c:v>
                </c:pt>
                <c:pt idx="1453">
                  <c:v>0.13276521494505972</c:v>
                </c:pt>
                <c:pt idx="1454">
                  <c:v>1.5865189291100924E-14</c:v>
                </c:pt>
                <c:pt idx="1455">
                  <c:v>1.1403095781419816</c:v>
                </c:pt>
                <c:pt idx="1456">
                  <c:v>2.0258972325391955</c:v>
                </c:pt>
                <c:pt idx="1457">
                  <c:v>3.4687114342305119</c:v>
                </c:pt>
                <c:pt idx="1458">
                  <c:v>5.0788348500918374</c:v>
                </c:pt>
                <c:pt idx="1459">
                  <c:v>1.0464354971499219</c:v>
                </c:pt>
                <c:pt idx="1460">
                  <c:v>0.39764548891697032</c:v>
                </c:pt>
                <c:pt idx="1461">
                  <c:v>0.15110528578844873</c:v>
                </c:pt>
                <c:pt idx="1462">
                  <c:v>5.7420008599610516E-2</c:v>
                </c:pt>
                <c:pt idx="1463">
                  <c:v>2.1819603267851997E-2</c:v>
                </c:pt>
                <c:pt idx="1464">
                  <c:v>8.2914492417837608E-3</c:v>
                </c:pt>
                <c:pt idx="1465">
                  <c:v>3.1507507118778283E-3</c:v>
                </c:pt>
                <c:pt idx="1466">
                  <c:v>1.1972852705135748E-3</c:v>
                </c:pt>
                <c:pt idx="1467">
                  <c:v>4.5496840279515838E-4</c:v>
                </c:pt>
                <c:pt idx="1468">
                  <c:v>19.713001131548332</c:v>
                </c:pt>
                <c:pt idx="1469">
                  <c:v>5.0256555684783804</c:v>
                </c:pt>
                <c:pt idx="1470">
                  <c:v>3.1025512014165031</c:v>
                </c:pt>
                <c:pt idx="1471">
                  <c:v>16.808028114097084</c:v>
                </c:pt>
                <c:pt idx="1472">
                  <c:v>3.8148704821163646</c:v>
                </c:pt>
                <c:pt idx="1473">
                  <c:v>1.4496507832042187</c:v>
                </c:pt>
                <c:pt idx="1474">
                  <c:v>0.550867297617603</c:v>
                </c:pt>
                <c:pt idx="1475">
                  <c:v>0.20932957309468919</c:v>
                </c:pt>
                <c:pt idx="1476">
                  <c:v>7.9545237775981895E-2</c:v>
                </c:pt>
                <c:pt idx="1477">
                  <c:v>3.0227190354873125E-2</c:v>
                </c:pt>
                <c:pt idx="1478">
                  <c:v>1.1486332334851787E-2</c:v>
                </c:pt>
                <c:pt idx="1479">
                  <c:v>4.3648062872436791E-3</c:v>
                </c:pt>
                <c:pt idx="1480">
                  <c:v>6.3483781033525171</c:v>
                </c:pt>
                <c:pt idx="1481">
                  <c:v>1.217996591818709</c:v>
                </c:pt>
                <c:pt idx="1482">
                  <c:v>0.46283870489110934</c:v>
                </c:pt>
                <c:pt idx="1483">
                  <c:v>0.17587870785862156</c:v>
                </c:pt>
                <c:pt idx="1484">
                  <c:v>6.6833908986276183E-2</c:v>
                </c:pt>
                <c:pt idx="1485">
                  <c:v>2.539688541478495E-2</c:v>
                </c:pt>
                <c:pt idx="1486">
                  <c:v>9.6508164576182814E-3</c:v>
                </c:pt>
                <c:pt idx="1487">
                  <c:v>3.6673102538949467E-3</c:v>
                </c:pt>
                <c:pt idx="1488">
                  <c:v>1.3935778964800801E-3</c:v>
                </c:pt>
                <c:pt idx="1489">
                  <c:v>5.2955960066243036E-4</c:v>
                </c:pt>
                <c:pt idx="1490">
                  <c:v>1.9291567276523029</c:v>
                </c:pt>
                <c:pt idx="1491">
                  <c:v>1.5519725824434808E-3</c:v>
                </c:pt>
                <c:pt idx="1492">
                  <c:v>4.1439071456915899</c:v>
                </c:pt>
                <c:pt idx="1493">
                  <c:v>0.79403166203361231</c:v>
                </c:pt>
                <c:pt idx="1494">
                  <c:v>0.30173203157277262</c:v>
                </c:pt>
                <c:pt idx="1495">
                  <c:v>0.11465817199765362</c:v>
                </c:pt>
                <c:pt idx="1496">
                  <c:v>4.3570105359108373E-2</c:v>
                </c:pt>
                <c:pt idx="1497">
                  <c:v>1.6556640036461186E-2</c:v>
                </c:pt>
                <c:pt idx="1498">
                  <c:v>6.2915232138552489E-3</c:v>
                </c:pt>
                <c:pt idx="1499">
                  <c:v>2.3907788212649949E-3</c:v>
                </c:pt>
                <c:pt idx="1500">
                  <c:v>9.0849595208069818E-4</c:v>
                </c:pt>
                <c:pt idx="1501">
                  <c:v>3.4522846179066533E-4</c:v>
                </c:pt>
                <c:pt idx="1502">
                  <c:v>1.3118681548045282E-4</c:v>
                </c:pt>
                <c:pt idx="1503">
                  <c:v>4.9850989882572062E-5</c:v>
                </c:pt>
                <c:pt idx="1504">
                  <c:v>1.8943376155377379E-5</c:v>
                </c:pt>
                <c:pt idx="1505">
                  <c:v>7.198482939043406E-6</c:v>
                </c:pt>
                <c:pt idx="1506">
                  <c:v>2.735423516836494E-6</c:v>
                </c:pt>
                <c:pt idx="1507">
                  <c:v>0.94082636440361489</c:v>
                </c:pt>
                <c:pt idx="1508">
                  <c:v>1.5684241576792817</c:v>
                </c:pt>
                <c:pt idx="1509">
                  <c:v>3.2136543232250356</c:v>
                </c:pt>
                <c:pt idx="1510">
                  <c:v>5.7037300502023814E-8</c:v>
                </c:pt>
                <c:pt idx="1511">
                  <c:v>2.167417419076905E-8</c:v>
                </c:pt>
                <c:pt idx="1512">
                  <c:v>8.236186192492239E-9</c:v>
                </c:pt>
                <c:pt idx="1513">
                  <c:v>3.1297507531470509E-9</c:v>
                </c:pt>
                <c:pt idx="1514">
                  <c:v>1.1893052861958791E-9</c:v>
                </c:pt>
                <c:pt idx="1515">
                  <c:v>4.5193600875443412E-10</c:v>
                </c:pt>
                <c:pt idx="1516">
                  <c:v>1.7173568332668497E-10</c:v>
                </c:pt>
                <c:pt idx="1517">
                  <c:v>6.5259559664140302E-11</c:v>
                </c:pt>
                <c:pt idx="1518">
                  <c:v>2.4798632672373311E-11</c:v>
                </c:pt>
                <c:pt idx="1519">
                  <c:v>9.4234804155018582E-12</c:v>
                </c:pt>
                <c:pt idx="1520">
                  <c:v>3.5809225578907068E-12</c:v>
                </c:pt>
                <c:pt idx="1521">
                  <c:v>1.3607505719984685E-12</c:v>
                </c:pt>
                <c:pt idx="1522">
                  <c:v>5.1708521735941795E-13</c:v>
                </c:pt>
                <c:pt idx="1523">
                  <c:v>1.9649238259657884E-13</c:v>
                </c:pt>
                <c:pt idx="1524">
                  <c:v>7.4667105386699953E-14</c:v>
                </c:pt>
                <c:pt idx="1525">
                  <c:v>2.8373500046945987E-14</c:v>
                </c:pt>
                <c:pt idx="1526">
                  <c:v>1.0781930017839476E-14</c:v>
                </c:pt>
                <c:pt idx="1527">
                  <c:v>2.7108456075908829</c:v>
                </c:pt>
                <c:pt idx="1528">
                  <c:v>0.1312340359975247</c:v>
                </c:pt>
                <c:pt idx="1529">
                  <c:v>1.9600296712649221</c:v>
                </c:pt>
                <c:pt idx="1530">
                  <c:v>2.248179042967773E-16</c:v>
                </c:pt>
                <c:pt idx="1531">
                  <c:v>8.5430803632775386E-17</c:v>
                </c:pt>
                <c:pt idx="1532">
                  <c:v>3.2463705380454641E-17</c:v>
                </c:pt>
                <c:pt idx="1533">
                  <c:v>1.2336208044572764E-17</c:v>
                </c:pt>
                <c:pt idx="1534">
                  <c:v>4.6877590569376503E-18</c:v>
                </c:pt>
                <c:pt idx="1535">
                  <c:v>1.7813484416363071E-18</c:v>
                </c:pt>
                <c:pt idx="1536">
                  <c:v>6.7691240782179668E-19</c:v>
                </c:pt>
                <c:pt idx="1537">
                  <c:v>2.572267149722827E-19</c:v>
                </c:pt>
                <c:pt idx="1538">
                  <c:v>1.424970466777479</c:v>
                </c:pt>
                <c:pt idx="1539">
                  <c:v>3.7143537641997623E-20</c:v>
                </c:pt>
                <c:pt idx="1540">
                  <c:v>1.4114544303959095E-20</c:v>
                </c:pt>
                <c:pt idx="1541">
                  <c:v>5.3635268355044566E-21</c:v>
                </c:pt>
                <c:pt idx="1542">
                  <c:v>1.1242805876647655</c:v>
                </c:pt>
                <c:pt idx="1543">
                  <c:v>7.744932750468435E-22</c:v>
                </c:pt>
                <c:pt idx="1544">
                  <c:v>2.9430744451780052E-22</c:v>
                </c:pt>
                <c:pt idx="1545">
                  <c:v>2.9066361033185415</c:v>
                </c:pt>
                <c:pt idx="1546">
                  <c:v>4.2497994988370399E-23</c:v>
                </c:pt>
                <c:pt idx="1547">
                  <c:v>1.6149238095580752E-23</c:v>
                </c:pt>
                <c:pt idx="1548">
                  <c:v>6.1367104763206853E-24</c:v>
                </c:pt>
                <c:pt idx="1549">
                  <c:v>2.3319499810018603E-24</c:v>
                </c:pt>
                <c:pt idx="1550">
                  <c:v>8.861409927807069E-25</c:v>
                </c:pt>
                <c:pt idx="1551">
                  <c:v>3.3673357725666867E-25</c:v>
                </c:pt>
                <c:pt idx="1552">
                  <c:v>1.2795875935753409E-25</c:v>
                </c:pt>
                <c:pt idx="1553">
                  <c:v>2.1357251690760888E-3</c:v>
                </c:pt>
                <c:pt idx="1554">
                  <c:v>1.8477244851227918E-26</c:v>
                </c:pt>
                <c:pt idx="1555">
                  <c:v>7.0213530434666102E-27</c:v>
                </c:pt>
                <c:pt idx="1556">
                  <c:v>10.743922718468136</c:v>
                </c:pt>
                <c:pt idx="1557">
                  <c:v>1.5131562947381441</c:v>
                </c:pt>
                <c:pt idx="1558">
                  <c:v>0.57499939200049477</c:v>
                </c:pt>
                <c:pt idx="1559">
                  <c:v>0.21849976896018805</c:v>
                </c:pt>
                <c:pt idx="1560">
                  <c:v>8.3029912204871464E-2</c:v>
                </c:pt>
                <c:pt idx="1561">
                  <c:v>3.1551366637851158E-2</c:v>
                </c:pt>
                <c:pt idx="1562">
                  <c:v>1.1989519322383438E-2</c:v>
                </c:pt>
                <c:pt idx="1563">
                  <c:v>4.5560173425057068E-3</c:v>
                </c:pt>
                <c:pt idx="1564">
                  <c:v>1.731286590152169E-3</c:v>
                </c:pt>
                <c:pt idx="1565">
                  <c:v>6.5788890425782425E-4</c:v>
                </c:pt>
                <c:pt idx="1566">
                  <c:v>2.4999778361797326E-4</c:v>
                </c:pt>
                <c:pt idx="1567">
                  <c:v>9.4999157774829852E-5</c:v>
                </c:pt>
                <c:pt idx="1568">
                  <c:v>3.6099679954435334E-5</c:v>
                </c:pt>
                <c:pt idx="1569">
                  <c:v>1.3717878382685431E-5</c:v>
                </c:pt>
                <c:pt idx="1570">
                  <c:v>5.212793785420463E-6</c:v>
                </c:pt>
                <c:pt idx="1571">
                  <c:v>1.9808616384597762E-6</c:v>
                </c:pt>
                <c:pt idx="1572">
                  <c:v>7.5272742261471506E-7</c:v>
                </c:pt>
                <c:pt idx="1573">
                  <c:v>2.8603642059359166E-7</c:v>
                </c:pt>
                <c:pt idx="1574">
                  <c:v>1.0869383982556485E-7</c:v>
                </c:pt>
                <c:pt idx="1575">
                  <c:v>4.1303659133714644E-8</c:v>
                </c:pt>
                <c:pt idx="1576">
                  <c:v>1.5695390470811565E-8</c:v>
                </c:pt>
                <c:pt idx="1577">
                  <c:v>5.9642483789083952E-9</c:v>
                </c:pt>
                <c:pt idx="1578">
                  <c:v>2.2664143839851902E-9</c:v>
                </c:pt>
                <c:pt idx="1579">
                  <c:v>8.6123746591437247E-10</c:v>
                </c:pt>
                <c:pt idx="1580">
                  <c:v>1.1522371280055532</c:v>
                </c:pt>
                <c:pt idx="1581">
                  <c:v>1.243626900780354E-10</c:v>
                </c:pt>
                <c:pt idx="1582">
                  <c:v>4.7257822229653459E-11</c:v>
                </c:pt>
                <c:pt idx="1583">
                  <c:v>1.7957972447268313E-11</c:v>
                </c:pt>
                <c:pt idx="1584">
                  <c:v>6.8240295299619601E-12</c:v>
                </c:pt>
                <c:pt idx="1585">
                  <c:v>2.5931312213855448E-12</c:v>
                </c:pt>
                <c:pt idx="1586">
                  <c:v>1.5345872498433897</c:v>
                </c:pt>
                <c:pt idx="1587">
                  <c:v>1.3317650981004898</c:v>
                </c:pt>
                <c:pt idx="1588">
                  <c:v>1.4229029637986767E-13</c:v>
                </c:pt>
                <c:pt idx="1589">
                  <c:v>1.8021743618786603</c:v>
                </c:pt>
                <c:pt idx="1590">
                  <c:v>2.0546718797252889E-14</c:v>
                </c:pt>
                <c:pt idx="1591">
                  <c:v>7.8077531429560994E-15</c:v>
                </c:pt>
                <c:pt idx="1592">
                  <c:v>2.9669461943233172E-15</c:v>
                </c:pt>
                <c:pt idx="1593">
                  <c:v>11.785814905667985</c:v>
                </c:pt>
                <c:pt idx="1594">
                  <c:v>1.5498811836410262</c:v>
                </c:pt>
                <c:pt idx="1595">
                  <c:v>0.58895484978358992</c:v>
                </c:pt>
                <c:pt idx="1596">
                  <c:v>0.2238028429177642</c:v>
                </c:pt>
                <c:pt idx="1597">
                  <c:v>8.5045080308750409E-2</c:v>
                </c:pt>
                <c:pt idx="1598">
                  <c:v>3.2317130517325147E-2</c:v>
                </c:pt>
                <c:pt idx="1599">
                  <c:v>1.2280509596583559E-2</c:v>
                </c:pt>
                <c:pt idx="1600">
                  <c:v>4.666593646701753E-3</c:v>
                </c:pt>
                <c:pt idx="1601">
                  <c:v>0.55805323601025869</c:v>
                </c:pt>
                <c:pt idx="1602">
                  <c:v>6.7385612258373322E-4</c:v>
                </c:pt>
                <c:pt idx="1603">
                  <c:v>2.5606532658181864E-4</c:v>
                </c:pt>
                <c:pt idx="1604">
                  <c:v>9.7304824101091081E-5</c:v>
                </c:pt>
                <c:pt idx="1605">
                  <c:v>3.6975833158414619E-5</c:v>
                </c:pt>
                <c:pt idx="1606">
                  <c:v>1.4050816600197553E-5</c:v>
                </c:pt>
                <c:pt idx="1607">
                  <c:v>5.3393103080750704E-6</c:v>
                </c:pt>
                <c:pt idx="1608">
                  <c:v>2.0289379170685266E-6</c:v>
                </c:pt>
                <c:pt idx="1609">
                  <c:v>7.7099640848604021E-7</c:v>
                </c:pt>
                <c:pt idx="1610">
                  <c:v>2.9297863522469528E-7</c:v>
                </c:pt>
                <c:pt idx="1611">
                  <c:v>1.9297287315667049</c:v>
                </c:pt>
                <c:pt idx="1612">
                  <c:v>0.86977215481460624</c:v>
                </c:pt>
                <c:pt idx="1613">
                  <c:v>1.6076323672049484E-8</c:v>
                </c:pt>
                <c:pt idx="1614">
                  <c:v>6.1090029953788046E-9</c:v>
                </c:pt>
                <c:pt idx="1615">
                  <c:v>2.3214211382439458E-9</c:v>
                </c:pt>
                <c:pt idx="1616">
                  <c:v>8.8214003253269928E-10</c:v>
                </c:pt>
                <c:pt idx="1617">
                  <c:v>3.3521321236242576E-10</c:v>
                </c:pt>
                <c:pt idx="1618">
                  <c:v>1.2738102069772178E-10</c:v>
                </c:pt>
                <c:pt idx="1619">
                  <c:v>4.840478786513427E-11</c:v>
                </c:pt>
                <c:pt idx="1620">
                  <c:v>1.8393819388751024E-11</c:v>
                </c:pt>
                <c:pt idx="1621">
                  <c:v>6.9896513677253898E-12</c:v>
                </c:pt>
                <c:pt idx="1622">
                  <c:v>0.45150721395647753</c:v>
                </c:pt>
                <c:pt idx="1623">
                  <c:v>1.0093056574995462E-12</c:v>
                </c:pt>
                <c:pt idx="1624">
                  <c:v>2.5180957130537056</c:v>
                </c:pt>
                <c:pt idx="1625">
                  <c:v>1.457437369429345E-13</c:v>
                </c:pt>
                <c:pt idx="1626">
                  <c:v>5.5382620038315108E-14</c:v>
                </c:pt>
                <c:pt idx="1627">
                  <c:v>2.1045395614559742E-14</c:v>
                </c:pt>
                <c:pt idx="1628">
                  <c:v>7.997250333532704E-15</c:v>
                </c:pt>
                <c:pt idx="1629">
                  <c:v>3.038955126742427E-15</c:v>
                </c:pt>
                <c:pt idx="1630">
                  <c:v>1.1548029481621221E-15</c:v>
                </c:pt>
                <c:pt idx="1631">
                  <c:v>4.3882512030160649E-16</c:v>
                </c:pt>
                <c:pt idx="1632">
                  <c:v>1.6675354571461048E-16</c:v>
                </c:pt>
                <c:pt idx="1633">
                  <c:v>6.3366347371551997E-17</c:v>
                </c:pt>
                <c:pt idx="1634">
                  <c:v>2.4079212001189754E-17</c:v>
                </c:pt>
                <c:pt idx="1635">
                  <c:v>9.1501005604521053E-18</c:v>
                </c:pt>
                <c:pt idx="1636">
                  <c:v>2.5668581801894281</c:v>
                </c:pt>
                <c:pt idx="1637">
                  <c:v>0.17065345340464344</c:v>
                </c:pt>
                <c:pt idx="1638">
                  <c:v>5.0208431795312789E-19</c:v>
                </c:pt>
                <c:pt idx="1639">
                  <c:v>1.9079204082218863E-19</c:v>
                </c:pt>
                <c:pt idx="1640">
                  <c:v>7.2500975512431672E-20</c:v>
                </c:pt>
                <c:pt idx="1641">
                  <c:v>2.7550370694724043E-20</c:v>
                </c:pt>
                <c:pt idx="1642">
                  <c:v>1.0469140863995134E-20</c:v>
                </c:pt>
                <c:pt idx="1643">
                  <c:v>3.9782735283181505E-21</c:v>
                </c:pt>
                <c:pt idx="1644">
                  <c:v>1.5117439407608974E-21</c:v>
                </c:pt>
                <c:pt idx="1645">
                  <c:v>3.7176250166049618</c:v>
                </c:pt>
                <c:pt idx="1646">
                  <c:v>0.99555389154478169</c:v>
                </c:pt>
                <c:pt idx="1647">
                  <c:v>8.2952413517431978E-23</c:v>
                </c:pt>
                <c:pt idx="1648">
                  <c:v>3.1521917136624159E-23</c:v>
                </c:pt>
                <c:pt idx="1649">
                  <c:v>1.22777056667536</c:v>
                </c:pt>
                <c:pt idx="1650">
                  <c:v>4.5517648345285278E-24</c:v>
                </c:pt>
                <c:pt idx="1651">
                  <c:v>1.7296706371208405E-24</c:v>
                </c:pt>
                <c:pt idx="1652">
                  <c:v>6.5727484210591954E-25</c:v>
                </c:pt>
                <c:pt idx="1653">
                  <c:v>2.4976444000024942E-25</c:v>
                </c:pt>
                <c:pt idx="1654">
                  <c:v>9.4910487200094798E-26</c:v>
                </c:pt>
                <c:pt idx="1655">
                  <c:v>3.6065985136036017E-26</c:v>
                </c:pt>
                <c:pt idx="1656">
                  <c:v>1.3705074351693688E-26</c:v>
                </c:pt>
                <c:pt idx="1657">
                  <c:v>5.2079282536436019E-27</c:v>
                </c:pt>
                <c:pt idx="1658">
                  <c:v>1.9790127363845687E-27</c:v>
                </c:pt>
                <c:pt idx="1659">
                  <c:v>7.5202483982613594E-28</c:v>
                </c:pt>
                <c:pt idx="1660">
                  <c:v>2.8576943913393168E-28</c:v>
                </c:pt>
                <c:pt idx="1661">
                  <c:v>1.0859238687089403E-28</c:v>
                </c:pt>
                <c:pt idx="1662">
                  <c:v>4.1265107010939734E-29</c:v>
                </c:pt>
                <c:pt idx="1663">
                  <c:v>1.5680740664157099E-29</c:v>
                </c:pt>
                <c:pt idx="1664">
                  <c:v>5.9586814523796981E-30</c:v>
                </c:pt>
                <c:pt idx="1665">
                  <c:v>2.2642989519042857E-30</c:v>
                </c:pt>
                <c:pt idx="1666">
                  <c:v>8.6043360172362843E-31</c:v>
                </c:pt>
                <c:pt idx="1667">
                  <c:v>3.2696476865497884E-31</c:v>
                </c:pt>
                <c:pt idx="1668">
                  <c:v>1.2424661208889196E-31</c:v>
                </c:pt>
                <c:pt idx="1669">
                  <c:v>4.721371259377894E-32</c:v>
                </c:pt>
                <c:pt idx="1670">
                  <c:v>1.7941210785635994E-32</c:v>
                </c:pt>
                <c:pt idx="1671">
                  <c:v>3.893225373063943</c:v>
                </c:pt>
                <c:pt idx="1672">
                  <c:v>0.38619136968866108</c:v>
                </c:pt>
                <c:pt idx="1673">
                  <c:v>0.14675272048169122</c:v>
                </c:pt>
                <c:pt idx="1674">
                  <c:v>5.5766033783042658E-2</c:v>
                </c:pt>
                <c:pt idx="1675">
                  <c:v>2.1191092837556207E-2</c:v>
                </c:pt>
                <c:pt idx="1676">
                  <c:v>8.0526152782713582E-3</c:v>
                </c:pt>
                <c:pt idx="1677">
                  <c:v>3.0599938057431168E-3</c:v>
                </c:pt>
                <c:pt idx="1678">
                  <c:v>1.1627976461823844E-3</c:v>
                </c:pt>
                <c:pt idx="1679">
                  <c:v>4.4186310554930613E-4</c:v>
                </c:pt>
                <c:pt idx="1680">
                  <c:v>1.6790798010873632E-4</c:v>
                </c:pt>
                <c:pt idx="1681">
                  <c:v>6.3805032441319802E-5</c:v>
                </c:pt>
                <c:pt idx="1682">
                  <c:v>2.4245912327701527E-5</c:v>
                </c:pt>
                <c:pt idx="1683">
                  <c:v>9.213446684526581E-6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D5-42E3-B428-DC259B9E2B22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D5-42E3-B428-DC259B9E2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4.8549089950638633</v>
      </c>
      <c r="G6" s="13">
        <f t="shared" ref="G6:G69" si="0">IF((F6-$J$2)&gt;0,$I$2*(F6-$J$2),0)</f>
        <v>0</v>
      </c>
      <c r="H6" s="13">
        <f t="shared" ref="H6:H69" si="1">F6-G6</f>
        <v>4.8549089950638633</v>
      </c>
      <c r="I6" s="15">
        <f>H6+$H$3-$J$3</f>
        <v>0.85490899506386331</v>
      </c>
      <c r="J6" s="13">
        <f t="shared" ref="J6:J69" si="2">I6/SQRT(1+(I6/($K$2*(300+(25*Q6)+0.05*(Q6)^3)))^2)</f>
        <v>0.85486247799110815</v>
      </c>
      <c r="K6" s="13">
        <f t="shared" ref="K6:K69" si="3">I6-J6</f>
        <v>4.6517072755158928E-5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19.650931746343609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20.5496476557602</v>
      </c>
      <c r="G7" s="13">
        <f t="shared" si="0"/>
        <v>0</v>
      </c>
      <c r="H7" s="13">
        <f t="shared" si="1"/>
        <v>20.5496476557602</v>
      </c>
      <c r="I7" s="16">
        <f t="shared" ref="I7:I70" si="8">H7+K6-L6</f>
        <v>20.549694172832954</v>
      </c>
      <c r="J7" s="13">
        <f t="shared" si="2"/>
        <v>19.820454738319476</v>
      </c>
      <c r="K7" s="13">
        <f t="shared" si="3"/>
        <v>0.72923943451347739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18.41216133218618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55.604603520552743</v>
      </c>
      <c r="G8" s="13">
        <f t="shared" si="0"/>
        <v>3.1620085621202363</v>
      </c>
      <c r="H8" s="13">
        <f t="shared" si="1"/>
        <v>52.442594958432508</v>
      </c>
      <c r="I8" s="16">
        <f t="shared" si="8"/>
        <v>53.171834392945982</v>
      </c>
      <c r="J8" s="13">
        <f t="shared" si="2"/>
        <v>36.976473748692499</v>
      </c>
      <c r="K8" s="13">
        <f t="shared" si="3"/>
        <v>16.195360644253483</v>
      </c>
      <c r="L8" s="13">
        <f t="shared" si="4"/>
        <v>5.0906625430878085</v>
      </c>
      <c r="M8" s="13">
        <f t="shared" si="9"/>
        <v>5.0906625430878085</v>
      </c>
      <c r="N8" s="13">
        <f t="shared" si="5"/>
        <v>3.1562107767144414</v>
      </c>
      <c r="O8" s="13">
        <f t="shared" si="6"/>
        <v>6.3182193388346777</v>
      </c>
      <c r="Q8" s="41">
        <v>13.004580227356399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55.747037942362127</v>
      </c>
      <c r="G9" s="13">
        <f t="shared" si="0"/>
        <v>3.177933129962109</v>
      </c>
      <c r="H9" s="13">
        <f t="shared" si="1"/>
        <v>52.56910481240002</v>
      </c>
      <c r="I9" s="16">
        <f t="shared" si="8"/>
        <v>63.673802913565702</v>
      </c>
      <c r="J9" s="13">
        <f t="shared" si="2"/>
        <v>35.306115290358811</v>
      </c>
      <c r="K9" s="13">
        <f t="shared" si="3"/>
        <v>28.367687623206891</v>
      </c>
      <c r="L9" s="13">
        <f t="shared" si="4"/>
        <v>17.352489998952777</v>
      </c>
      <c r="M9" s="13">
        <f t="shared" si="9"/>
        <v>19.286941765326144</v>
      </c>
      <c r="N9" s="13">
        <f t="shared" si="5"/>
        <v>11.957903894502209</v>
      </c>
      <c r="O9" s="13">
        <f t="shared" si="6"/>
        <v>15.135837024464319</v>
      </c>
      <c r="Q9" s="41">
        <v>10.15104309354839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125.51669645309209</v>
      </c>
      <c r="G10" s="13">
        <f t="shared" si="0"/>
        <v>10.978376633326214</v>
      </c>
      <c r="H10" s="13">
        <f t="shared" si="1"/>
        <v>114.53831981976589</v>
      </c>
      <c r="I10" s="16">
        <f t="shared" si="8"/>
        <v>125.55351744402002</v>
      </c>
      <c r="J10" s="13">
        <f t="shared" si="2"/>
        <v>43.60849989100349</v>
      </c>
      <c r="K10" s="13">
        <f t="shared" si="3"/>
        <v>81.945017553016527</v>
      </c>
      <c r="L10" s="13">
        <f t="shared" si="4"/>
        <v>71.32376240078581</v>
      </c>
      <c r="M10" s="13">
        <f t="shared" si="9"/>
        <v>78.652800271609749</v>
      </c>
      <c r="N10" s="13">
        <f t="shared" si="5"/>
        <v>48.764736168398045</v>
      </c>
      <c r="O10" s="13">
        <f t="shared" si="6"/>
        <v>59.743112801724259</v>
      </c>
      <c r="Q10" s="41">
        <v>11.517708473068669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37.76681779637687</v>
      </c>
      <c r="G11" s="13">
        <f t="shared" si="0"/>
        <v>1.1676940888001506</v>
      </c>
      <c r="H11" s="13">
        <f t="shared" si="1"/>
        <v>36.599123707576716</v>
      </c>
      <c r="I11" s="16">
        <f t="shared" si="8"/>
        <v>47.22037885980744</v>
      </c>
      <c r="J11" s="13">
        <f t="shared" si="2"/>
        <v>34.319229395029595</v>
      </c>
      <c r="K11" s="13">
        <f t="shared" si="3"/>
        <v>12.901149464777845</v>
      </c>
      <c r="L11" s="13">
        <f t="shared" si="4"/>
        <v>1.7722297441863819</v>
      </c>
      <c r="M11" s="13">
        <f t="shared" si="9"/>
        <v>31.66029384739808</v>
      </c>
      <c r="N11" s="13">
        <f t="shared" si="5"/>
        <v>19.62938218538681</v>
      </c>
      <c r="O11" s="13">
        <f t="shared" si="6"/>
        <v>20.79707627418696</v>
      </c>
      <c r="Q11" s="41">
        <v>12.574801713804939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41.031966878674808</v>
      </c>
      <c r="G12" s="13">
        <f t="shared" si="0"/>
        <v>1.5327469139133651</v>
      </c>
      <c r="H12" s="13">
        <f t="shared" si="1"/>
        <v>39.499219964761444</v>
      </c>
      <c r="I12" s="16">
        <f t="shared" si="8"/>
        <v>50.628139685352906</v>
      </c>
      <c r="J12" s="13">
        <f t="shared" si="2"/>
        <v>36.015181045742459</v>
      </c>
      <c r="K12" s="13">
        <f t="shared" si="3"/>
        <v>14.612958639610447</v>
      </c>
      <c r="L12" s="13">
        <f t="shared" si="4"/>
        <v>3.4966254801419319</v>
      </c>
      <c r="M12" s="13">
        <f t="shared" si="9"/>
        <v>15.5275371421532</v>
      </c>
      <c r="N12" s="13">
        <f t="shared" si="5"/>
        <v>9.6270730281349834</v>
      </c>
      <c r="O12" s="13">
        <f t="shared" si="6"/>
        <v>11.159819942048349</v>
      </c>
      <c r="Q12" s="41">
        <v>12.944341950336691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23.157675006516062</v>
      </c>
      <c r="G13" s="13">
        <f t="shared" si="0"/>
        <v>0</v>
      </c>
      <c r="H13" s="13">
        <f t="shared" si="1"/>
        <v>23.157675006516062</v>
      </c>
      <c r="I13" s="16">
        <f t="shared" si="8"/>
        <v>34.274008165984583</v>
      </c>
      <c r="J13" s="13">
        <f t="shared" si="2"/>
        <v>29.424868323895581</v>
      </c>
      <c r="K13" s="13">
        <f t="shared" si="3"/>
        <v>4.8491398420890022</v>
      </c>
      <c r="L13" s="13">
        <f t="shared" si="4"/>
        <v>0</v>
      </c>
      <c r="M13" s="13">
        <f t="shared" si="9"/>
        <v>5.9004641140182166</v>
      </c>
      <c r="N13" s="13">
        <f t="shared" si="5"/>
        <v>3.6582877506912941</v>
      </c>
      <c r="O13" s="13">
        <f t="shared" si="6"/>
        <v>3.6582877506912941</v>
      </c>
      <c r="Q13" s="41">
        <v>14.585009844877669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16.39148422670841</v>
      </c>
      <c r="G14" s="13">
        <f t="shared" si="0"/>
        <v>0</v>
      </c>
      <c r="H14" s="13">
        <f t="shared" si="1"/>
        <v>16.39148422670841</v>
      </c>
      <c r="I14" s="16">
        <f t="shared" si="8"/>
        <v>21.240624068797413</v>
      </c>
      <c r="J14" s="13">
        <f t="shared" si="2"/>
        <v>20.607557643428866</v>
      </c>
      <c r="K14" s="13">
        <f t="shared" si="3"/>
        <v>0.63306642536854696</v>
      </c>
      <c r="L14" s="13">
        <f t="shared" si="4"/>
        <v>0</v>
      </c>
      <c r="M14" s="13">
        <f t="shared" si="9"/>
        <v>2.2421763633269225</v>
      </c>
      <c r="N14" s="13">
        <f t="shared" si="5"/>
        <v>1.3901493452626918</v>
      </c>
      <c r="O14" s="13">
        <f t="shared" si="6"/>
        <v>1.3901493452626918</v>
      </c>
      <c r="Q14" s="41">
        <v>20.173968989659102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53.98060684417382</v>
      </c>
      <c r="G15" s="13">
        <f t="shared" si="0"/>
        <v>2.9804411789031224</v>
      </c>
      <c r="H15" s="13">
        <f t="shared" si="1"/>
        <v>51.0001656652707</v>
      </c>
      <c r="I15" s="16">
        <f t="shared" si="8"/>
        <v>51.633232090639247</v>
      </c>
      <c r="J15" s="13">
        <f t="shared" si="2"/>
        <v>45.508598997482515</v>
      </c>
      <c r="K15" s="13">
        <f t="shared" si="3"/>
        <v>6.1246330931567314</v>
      </c>
      <c r="L15" s="13">
        <f t="shared" si="4"/>
        <v>0</v>
      </c>
      <c r="M15" s="13">
        <f t="shared" si="9"/>
        <v>0.85202701806423065</v>
      </c>
      <c r="N15" s="13">
        <f t="shared" si="5"/>
        <v>0.52825675119982296</v>
      </c>
      <c r="O15" s="13">
        <f t="shared" si="6"/>
        <v>3.5086979301029455</v>
      </c>
      <c r="Q15" s="41">
        <v>21.936338597295411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1.2405944596441569</v>
      </c>
      <c r="G16" s="13">
        <f t="shared" si="0"/>
        <v>0</v>
      </c>
      <c r="H16" s="13">
        <f t="shared" si="1"/>
        <v>1.2405944596441569</v>
      </c>
      <c r="I16" s="16">
        <f t="shared" si="8"/>
        <v>7.3652275528008886</v>
      </c>
      <c r="J16" s="13">
        <f t="shared" si="2"/>
        <v>7.3418079239823983</v>
      </c>
      <c r="K16" s="13">
        <f t="shared" si="3"/>
        <v>2.3419628818490246E-2</v>
      </c>
      <c r="L16" s="13">
        <f t="shared" si="4"/>
        <v>0</v>
      </c>
      <c r="M16" s="13">
        <f t="shared" si="9"/>
        <v>0.32377026686440769</v>
      </c>
      <c r="N16" s="13">
        <f t="shared" si="5"/>
        <v>0.20073756545593277</v>
      </c>
      <c r="O16" s="13">
        <f t="shared" si="6"/>
        <v>0.20073756545593277</v>
      </c>
      <c r="Q16" s="41">
        <v>21.306132000000009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4.5071428569999998</v>
      </c>
      <c r="G17" s="18">
        <f t="shared" si="0"/>
        <v>0</v>
      </c>
      <c r="H17" s="18">
        <f t="shared" si="1"/>
        <v>4.5071428569999998</v>
      </c>
      <c r="I17" s="17">
        <f t="shared" si="8"/>
        <v>4.5305624858184901</v>
      </c>
      <c r="J17" s="18">
        <f t="shared" si="2"/>
        <v>4.5254595331118459</v>
      </c>
      <c r="K17" s="18">
        <f t="shared" si="3"/>
        <v>5.1029527066441815E-3</v>
      </c>
      <c r="L17" s="18">
        <f t="shared" si="4"/>
        <v>0</v>
      </c>
      <c r="M17" s="18">
        <f t="shared" si="9"/>
        <v>0.12303270140847491</v>
      </c>
      <c r="N17" s="18">
        <f t="shared" si="5"/>
        <v>7.628027487325445E-2</v>
      </c>
      <c r="O17" s="18">
        <f t="shared" si="6"/>
        <v>7.628027487325445E-2</v>
      </c>
      <c r="Q17" s="42">
        <v>21.794710241338301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4.3285714039612611</v>
      </c>
      <c r="G18" s="13">
        <f t="shared" si="0"/>
        <v>0</v>
      </c>
      <c r="H18" s="13">
        <f t="shared" si="1"/>
        <v>4.3285714039612611</v>
      </c>
      <c r="I18" s="16">
        <f t="shared" si="8"/>
        <v>4.3336743566679052</v>
      </c>
      <c r="J18" s="13">
        <f t="shared" si="2"/>
        <v>4.3285557626661193</v>
      </c>
      <c r="K18" s="13">
        <f t="shared" si="3"/>
        <v>5.1185940017859366E-3</v>
      </c>
      <c r="L18" s="13">
        <f t="shared" si="4"/>
        <v>0</v>
      </c>
      <c r="M18" s="13">
        <f t="shared" si="9"/>
        <v>4.6752426535220465E-2</v>
      </c>
      <c r="N18" s="13">
        <f t="shared" si="5"/>
        <v>2.8986504451836689E-2</v>
      </c>
      <c r="O18" s="13">
        <f t="shared" si="6"/>
        <v>2.8986504451836689E-2</v>
      </c>
      <c r="Q18" s="41">
        <v>20.830119591785191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7.7823917106756237</v>
      </c>
      <c r="G19" s="13">
        <f t="shared" si="0"/>
        <v>0</v>
      </c>
      <c r="H19" s="13">
        <f t="shared" si="1"/>
        <v>7.7823917106756237</v>
      </c>
      <c r="I19" s="16">
        <f t="shared" si="8"/>
        <v>7.7875103046774097</v>
      </c>
      <c r="J19" s="13">
        <f t="shared" si="2"/>
        <v>7.7488755811267005</v>
      </c>
      <c r="K19" s="13">
        <f t="shared" si="3"/>
        <v>3.8634723550709182E-2</v>
      </c>
      <c r="L19" s="13">
        <f t="shared" si="4"/>
        <v>0</v>
      </c>
      <c r="M19" s="13">
        <f t="shared" si="9"/>
        <v>1.7765922083383776E-2</v>
      </c>
      <c r="N19" s="13">
        <f t="shared" si="5"/>
        <v>1.1014871691697941E-2</v>
      </c>
      <c r="O19" s="13">
        <f t="shared" si="6"/>
        <v>1.1014871691697941E-2</v>
      </c>
      <c r="Q19" s="41">
        <v>18.933423099792531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57.178743210120217</v>
      </c>
      <c r="G20" s="13">
        <f t="shared" si="0"/>
        <v>3.3380017943787226</v>
      </c>
      <c r="H20" s="13">
        <f t="shared" si="1"/>
        <v>53.840741415741498</v>
      </c>
      <c r="I20" s="16">
        <f t="shared" si="8"/>
        <v>53.879376139292205</v>
      </c>
      <c r="J20" s="13">
        <f t="shared" si="2"/>
        <v>37.655994588293979</v>
      </c>
      <c r="K20" s="13">
        <f t="shared" si="3"/>
        <v>16.223381550998226</v>
      </c>
      <c r="L20" s="13">
        <f t="shared" si="4"/>
        <v>5.118889481474775</v>
      </c>
      <c r="M20" s="13">
        <f t="shared" si="9"/>
        <v>5.1256405318664608</v>
      </c>
      <c r="N20" s="13">
        <f t="shared" si="5"/>
        <v>3.1778971297572056</v>
      </c>
      <c r="O20" s="13">
        <f t="shared" si="6"/>
        <v>6.5158989241359286</v>
      </c>
      <c r="Q20" s="41">
        <v>13.33873469386085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35.573538181868123</v>
      </c>
      <c r="G21" s="13">
        <f t="shared" si="0"/>
        <v>0.92247927644121464</v>
      </c>
      <c r="H21" s="13">
        <f t="shared" si="1"/>
        <v>34.651058905426908</v>
      </c>
      <c r="I21" s="16">
        <f t="shared" si="8"/>
        <v>45.75555097495036</v>
      </c>
      <c r="J21" s="13">
        <f t="shared" si="2"/>
        <v>31.285196562328597</v>
      </c>
      <c r="K21" s="13">
        <f t="shared" si="3"/>
        <v>14.470354412621763</v>
      </c>
      <c r="L21" s="13">
        <f t="shared" si="4"/>
        <v>3.3529727152403934</v>
      </c>
      <c r="M21" s="13">
        <f t="shared" si="9"/>
        <v>5.3007161173496478</v>
      </c>
      <c r="N21" s="13">
        <f t="shared" si="5"/>
        <v>3.2864439927567815</v>
      </c>
      <c r="O21" s="13">
        <f t="shared" si="6"/>
        <v>4.2089232691979959</v>
      </c>
      <c r="Q21" s="41">
        <v>10.30815209354839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136.154453419633</v>
      </c>
      <c r="G22" s="13">
        <f t="shared" si="0"/>
        <v>12.167707697735233</v>
      </c>
      <c r="H22" s="13">
        <f t="shared" si="1"/>
        <v>123.98674572189776</v>
      </c>
      <c r="I22" s="16">
        <f t="shared" si="8"/>
        <v>135.10412741927914</v>
      </c>
      <c r="J22" s="13">
        <f t="shared" si="2"/>
        <v>42.755516864884427</v>
      </c>
      <c r="K22" s="13">
        <f t="shared" si="3"/>
        <v>92.34861055439471</v>
      </c>
      <c r="L22" s="13">
        <f t="shared" si="4"/>
        <v>81.803850762239932</v>
      </c>
      <c r="M22" s="13">
        <f t="shared" si="9"/>
        <v>83.818122886832796</v>
      </c>
      <c r="N22" s="13">
        <f t="shared" si="5"/>
        <v>51.967236189836335</v>
      </c>
      <c r="O22" s="13">
        <f t="shared" si="6"/>
        <v>64.134943887571566</v>
      </c>
      <c r="Q22" s="41">
        <v>11.054020253417651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168.0571429</v>
      </c>
      <c r="G23" s="13">
        <f t="shared" si="0"/>
        <v>15.734517858611961</v>
      </c>
      <c r="H23" s="13">
        <f t="shared" si="1"/>
        <v>152.32262504138805</v>
      </c>
      <c r="I23" s="16">
        <f t="shared" si="8"/>
        <v>162.86738483354284</v>
      </c>
      <c r="J23" s="13">
        <f t="shared" si="2"/>
        <v>46.074233331158752</v>
      </c>
      <c r="K23" s="13">
        <f t="shared" si="3"/>
        <v>116.79315150238409</v>
      </c>
      <c r="L23" s="13">
        <f t="shared" si="4"/>
        <v>106.42812711139888</v>
      </c>
      <c r="M23" s="13">
        <f t="shared" si="9"/>
        <v>138.27901380839535</v>
      </c>
      <c r="N23" s="13">
        <f t="shared" si="5"/>
        <v>85.732988561205119</v>
      </c>
      <c r="O23" s="13">
        <f t="shared" si="6"/>
        <v>101.46750641981708</v>
      </c>
      <c r="Q23" s="41">
        <v>11.99646451203944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1.539370188555339</v>
      </c>
      <c r="G24" s="13">
        <f t="shared" si="0"/>
        <v>0</v>
      </c>
      <c r="H24" s="13">
        <f t="shared" si="1"/>
        <v>1.539370188555339</v>
      </c>
      <c r="I24" s="16">
        <f t="shared" si="8"/>
        <v>11.904394579540551</v>
      </c>
      <c r="J24" s="13">
        <f t="shared" si="2"/>
        <v>11.717206465591687</v>
      </c>
      <c r="K24" s="13">
        <f t="shared" si="3"/>
        <v>0.18718811394886359</v>
      </c>
      <c r="L24" s="13">
        <f t="shared" si="4"/>
        <v>0</v>
      </c>
      <c r="M24" s="13">
        <f t="shared" si="9"/>
        <v>52.546025247190229</v>
      </c>
      <c r="N24" s="13">
        <f t="shared" si="5"/>
        <v>32.578535653257944</v>
      </c>
      <c r="O24" s="13">
        <f t="shared" si="6"/>
        <v>32.578535653257944</v>
      </c>
      <c r="Q24" s="41">
        <v>16.658916919674041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37.406186870289389</v>
      </c>
      <c r="G25" s="13">
        <f t="shared" si="0"/>
        <v>1.1273745398076807</v>
      </c>
      <c r="H25" s="13">
        <f t="shared" si="1"/>
        <v>36.278812330481706</v>
      </c>
      <c r="I25" s="16">
        <f t="shared" si="8"/>
        <v>36.46600044443057</v>
      </c>
      <c r="J25" s="13">
        <f t="shared" si="2"/>
        <v>33.003861738603362</v>
      </c>
      <c r="K25" s="13">
        <f t="shared" si="3"/>
        <v>3.4621387058272077</v>
      </c>
      <c r="L25" s="13">
        <f t="shared" si="4"/>
        <v>0</v>
      </c>
      <c r="M25" s="13">
        <f t="shared" si="9"/>
        <v>19.967489593932285</v>
      </c>
      <c r="N25" s="13">
        <f t="shared" si="5"/>
        <v>12.379843548238016</v>
      </c>
      <c r="O25" s="13">
        <f t="shared" si="6"/>
        <v>13.507218088045697</v>
      </c>
      <c r="Q25" s="41">
        <v>18.881674040728079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7.8223388855989144</v>
      </c>
      <c r="G26" s="13">
        <f t="shared" si="0"/>
        <v>0</v>
      </c>
      <c r="H26" s="13">
        <f t="shared" si="1"/>
        <v>7.8223388855989144</v>
      </c>
      <c r="I26" s="16">
        <f t="shared" si="8"/>
        <v>11.284477591426121</v>
      </c>
      <c r="J26" s="13">
        <f t="shared" si="2"/>
        <v>11.156527506931557</v>
      </c>
      <c r="K26" s="13">
        <f t="shared" si="3"/>
        <v>0.12795008449456446</v>
      </c>
      <c r="L26" s="13">
        <f t="shared" si="4"/>
        <v>0</v>
      </c>
      <c r="M26" s="13">
        <f t="shared" si="9"/>
        <v>7.5876460456942691</v>
      </c>
      <c r="N26" s="13">
        <f t="shared" si="5"/>
        <v>4.704340548330447</v>
      </c>
      <c r="O26" s="13">
        <f t="shared" si="6"/>
        <v>4.704340548330447</v>
      </c>
      <c r="Q26" s="41">
        <v>18.266142674154569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1.707142857</v>
      </c>
      <c r="G27" s="13">
        <f t="shared" si="0"/>
        <v>0</v>
      </c>
      <c r="H27" s="13">
        <f t="shared" si="1"/>
        <v>1.707142857</v>
      </c>
      <c r="I27" s="16">
        <f t="shared" si="8"/>
        <v>1.8350929414945645</v>
      </c>
      <c r="J27" s="13">
        <f t="shared" si="2"/>
        <v>1.8347215694668564</v>
      </c>
      <c r="K27" s="13">
        <f t="shared" si="3"/>
        <v>3.7137202770809452E-4</v>
      </c>
      <c r="L27" s="13">
        <f t="shared" si="4"/>
        <v>0</v>
      </c>
      <c r="M27" s="13">
        <f t="shared" si="9"/>
        <v>2.8833054973638221</v>
      </c>
      <c r="N27" s="13">
        <f t="shared" si="5"/>
        <v>1.7876494083655696</v>
      </c>
      <c r="O27" s="13">
        <f t="shared" si="6"/>
        <v>1.7876494083655696</v>
      </c>
      <c r="Q27" s="41">
        <v>21.161763348229389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0.68823468157895784</v>
      </c>
      <c r="G28" s="13">
        <f t="shared" si="0"/>
        <v>0</v>
      </c>
      <c r="H28" s="13">
        <f t="shared" si="1"/>
        <v>0.68823468157895784</v>
      </c>
      <c r="I28" s="16">
        <f t="shared" si="8"/>
        <v>0.68860605360666594</v>
      </c>
      <c r="J28" s="13">
        <f t="shared" si="2"/>
        <v>0.68858909724444328</v>
      </c>
      <c r="K28" s="13">
        <f t="shared" si="3"/>
        <v>1.6956362222653176E-5</v>
      </c>
      <c r="L28" s="13">
        <f t="shared" si="4"/>
        <v>0</v>
      </c>
      <c r="M28" s="13">
        <f t="shared" si="9"/>
        <v>1.0956560889982525</v>
      </c>
      <c r="N28" s="13">
        <f t="shared" si="5"/>
        <v>0.67930677517891658</v>
      </c>
      <c r="O28" s="13">
        <f t="shared" si="6"/>
        <v>0.67930677517891658</v>
      </c>
      <c r="Q28" s="41">
        <v>22.196887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1.169313054399487</v>
      </c>
      <c r="G29" s="18">
        <f t="shared" si="0"/>
        <v>0</v>
      </c>
      <c r="H29" s="18">
        <f t="shared" si="1"/>
        <v>1.169313054399487</v>
      </c>
      <c r="I29" s="17">
        <f t="shared" si="8"/>
        <v>1.1693300107617097</v>
      </c>
      <c r="J29" s="18">
        <f t="shared" si="2"/>
        <v>1.1692356394229046</v>
      </c>
      <c r="K29" s="18">
        <f t="shared" si="3"/>
        <v>9.4371338805077087E-5</v>
      </c>
      <c r="L29" s="18">
        <f t="shared" si="4"/>
        <v>0</v>
      </c>
      <c r="M29" s="18">
        <f t="shared" si="9"/>
        <v>0.41634931381933593</v>
      </c>
      <c r="N29" s="18">
        <f t="shared" si="5"/>
        <v>0.25813657456798828</v>
      </c>
      <c r="O29" s="18">
        <f t="shared" si="6"/>
        <v>0.25813657456798828</v>
      </c>
      <c r="Q29" s="42">
        <v>21.290104195163341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96.783562863210648</v>
      </c>
      <c r="G30" s="13">
        <f t="shared" si="0"/>
        <v>7.7659317106093537</v>
      </c>
      <c r="H30" s="13">
        <f t="shared" si="1"/>
        <v>89.017631152601297</v>
      </c>
      <c r="I30" s="16">
        <f t="shared" si="8"/>
        <v>89.017725523940101</v>
      </c>
      <c r="J30" s="13">
        <f t="shared" si="2"/>
        <v>64.255897476386011</v>
      </c>
      <c r="K30" s="13">
        <f t="shared" si="3"/>
        <v>24.76182804755409</v>
      </c>
      <c r="L30" s="13">
        <f t="shared" si="4"/>
        <v>13.720117320895231</v>
      </c>
      <c r="M30" s="13">
        <f t="shared" si="9"/>
        <v>13.878330060146578</v>
      </c>
      <c r="N30" s="13">
        <f t="shared" si="5"/>
        <v>8.6045646372908777</v>
      </c>
      <c r="O30" s="13">
        <f t="shared" si="6"/>
        <v>16.370496347900232</v>
      </c>
      <c r="Q30" s="41">
        <v>21.414486507403229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25.877698644279899</v>
      </c>
      <c r="G31" s="13">
        <f t="shared" si="0"/>
        <v>0</v>
      </c>
      <c r="H31" s="13">
        <f t="shared" si="1"/>
        <v>25.877698644279899</v>
      </c>
      <c r="I31" s="16">
        <f t="shared" si="8"/>
        <v>36.919409370938766</v>
      </c>
      <c r="J31" s="13">
        <f t="shared" si="2"/>
        <v>33.281332184992827</v>
      </c>
      <c r="K31" s="13">
        <f t="shared" si="3"/>
        <v>3.6380771859459387</v>
      </c>
      <c r="L31" s="13">
        <f t="shared" si="4"/>
        <v>0</v>
      </c>
      <c r="M31" s="13">
        <f t="shared" si="9"/>
        <v>5.2737654228556998</v>
      </c>
      <c r="N31" s="13">
        <f t="shared" si="5"/>
        <v>3.2697345621705338</v>
      </c>
      <c r="O31" s="13">
        <f t="shared" si="6"/>
        <v>3.2697345621705338</v>
      </c>
      <c r="Q31" s="41">
        <v>18.750451044161139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25.564634205320779</v>
      </c>
      <c r="G32" s="13">
        <f t="shared" si="0"/>
        <v>0</v>
      </c>
      <c r="H32" s="13">
        <f t="shared" si="1"/>
        <v>25.564634205320779</v>
      </c>
      <c r="I32" s="16">
        <f t="shared" si="8"/>
        <v>29.202711391266718</v>
      </c>
      <c r="J32" s="13">
        <f t="shared" si="2"/>
        <v>25.789377254161884</v>
      </c>
      <c r="K32" s="13">
        <f t="shared" si="3"/>
        <v>3.4133341371048331</v>
      </c>
      <c r="L32" s="13">
        <f t="shared" si="4"/>
        <v>0</v>
      </c>
      <c r="M32" s="13">
        <f t="shared" si="9"/>
        <v>2.004030860685166</v>
      </c>
      <c r="N32" s="13">
        <f t="shared" si="5"/>
        <v>1.242499133624803</v>
      </c>
      <c r="O32" s="13">
        <f t="shared" si="6"/>
        <v>1.242499133624803</v>
      </c>
      <c r="Q32" s="41">
        <v>13.96472254061808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96.041422977066986</v>
      </c>
      <c r="G33" s="13">
        <f t="shared" si="0"/>
        <v>7.6829583898704197</v>
      </c>
      <c r="H33" s="13">
        <f t="shared" si="1"/>
        <v>88.358464587196565</v>
      </c>
      <c r="I33" s="16">
        <f t="shared" si="8"/>
        <v>91.771798724301391</v>
      </c>
      <c r="J33" s="13">
        <f t="shared" si="2"/>
        <v>45.410260870107329</v>
      </c>
      <c r="K33" s="13">
        <f t="shared" si="3"/>
        <v>46.361537854194061</v>
      </c>
      <c r="L33" s="13">
        <f t="shared" si="4"/>
        <v>35.478645103111134</v>
      </c>
      <c r="M33" s="13">
        <f t="shared" si="9"/>
        <v>36.240176830171492</v>
      </c>
      <c r="N33" s="13">
        <f t="shared" si="5"/>
        <v>22.468909634706325</v>
      </c>
      <c r="O33" s="13">
        <f t="shared" si="6"/>
        <v>30.151868024576743</v>
      </c>
      <c r="Q33" s="41">
        <v>13.22959350652169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62.932789895447399</v>
      </c>
      <c r="G34" s="13">
        <f t="shared" si="0"/>
        <v>3.9813203520825908</v>
      </c>
      <c r="H34" s="13">
        <f t="shared" si="1"/>
        <v>58.951469543364809</v>
      </c>
      <c r="I34" s="16">
        <f t="shared" si="8"/>
        <v>69.834362294447729</v>
      </c>
      <c r="J34" s="13">
        <f t="shared" si="2"/>
        <v>36.523085563548094</v>
      </c>
      <c r="K34" s="13">
        <f t="shared" si="3"/>
        <v>33.311276730899635</v>
      </c>
      <c r="L34" s="13">
        <f t="shared" si="4"/>
        <v>22.332428243795576</v>
      </c>
      <c r="M34" s="13">
        <f t="shared" si="9"/>
        <v>36.103695439260747</v>
      </c>
      <c r="N34" s="13">
        <f t="shared" si="5"/>
        <v>22.384291172341662</v>
      </c>
      <c r="O34" s="13">
        <f t="shared" si="6"/>
        <v>26.365611524424253</v>
      </c>
      <c r="Q34" s="41">
        <v>10.300373093548391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39.380568245520152</v>
      </c>
      <c r="G35" s="13">
        <f t="shared" si="0"/>
        <v>1.3481159150748872</v>
      </c>
      <c r="H35" s="13">
        <f t="shared" si="1"/>
        <v>38.032452330445267</v>
      </c>
      <c r="I35" s="16">
        <f t="shared" si="8"/>
        <v>49.011300817549326</v>
      </c>
      <c r="J35" s="13">
        <f t="shared" si="2"/>
        <v>35.748639278420775</v>
      </c>
      <c r="K35" s="13">
        <f t="shared" si="3"/>
        <v>13.262661539128551</v>
      </c>
      <c r="L35" s="13">
        <f t="shared" si="4"/>
        <v>2.1363999383131689</v>
      </c>
      <c r="M35" s="13">
        <f t="shared" si="9"/>
        <v>15.855804205232253</v>
      </c>
      <c r="N35" s="13">
        <f t="shared" si="5"/>
        <v>9.8305986072439975</v>
      </c>
      <c r="O35" s="13">
        <f t="shared" si="6"/>
        <v>11.178714522318884</v>
      </c>
      <c r="Q35" s="41">
        <v>13.229909313743629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18.357334382074139</v>
      </c>
      <c r="G36" s="13">
        <f t="shared" si="0"/>
        <v>0</v>
      </c>
      <c r="H36" s="13">
        <f t="shared" si="1"/>
        <v>18.357334382074139</v>
      </c>
      <c r="I36" s="16">
        <f t="shared" si="8"/>
        <v>29.483595982889522</v>
      </c>
      <c r="J36" s="13">
        <f t="shared" si="2"/>
        <v>26.265069579419443</v>
      </c>
      <c r="K36" s="13">
        <f t="shared" si="3"/>
        <v>3.2185264034700793</v>
      </c>
      <c r="L36" s="13">
        <f t="shared" si="4"/>
        <v>0</v>
      </c>
      <c r="M36" s="13">
        <f t="shared" si="9"/>
        <v>6.0252055979882559</v>
      </c>
      <c r="N36" s="13">
        <f t="shared" si="5"/>
        <v>3.7356274707527186</v>
      </c>
      <c r="O36" s="13">
        <f t="shared" si="6"/>
        <v>3.7356274707527186</v>
      </c>
      <c r="Q36" s="41">
        <v>14.6921685837469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9.3165620374258467</v>
      </c>
      <c r="G37" s="13">
        <f t="shared" si="0"/>
        <v>0</v>
      </c>
      <c r="H37" s="13">
        <f t="shared" si="1"/>
        <v>9.3165620374258467</v>
      </c>
      <c r="I37" s="16">
        <f t="shared" si="8"/>
        <v>12.535088440895926</v>
      </c>
      <c r="J37" s="13">
        <f t="shared" si="2"/>
        <v>12.325159376417551</v>
      </c>
      <c r="K37" s="13">
        <f t="shared" si="3"/>
        <v>0.20992906447837534</v>
      </c>
      <c r="L37" s="13">
        <f t="shared" si="4"/>
        <v>0</v>
      </c>
      <c r="M37" s="13">
        <f t="shared" si="9"/>
        <v>2.2895781272355373</v>
      </c>
      <c r="N37" s="13">
        <f t="shared" si="5"/>
        <v>1.419538438886033</v>
      </c>
      <c r="O37" s="13">
        <f t="shared" si="6"/>
        <v>1.419538438886033</v>
      </c>
      <c r="Q37" s="41">
        <v>16.933618586539922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12.250749052338911</v>
      </c>
      <c r="G38" s="13">
        <f t="shared" si="0"/>
        <v>0</v>
      </c>
      <c r="H38" s="13">
        <f t="shared" si="1"/>
        <v>12.250749052338911</v>
      </c>
      <c r="I38" s="16">
        <f t="shared" si="8"/>
        <v>12.460678116817286</v>
      </c>
      <c r="J38" s="13">
        <f t="shared" si="2"/>
        <v>12.250470033767151</v>
      </c>
      <c r="K38" s="13">
        <f t="shared" si="3"/>
        <v>0.21020808305013539</v>
      </c>
      <c r="L38" s="13">
        <f t="shared" si="4"/>
        <v>0</v>
      </c>
      <c r="M38" s="13">
        <f t="shared" si="9"/>
        <v>0.87003968834950429</v>
      </c>
      <c r="N38" s="13">
        <f t="shared" si="5"/>
        <v>0.53942460677669268</v>
      </c>
      <c r="O38" s="13">
        <f t="shared" si="6"/>
        <v>0.53942460677669268</v>
      </c>
      <c r="Q38" s="41">
        <v>16.795950048214419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2</v>
      </c>
      <c r="G39" s="13">
        <f t="shared" si="0"/>
        <v>0</v>
      </c>
      <c r="H39" s="13">
        <f t="shared" si="1"/>
        <v>2</v>
      </c>
      <c r="I39" s="16">
        <f t="shared" si="8"/>
        <v>2.2102080830501354</v>
      </c>
      <c r="J39" s="13">
        <f t="shared" si="2"/>
        <v>2.2095578157366029</v>
      </c>
      <c r="K39" s="13">
        <f t="shared" si="3"/>
        <v>6.5026731353245992E-4</v>
      </c>
      <c r="L39" s="13">
        <f t="shared" si="4"/>
        <v>0</v>
      </c>
      <c r="M39" s="13">
        <f t="shared" si="9"/>
        <v>0.33061508157281161</v>
      </c>
      <c r="N39" s="13">
        <f t="shared" si="5"/>
        <v>0.20498135057514319</v>
      </c>
      <c r="O39" s="13">
        <f t="shared" si="6"/>
        <v>0.20498135057514319</v>
      </c>
      <c r="Q39" s="41">
        <v>21.14520863611105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0.75767184601294302</v>
      </c>
      <c r="G40" s="13">
        <f t="shared" si="0"/>
        <v>0</v>
      </c>
      <c r="H40" s="13">
        <f t="shared" si="1"/>
        <v>0.75767184601294302</v>
      </c>
      <c r="I40" s="16">
        <f t="shared" si="8"/>
        <v>0.75832211332647548</v>
      </c>
      <c r="J40" s="13">
        <f t="shared" si="2"/>
        <v>0.75830001642752121</v>
      </c>
      <c r="K40" s="13">
        <f t="shared" si="3"/>
        <v>2.209689895427136E-5</v>
      </c>
      <c r="L40" s="13">
        <f t="shared" si="4"/>
        <v>0</v>
      </c>
      <c r="M40" s="13">
        <f t="shared" si="9"/>
        <v>0.12563373099766842</v>
      </c>
      <c r="N40" s="13">
        <f t="shared" si="5"/>
        <v>7.7892913218554419E-2</v>
      </c>
      <c r="O40" s="13">
        <f t="shared" si="6"/>
        <v>7.7892913218554419E-2</v>
      </c>
      <c r="Q40" s="41">
        <v>22.370663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0.28571428599999998</v>
      </c>
      <c r="G41" s="18">
        <f t="shared" si="0"/>
        <v>0</v>
      </c>
      <c r="H41" s="18">
        <f t="shared" si="1"/>
        <v>0.28571428599999998</v>
      </c>
      <c r="I41" s="17">
        <f t="shared" si="8"/>
        <v>0.28573638289895426</v>
      </c>
      <c r="J41" s="18">
        <f t="shared" si="2"/>
        <v>0.28573511714967675</v>
      </c>
      <c r="K41" s="18">
        <f t="shared" si="3"/>
        <v>1.2657492775014489E-6</v>
      </c>
      <c r="L41" s="18">
        <f t="shared" si="4"/>
        <v>0</v>
      </c>
      <c r="M41" s="18">
        <f t="shared" si="9"/>
        <v>4.7740817779114E-2</v>
      </c>
      <c r="N41" s="18">
        <f t="shared" si="5"/>
        <v>2.9599307023050681E-2</v>
      </c>
      <c r="O41" s="18">
        <f t="shared" si="6"/>
        <v>2.9599307023050681E-2</v>
      </c>
      <c r="Q41" s="42">
        <v>21.88672754635677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9.8327405993740005</v>
      </c>
      <c r="G42" s="13">
        <f t="shared" si="0"/>
        <v>0</v>
      </c>
      <c r="H42" s="13">
        <f t="shared" si="1"/>
        <v>9.8327405993740005</v>
      </c>
      <c r="I42" s="16">
        <f t="shared" si="8"/>
        <v>9.8327418651232783</v>
      </c>
      <c r="J42" s="13">
        <f t="shared" si="2"/>
        <v>9.7796873907820299</v>
      </c>
      <c r="K42" s="13">
        <f t="shared" si="3"/>
        <v>5.3054474341248437E-2</v>
      </c>
      <c r="L42" s="13">
        <f t="shared" si="4"/>
        <v>0</v>
      </c>
      <c r="M42" s="13">
        <f t="shared" si="9"/>
        <v>1.8141510756063319E-2</v>
      </c>
      <c r="N42" s="13">
        <f t="shared" si="5"/>
        <v>1.1247736668759258E-2</v>
      </c>
      <c r="O42" s="13">
        <f t="shared" si="6"/>
        <v>1.1247736668759258E-2</v>
      </c>
      <c r="Q42" s="41">
        <v>21.629739326220061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9.8312334898059426</v>
      </c>
      <c r="G43" s="13">
        <f t="shared" si="0"/>
        <v>0</v>
      </c>
      <c r="H43" s="13">
        <f t="shared" si="1"/>
        <v>9.8312334898059426</v>
      </c>
      <c r="I43" s="16">
        <f t="shared" si="8"/>
        <v>9.884287964147191</v>
      </c>
      <c r="J43" s="13">
        <f t="shared" si="2"/>
        <v>9.7837401759902747</v>
      </c>
      <c r="K43" s="13">
        <f t="shared" si="3"/>
        <v>0.10054778815691634</v>
      </c>
      <c r="L43" s="13">
        <f t="shared" si="4"/>
        <v>0</v>
      </c>
      <c r="M43" s="13">
        <f t="shared" si="9"/>
        <v>6.8937740873040616E-3</v>
      </c>
      <c r="N43" s="13">
        <f t="shared" si="5"/>
        <v>4.2741399341285182E-3</v>
      </c>
      <c r="O43" s="13">
        <f t="shared" si="6"/>
        <v>4.2741399341285182E-3</v>
      </c>
      <c r="Q43" s="41">
        <v>17.17072670897403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21.042294082772631</v>
      </c>
      <c r="G44" s="13">
        <f t="shared" si="0"/>
        <v>0</v>
      </c>
      <c r="H44" s="13">
        <f t="shared" si="1"/>
        <v>21.042294082772631</v>
      </c>
      <c r="I44" s="16">
        <f t="shared" si="8"/>
        <v>21.142841870929548</v>
      </c>
      <c r="J44" s="13">
        <f t="shared" si="2"/>
        <v>19.776689661453766</v>
      </c>
      <c r="K44" s="13">
        <f t="shared" si="3"/>
        <v>1.3661522094757821</v>
      </c>
      <c r="L44" s="13">
        <f t="shared" si="4"/>
        <v>0</v>
      </c>
      <c r="M44" s="13">
        <f t="shared" si="9"/>
        <v>2.6196341531755435E-3</v>
      </c>
      <c r="N44" s="13">
        <f t="shared" si="5"/>
        <v>1.624173174968837E-3</v>
      </c>
      <c r="O44" s="13">
        <f t="shared" si="6"/>
        <v>1.624173174968837E-3</v>
      </c>
      <c r="Q44" s="41">
        <v>14.213694947279301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28.510868292997401</v>
      </c>
      <c r="G45" s="13">
        <f t="shared" si="0"/>
        <v>0.13285297430625084</v>
      </c>
      <c r="H45" s="13">
        <f t="shared" si="1"/>
        <v>28.378015318691151</v>
      </c>
      <c r="I45" s="16">
        <f t="shared" si="8"/>
        <v>29.744167528166933</v>
      </c>
      <c r="J45" s="13">
        <f t="shared" si="2"/>
        <v>24.819507328072238</v>
      </c>
      <c r="K45" s="13">
        <f t="shared" si="3"/>
        <v>4.9246602000946957</v>
      </c>
      <c r="L45" s="13">
        <f t="shared" si="4"/>
        <v>0</v>
      </c>
      <c r="M45" s="13">
        <f t="shared" si="9"/>
        <v>9.9546097820670649E-4</v>
      </c>
      <c r="N45" s="13">
        <f t="shared" si="5"/>
        <v>6.1718580648815807E-4</v>
      </c>
      <c r="O45" s="13">
        <f t="shared" si="6"/>
        <v>0.13347016011273899</v>
      </c>
      <c r="Q45" s="41">
        <v>11.041980093548389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9.5693165669852984</v>
      </c>
      <c r="G46" s="13">
        <f t="shared" si="0"/>
        <v>0</v>
      </c>
      <c r="H46" s="13">
        <f t="shared" si="1"/>
        <v>9.5693165669852984</v>
      </c>
      <c r="I46" s="16">
        <f t="shared" si="8"/>
        <v>14.493976767079994</v>
      </c>
      <c r="J46" s="13">
        <f t="shared" si="2"/>
        <v>13.855070082536594</v>
      </c>
      <c r="K46" s="13">
        <f t="shared" si="3"/>
        <v>0.63890668454340016</v>
      </c>
      <c r="L46" s="13">
        <f t="shared" si="4"/>
        <v>0</v>
      </c>
      <c r="M46" s="13">
        <f t="shared" si="9"/>
        <v>3.7827517171854842E-4</v>
      </c>
      <c r="N46" s="13">
        <f t="shared" si="5"/>
        <v>2.3453060646550002E-4</v>
      </c>
      <c r="O46" s="13">
        <f t="shared" si="6"/>
        <v>2.3453060646550002E-4</v>
      </c>
      <c r="Q46" s="41">
        <v>11.73284798759544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4.9082762317256012</v>
      </c>
      <c r="G47" s="13">
        <f t="shared" si="0"/>
        <v>0</v>
      </c>
      <c r="H47" s="13">
        <f t="shared" si="1"/>
        <v>4.9082762317256012</v>
      </c>
      <c r="I47" s="16">
        <f t="shared" si="8"/>
        <v>5.5471829162690014</v>
      </c>
      <c r="J47" s="13">
        <f t="shared" si="2"/>
        <v>5.5206210335085366</v>
      </c>
      <c r="K47" s="13">
        <f t="shared" si="3"/>
        <v>2.6561882760464783E-2</v>
      </c>
      <c r="L47" s="13">
        <f t="shared" si="4"/>
        <v>0</v>
      </c>
      <c r="M47" s="13">
        <f t="shared" si="9"/>
        <v>1.437445652530484E-4</v>
      </c>
      <c r="N47" s="13">
        <f t="shared" si="5"/>
        <v>8.9121630456890012E-5</v>
      </c>
      <c r="O47" s="13">
        <f t="shared" si="6"/>
        <v>8.9121630456890012E-5</v>
      </c>
      <c r="Q47" s="41">
        <v>14.35658489150784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1.5898578101130549</v>
      </c>
      <c r="G48" s="13">
        <f t="shared" si="0"/>
        <v>0</v>
      </c>
      <c r="H48" s="13">
        <f t="shared" si="1"/>
        <v>1.5898578101130549</v>
      </c>
      <c r="I48" s="16">
        <f t="shared" si="8"/>
        <v>1.6164196928735197</v>
      </c>
      <c r="J48" s="13">
        <f t="shared" si="2"/>
        <v>1.6158924373748178</v>
      </c>
      <c r="K48" s="13">
        <f t="shared" si="3"/>
        <v>5.2725549870191735E-4</v>
      </c>
      <c r="L48" s="13">
        <f t="shared" si="4"/>
        <v>0</v>
      </c>
      <c r="M48" s="13">
        <f t="shared" si="9"/>
        <v>5.4622934796158388E-5</v>
      </c>
      <c r="N48" s="13">
        <f t="shared" si="5"/>
        <v>3.3866219573618203E-5</v>
      </c>
      <c r="O48" s="13">
        <f t="shared" si="6"/>
        <v>3.3866219573618203E-5</v>
      </c>
      <c r="Q48" s="41">
        <v>15.98517072969072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43.455400417910511</v>
      </c>
      <c r="G49" s="13">
        <f t="shared" si="0"/>
        <v>1.8036935805658696</v>
      </c>
      <c r="H49" s="13">
        <f t="shared" si="1"/>
        <v>41.651706837344641</v>
      </c>
      <c r="I49" s="16">
        <f t="shared" si="8"/>
        <v>41.652234092843344</v>
      </c>
      <c r="J49" s="13">
        <f t="shared" si="2"/>
        <v>36.770960144659988</v>
      </c>
      <c r="K49" s="13">
        <f t="shared" si="3"/>
        <v>4.881273948183356</v>
      </c>
      <c r="L49" s="13">
        <f t="shared" si="4"/>
        <v>0</v>
      </c>
      <c r="M49" s="13">
        <f t="shared" si="9"/>
        <v>2.0756715222540185E-5</v>
      </c>
      <c r="N49" s="13">
        <f t="shared" si="5"/>
        <v>1.2869163437974915E-5</v>
      </c>
      <c r="O49" s="13">
        <f t="shared" si="6"/>
        <v>1.8037064497293076</v>
      </c>
      <c r="Q49" s="41">
        <v>19.004357893619069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14.49896179928874</v>
      </c>
      <c r="G50" s="13">
        <f t="shared" si="0"/>
        <v>0</v>
      </c>
      <c r="H50" s="13">
        <f t="shared" si="1"/>
        <v>14.49896179928874</v>
      </c>
      <c r="I50" s="16">
        <f t="shared" si="8"/>
        <v>19.380235747472096</v>
      </c>
      <c r="J50" s="13">
        <f t="shared" si="2"/>
        <v>18.699019705413672</v>
      </c>
      <c r="K50" s="13">
        <f t="shared" si="3"/>
        <v>0.68121604205842345</v>
      </c>
      <c r="L50" s="13">
        <f t="shared" si="4"/>
        <v>0</v>
      </c>
      <c r="M50" s="13">
        <f t="shared" si="9"/>
        <v>7.8875517845652701E-6</v>
      </c>
      <c r="N50" s="13">
        <f t="shared" si="5"/>
        <v>4.8902821064304678E-6</v>
      </c>
      <c r="O50" s="13">
        <f t="shared" si="6"/>
        <v>4.8902821064304678E-6</v>
      </c>
      <c r="Q50" s="41">
        <v>17.654156601228649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2.1428571E-2</v>
      </c>
      <c r="G51" s="13">
        <f t="shared" si="0"/>
        <v>0</v>
      </c>
      <c r="H51" s="13">
        <f t="shared" si="1"/>
        <v>2.1428571E-2</v>
      </c>
      <c r="I51" s="16">
        <f t="shared" si="8"/>
        <v>0.70264461305842341</v>
      </c>
      <c r="J51" s="13">
        <f t="shared" si="2"/>
        <v>0.70262969977997369</v>
      </c>
      <c r="K51" s="13">
        <f t="shared" si="3"/>
        <v>1.4913278449713019E-5</v>
      </c>
      <c r="L51" s="13">
        <f t="shared" si="4"/>
        <v>0</v>
      </c>
      <c r="M51" s="13">
        <f t="shared" si="9"/>
        <v>2.9972696781348023E-6</v>
      </c>
      <c r="N51" s="13">
        <f t="shared" si="5"/>
        <v>1.8583072004435775E-6</v>
      </c>
      <c r="O51" s="13">
        <f t="shared" si="6"/>
        <v>1.8583072004435775E-6</v>
      </c>
      <c r="Q51" s="41">
        <v>23.53919118800221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1.275866020887467</v>
      </c>
      <c r="G52" s="13">
        <f t="shared" si="0"/>
        <v>0</v>
      </c>
      <c r="H52" s="13">
        <f t="shared" si="1"/>
        <v>1.275866020887467</v>
      </c>
      <c r="I52" s="16">
        <f t="shared" si="8"/>
        <v>1.2758809341659167</v>
      </c>
      <c r="J52" s="13">
        <f t="shared" si="2"/>
        <v>1.2757950075779885</v>
      </c>
      <c r="K52" s="13">
        <f t="shared" si="3"/>
        <v>8.5926587928275566E-5</v>
      </c>
      <c r="L52" s="13">
        <f t="shared" si="4"/>
        <v>0</v>
      </c>
      <c r="M52" s="13">
        <f t="shared" si="9"/>
        <v>1.1389624776912248E-6</v>
      </c>
      <c r="N52" s="13">
        <f t="shared" si="5"/>
        <v>7.0615673616855933E-7</v>
      </c>
      <c r="O52" s="13">
        <f t="shared" si="6"/>
        <v>7.0615673616855933E-7</v>
      </c>
      <c r="Q52" s="41">
        <v>23.812351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1.50905439070618</v>
      </c>
      <c r="G53" s="18">
        <f t="shared" si="0"/>
        <v>0</v>
      </c>
      <c r="H53" s="18">
        <f t="shared" si="1"/>
        <v>1.50905439070618</v>
      </c>
      <c r="I53" s="17">
        <f t="shared" si="8"/>
        <v>1.5091403172941082</v>
      </c>
      <c r="J53" s="18">
        <f t="shared" si="2"/>
        <v>1.509001645142245</v>
      </c>
      <c r="K53" s="18">
        <f t="shared" si="3"/>
        <v>1.3867215186325055E-4</v>
      </c>
      <c r="L53" s="18">
        <f t="shared" si="4"/>
        <v>0</v>
      </c>
      <c r="M53" s="18">
        <f t="shared" si="9"/>
        <v>4.3280574152266547E-7</v>
      </c>
      <c r="N53" s="18">
        <f t="shared" si="5"/>
        <v>2.6833955974405261E-7</v>
      </c>
      <c r="O53" s="18">
        <f t="shared" si="6"/>
        <v>2.6833955974405261E-7</v>
      </c>
      <c r="Q53" s="42">
        <v>23.99118801904973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11.114041813302039</v>
      </c>
      <c r="G54" s="13">
        <f t="shared" si="0"/>
        <v>0</v>
      </c>
      <c r="H54" s="13">
        <f t="shared" si="1"/>
        <v>11.114041813302039</v>
      </c>
      <c r="I54" s="16">
        <f t="shared" si="8"/>
        <v>11.114180485453902</v>
      </c>
      <c r="J54" s="13">
        <f t="shared" si="2"/>
        <v>11.056443683461287</v>
      </c>
      <c r="K54" s="13">
        <f t="shared" si="3"/>
        <v>5.7736801992614772E-2</v>
      </c>
      <c r="L54" s="13">
        <f t="shared" si="4"/>
        <v>0</v>
      </c>
      <c r="M54" s="13">
        <f t="shared" si="9"/>
        <v>1.6446618177861286E-7</v>
      </c>
      <c r="N54" s="13">
        <f t="shared" si="5"/>
        <v>1.0196903270273997E-7</v>
      </c>
      <c r="O54" s="13">
        <f t="shared" si="6"/>
        <v>1.0196903270273997E-7</v>
      </c>
      <c r="Q54" s="41">
        <v>23.640357908248721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5.2790499899623677</v>
      </c>
      <c r="G55" s="13">
        <f t="shared" si="0"/>
        <v>0</v>
      </c>
      <c r="H55" s="13">
        <f t="shared" si="1"/>
        <v>5.2790499899623677</v>
      </c>
      <c r="I55" s="16">
        <f t="shared" si="8"/>
        <v>5.3367867919549825</v>
      </c>
      <c r="J55" s="13">
        <f t="shared" si="2"/>
        <v>5.3249282836872576</v>
      </c>
      <c r="K55" s="13">
        <f t="shared" si="3"/>
        <v>1.1858508267724943E-2</v>
      </c>
      <c r="L55" s="13">
        <f t="shared" si="4"/>
        <v>0</v>
      </c>
      <c r="M55" s="13">
        <f t="shared" si="9"/>
        <v>6.2497149075872888E-8</v>
      </c>
      <c r="N55" s="13">
        <f t="shared" si="5"/>
        <v>3.8748232427041188E-8</v>
      </c>
      <c r="O55" s="13">
        <f t="shared" si="6"/>
        <v>3.8748232427041188E-8</v>
      </c>
      <c r="Q55" s="41">
        <v>19.297361129807889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77.448178209276193</v>
      </c>
      <c r="G56" s="13">
        <f t="shared" si="0"/>
        <v>5.6041814766500817</v>
      </c>
      <c r="H56" s="13">
        <f t="shared" si="1"/>
        <v>71.84399673262611</v>
      </c>
      <c r="I56" s="16">
        <f t="shared" si="8"/>
        <v>71.855855240893831</v>
      </c>
      <c r="J56" s="13">
        <f t="shared" si="2"/>
        <v>46.043422543262963</v>
      </c>
      <c r="K56" s="13">
        <f t="shared" si="3"/>
        <v>25.812432697630868</v>
      </c>
      <c r="L56" s="13">
        <f t="shared" si="4"/>
        <v>14.778446838812805</v>
      </c>
      <c r="M56" s="13">
        <f t="shared" si="9"/>
        <v>14.77844686256172</v>
      </c>
      <c r="N56" s="13">
        <f t="shared" si="5"/>
        <v>9.1626370547882665</v>
      </c>
      <c r="O56" s="13">
        <f t="shared" si="6"/>
        <v>14.766818531438348</v>
      </c>
      <c r="Q56" s="41">
        <v>15.21967356278288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135.4300120768616</v>
      </c>
      <c r="G57" s="13">
        <f t="shared" si="0"/>
        <v>12.086713123784145</v>
      </c>
      <c r="H57" s="13">
        <f t="shared" si="1"/>
        <v>123.34329895307745</v>
      </c>
      <c r="I57" s="16">
        <f t="shared" si="8"/>
        <v>134.37728481189552</v>
      </c>
      <c r="J57" s="13">
        <f t="shared" si="2"/>
        <v>46.027685116389513</v>
      </c>
      <c r="K57" s="13">
        <f t="shared" si="3"/>
        <v>88.349599695506015</v>
      </c>
      <c r="L57" s="13">
        <f t="shared" si="4"/>
        <v>77.775436044938303</v>
      </c>
      <c r="M57" s="13">
        <f t="shared" si="9"/>
        <v>83.391245852711762</v>
      </c>
      <c r="N57" s="13">
        <f t="shared" si="5"/>
        <v>51.702572428681293</v>
      </c>
      <c r="O57" s="13">
        <f t="shared" si="6"/>
        <v>63.789285552465437</v>
      </c>
      <c r="Q57" s="41">
        <v>12.28597667736088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168.0571429</v>
      </c>
      <c r="G58" s="13">
        <f t="shared" si="0"/>
        <v>15.734517858611961</v>
      </c>
      <c r="H58" s="13">
        <f t="shared" si="1"/>
        <v>152.32262504138805</v>
      </c>
      <c r="I58" s="16">
        <f t="shared" si="8"/>
        <v>162.89678869195575</v>
      </c>
      <c r="J58" s="13">
        <f t="shared" si="2"/>
        <v>45.207734296632999</v>
      </c>
      <c r="K58" s="13">
        <f t="shared" si="3"/>
        <v>117.68905439532276</v>
      </c>
      <c r="L58" s="13">
        <f t="shared" si="4"/>
        <v>107.33061738375341</v>
      </c>
      <c r="M58" s="13">
        <f t="shared" si="9"/>
        <v>139.01929080778388</v>
      </c>
      <c r="N58" s="13">
        <f t="shared" si="5"/>
        <v>86.191960300825997</v>
      </c>
      <c r="O58" s="13">
        <f t="shared" si="6"/>
        <v>101.92647815943796</v>
      </c>
      <c r="Q58" s="41">
        <v>11.692315093548389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41.511362727721192</v>
      </c>
      <c r="G59" s="13">
        <f t="shared" si="0"/>
        <v>1.586344714390753</v>
      </c>
      <c r="H59" s="13">
        <f t="shared" si="1"/>
        <v>39.925018013330437</v>
      </c>
      <c r="I59" s="16">
        <f t="shared" si="8"/>
        <v>50.28345502489978</v>
      </c>
      <c r="J59" s="13">
        <f t="shared" si="2"/>
        <v>36.470733868018577</v>
      </c>
      <c r="K59" s="13">
        <f t="shared" si="3"/>
        <v>13.812721156881203</v>
      </c>
      <c r="L59" s="13">
        <f t="shared" si="4"/>
        <v>2.6905040249832082</v>
      </c>
      <c r="M59" s="13">
        <f t="shared" si="9"/>
        <v>55.517834531941077</v>
      </c>
      <c r="N59" s="13">
        <f t="shared" si="5"/>
        <v>34.421057409803467</v>
      </c>
      <c r="O59" s="13">
        <f t="shared" si="6"/>
        <v>36.007402124194222</v>
      </c>
      <c r="Q59" s="41">
        <v>13.428938175292201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51.140446407497571</v>
      </c>
      <c r="G60" s="13">
        <f t="shared" si="0"/>
        <v>2.6629032763293865</v>
      </c>
      <c r="H60" s="13">
        <f t="shared" si="1"/>
        <v>48.477543131168183</v>
      </c>
      <c r="I60" s="16">
        <f t="shared" si="8"/>
        <v>59.59976026306618</v>
      </c>
      <c r="J60" s="13">
        <f t="shared" si="2"/>
        <v>41.465269888459638</v>
      </c>
      <c r="K60" s="13">
        <f t="shared" si="3"/>
        <v>18.134490374606543</v>
      </c>
      <c r="L60" s="13">
        <f t="shared" si="4"/>
        <v>7.0440502732432124</v>
      </c>
      <c r="M60" s="13">
        <f t="shared" si="9"/>
        <v>28.140827395380825</v>
      </c>
      <c r="N60" s="13">
        <f t="shared" si="5"/>
        <v>17.447312985136112</v>
      </c>
      <c r="O60" s="13">
        <f t="shared" si="6"/>
        <v>20.110216261465499</v>
      </c>
      <c r="Q60" s="41">
        <v>14.671043784367919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9.2024144888417965</v>
      </c>
      <c r="G61" s="13">
        <f t="shared" si="0"/>
        <v>0</v>
      </c>
      <c r="H61" s="13">
        <f t="shared" si="1"/>
        <v>9.2024144888417965</v>
      </c>
      <c r="I61" s="16">
        <f t="shared" si="8"/>
        <v>20.292854590205128</v>
      </c>
      <c r="J61" s="13">
        <f t="shared" si="2"/>
        <v>19.474104994938195</v>
      </c>
      <c r="K61" s="13">
        <f t="shared" si="3"/>
        <v>0.81874959526693303</v>
      </c>
      <c r="L61" s="13">
        <f t="shared" si="4"/>
        <v>0</v>
      </c>
      <c r="M61" s="13">
        <f t="shared" si="9"/>
        <v>10.693514410244713</v>
      </c>
      <c r="N61" s="13">
        <f t="shared" si="5"/>
        <v>6.6299789343517226</v>
      </c>
      <c r="O61" s="13">
        <f t="shared" si="6"/>
        <v>6.6299789343517226</v>
      </c>
      <c r="Q61" s="41">
        <v>17.271360224252991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12.07022863032333</v>
      </c>
      <c r="G62" s="13">
        <f t="shared" si="0"/>
        <v>0</v>
      </c>
      <c r="H62" s="13">
        <f t="shared" si="1"/>
        <v>12.07022863032333</v>
      </c>
      <c r="I62" s="16">
        <f t="shared" si="8"/>
        <v>12.888978225590263</v>
      </c>
      <c r="J62" s="13">
        <f t="shared" si="2"/>
        <v>12.693220076037296</v>
      </c>
      <c r="K62" s="13">
        <f t="shared" si="3"/>
        <v>0.195758149552967</v>
      </c>
      <c r="L62" s="13">
        <f t="shared" si="4"/>
        <v>0</v>
      </c>
      <c r="M62" s="13">
        <f t="shared" si="9"/>
        <v>4.0635354758929907</v>
      </c>
      <c r="N62" s="13">
        <f t="shared" si="5"/>
        <v>2.5193919950536543</v>
      </c>
      <c r="O62" s="13">
        <f t="shared" si="6"/>
        <v>2.5193919950536543</v>
      </c>
      <c r="Q62" s="41">
        <v>18.03787777938382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25.782856023323841</v>
      </c>
      <c r="G63" s="13">
        <f t="shared" si="0"/>
        <v>0</v>
      </c>
      <c r="H63" s="13">
        <f t="shared" si="1"/>
        <v>25.782856023323841</v>
      </c>
      <c r="I63" s="16">
        <f t="shared" si="8"/>
        <v>25.97861417287681</v>
      </c>
      <c r="J63" s="13">
        <f t="shared" si="2"/>
        <v>24.776401186796235</v>
      </c>
      <c r="K63" s="13">
        <f t="shared" si="3"/>
        <v>1.2022129860805748</v>
      </c>
      <c r="L63" s="13">
        <f t="shared" si="4"/>
        <v>0</v>
      </c>
      <c r="M63" s="13">
        <f t="shared" si="9"/>
        <v>1.5441434808393364</v>
      </c>
      <c r="N63" s="13">
        <f t="shared" si="5"/>
        <v>0.95736895812038858</v>
      </c>
      <c r="O63" s="13">
        <f t="shared" si="6"/>
        <v>0.95736895812038858</v>
      </c>
      <c r="Q63" s="41">
        <v>19.728398749905811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0.84884733668314416</v>
      </c>
      <c r="G64" s="13">
        <f t="shared" si="0"/>
        <v>0</v>
      </c>
      <c r="H64" s="13">
        <f t="shared" si="1"/>
        <v>0.84884733668314416</v>
      </c>
      <c r="I64" s="16">
        <f t="shared" si="8"/>
        <v>2.051060322763719</v>
      </c>
      <c r="J64" s="13">
        <f t="shared" si="2"/>
        <v>2.0505167500863353</v>
      </c>
      <c r="K64" s="13">
        <f t="shared" si="3"/>
        <v>5.4357267738369686E-4</v>
      </c>
      <c r="L64" s="13">
        <f t="shared" si="4"/>
        <v>0</v>
      </c>
      <c r="M64" s="13">
        <f t="shared" si="9"/>
        <v>0.58677452271894781</v>
      </c>
      <c r="N64" s="13">
        <f t="shared" si="5"/>
        <v>0.36380020408574765</v>
      </c>
      <c r="O64" s="13">
        <f t="shared" si="6"/>
        <v>0.36380020408574765</v>
      </c>
      <c r="Q64" s="41">
        <v>20.827791000000001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1.515914899628547</v>
      </c>
      <c r="G65" s="18">
        <f t="shared" si="0"/>
        <v>0</v>
      </c>
      <c r="H65" s="18">
        <f t="shared" si="1"/>
        <v>1.515914899628547</v>
      </c>
      <c r="I65" s="17">
        <f t="shared" si="8"/>
        <v>1.5164584723059307</v>
      </c>
      <c r="J65" s="18">
        <f t="shared" si="2"/>
        <v>1.5162684040087451</v>
      </c>
      <c r="K65" s="18">
        <f t="shared" si="3"/>
        <v>1.9006829718559715E-4</v>
      </c>
      <c r="L65" s="18">
        <f t="shared" si="4"/>
        <v>0</v>
      </c>
      <c r="M65" s="18">
        <f t="shared" si="9"/>
        <v>0.22297431863320016</v>
      </c>
      <c r="N65" s="18">
        <f t="shared" si="5"/>
        <v>0.13824407755258411</v>
      </c>
      <c r="O65" s="18">
        <f t="shared" si="6"/>
        <v>0.13824407755258411</v>
      </c>
      <c r="Q65" s="42">
        <v>21.85337910960061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4.0144266401687032</v>
      </c>
      <c r="G66" s="13">
        <f t="shared" si="0"/>
        <v>0</v>
      </c>
      <c r="H66" s="13">
        <f t="shared" si="1"/>
        <v>4.0144266401687032</v>
      </c>
      <c r="I66" s="16">
        <f t="shared" si="8"/>
        <v>4.0146167084658888</v>
      </c>
      <c r="J66" s="13">
        <f t="shared" si="2"/>
        <v>4.0108052787814765</v>
      </c>
      <c r="K66" s="13">
        <f t="shared" si="3"/>
        <v>3.8114296844122819E-3</v>
      </c>
      <c r="L66" s="13">
        <f t="shared" si="4"/>
        <v>0</v>
      </c>
      <c r="M66" s="13">
        <f t="shared" si="9"/>
        <v>8.4730241080616053E-2</v>
      </c>
      <c r="N66" s="13">
        <f t="shared" si="5"/>
        <v>5.2532749469981953E-2</v>
      </c>
      <c r="O66" s="13">
        <f t="shared" si="6"/>
        <v>5.2532749469981953E-2</v>
      </c>
      <c r="Q66" s="41">
        <v>21.295100565029649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72.743967318086519</v>
      </c>
      <c r="G67" s="13">
        <f t="shared" si="0"/>
        <v>5.0782375051887367</v>
      </c>
      <c r="H67" s="13">
        <f t="shared" si="1"/>
        <v>67.66572981289778</v>
      </c>
      <c r="I67" s="16">
        <f t="shared" si="8"/>
        <v>67.669541242582198</v>
      </c>
      <c r="J67" s="13">
        <f t="shared" si="2"/>
        <v>52.184568912486746</v>
      </c>
      <c r="K67" s="13">
        <f t="shared" si="3"/>
        <v>15.484972330095452</v>
      </c>
      <c r="L67" s="13">
        <f t="shared" si="4"/>
        <v>4.3750508979249929</v>
      </c>
      <c r="M67" s="13">
        <f t="shared" si="9"/>
        <v>4.4072483895356269</v>
      </c>
      <c r="N67" s="13">
        <f t="shared" si="5"/>
        <v>2.7324940015120887</v>
      </c>
      <c r="O67" s="13">
        <f t="shared" si="6"/>
        <v>7.8107315067008258</v>
      </c>
      <c r="Q67" s="41">
        <v>19.654596273974271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34.875202962180687</v>
      </c>
      <c r="G68" s="13">
        <f t="shared" si="0"/>
        <v>0.84440344027034597</v>
      </c>
      <c r="H68" s="13">
        <f t="shared" si="1"/>
        <v>34.030799521910339</v>
      </c>
      <c r="I68" s="16">
        <f t="shared" si="8"/>
        <v>45.140720954080798</v>
      </c>
      <c r="J68" s="13">
        <f t="shared" si="2"/>
        <v>34.223806528392188</v>
      </c>
      <c r="K68" s="13">
        <f t="shared" si="3"/>
        <v>10.91691442568861</v>
      </c>
      <c r="L68" s="13">
        <f t="shared" si="4"/>
        <v>0</v>
      </c>
      <c r="M68" s="13">
        <f t="shared" si="9"/>
        <v>1.6747543880235383</v>
      </c>
      <c r="N68" s="13">
        <f t="shared" si="5"/>
        <v>1.0383477205745937</v>
      </c>
      <c r="O68" s="13">
        <f t="shared" si="6"/>
        <v>1.8827511608449397</v>
      </c>
      <c r="Q68" s="41">
        <v>13.293228953612401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55.773099887431719</v>
      </c>
      <c r="G69" s="13">
        <f t="shared" si="0"/>
        <v>3.1808469285164174</v>
      </c>
      <c r="H69" s="13">
        <f t="shared" si="1"/>
        <v>52.592252958915303</v>
      </c>
      <c r="I69" s="16">
        <f t="shared" si="8"/>
        <v>63.509167384603913</v>
      </c>
      <c r="J69" s="13">
        <f t="shared" si="2"/>
        <v>37.292933458775842</v>
      </c>
      <c r="K69" s="13">
        <f t="shared" si="3"/>
        <v>26.216233925828071</v>
      </c>
      <c r="L69" s="13">
        <f t="shared" si="4"/>
        <v>15.185217129750733</v>
      </c>
      <c r="M69" s="13">
        <f t="shared" si="9"/>
        <v>15.821623797199676</v>
      </c>
      <c r="N69" s="13">
        <f t="shared" si="5"/>
        <v>9.809406754263799</v>
      </c>
      <c r="O69" s="13">
        <f t="shared" si="6"/>
        <v>12.990253682780217</v>
      </c>
      <c r="Q69" s="41">
        <v>11.37983009354839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5.7311388286626777</v>
      </c>
      <c r="G70" s="13">
        <f t="shared" ref="G70:G133" si="15">IF((F70-$J$2)&gt;0,$I$2*(F70-$J$2),0)</f>
        <v>0</v>
      </c>
      <c r="H70" s="13">
        <f t="shared" ref="H70:H133" si="16">F70-G70</f>
        <v>5.7311388286626777</v>
      </c>
      <c r="I70" s="16">
        <f t="shared" si="8"/>
        <v>16.762155624740018</v>
      </c>
      <c r="J70" s="13">
        <f t="shared" ref="J70:J133" si="17">I70/SQRT(1+(I70/($K$2*(300+(25*Q70)+0.05*(Q70)^3)))^2)</f>
        <v>15.876371564796658</v>
      </c>
      <c r="K70" s="13">
        <f t="shared" ref="K70:K133" si="18">I70-J70</f>
        <v>0.88578405994335974</v>
      </c>
      <c r="L70" s="13">
        <f t="shared" ref="L70:L133" si="19">IF(K70&gt;$N$2,(K70-$N$2)/$L$2,0)</f>
        <v>0</v>
      </c>
      <c r="M70" s="13">
        <f t="shared" si="9"/>
        <v>6.0122170429358768</v>
      </c>
      <c r="N70" s="13">
        <f t="shared" ref="N70:N133" si="20">$M$2*M70</f>
        <v>3.7275745666202438</v>
      </c>
      <c r="O70" s="13">
        <f t="shared" ref="O70:O133" si="21">N70+G70</f>
        <v>3.7275745666202438</v>
      </c>
      <c r="Q70" s="41">
        <v>12.435837903473759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6.382384718892367</v>
      </c>
      <c r="G71" s="13">
        <f t="shared" si="15"/>
        <v>0</v>
      </c>
      <c r="H71" s="13">
        <f t="shared" si="16"/>
        <v>6.382384718892367</v>
      </c>
      <c r="I71" s="16">
        <f t="shared" ref="I71:I134" si="24">H71+K70-L70</f>
        <v>7.2681687788357268</v>
      </c>
      <c r="J71" s="13">
        <f t="shared" si="17"/>
        <v>7.1979615976530127</v>
      </c>
      <c r="K71" s="13">
        <f t="shared" si="18"/>
        <v>7.0207181182714073E-2</v>
      </c>
      <c r="L71" s="13">
        <f t="shared" si="19"/>
        <v>0</v>
      </c>
      <c r="M71" s="13">
        <f t="shared" ref="M71:M134" si="25">L71+M70-N70</f>
        <v>2.284642476315633</v>
      </c>
      <c r="N71" s="13">
        <f t="shared" si="20"/>
        <v>1.4164783353156924</v>
      </c>
      <c r="O71" s="13">
        <f t="shared" si="21"/>
        <v>1.4164783353156924</v>
      </c>
      <c r="Q71" s="41">
        <v>13.13336401549474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87.854178890938243</v>
      </c>
      <c r="G72" s="13">
        <f t="shared" si="15"/>
        <v>6.7676015384064359</v>
      </c>
      <c r="H72" s="13">
        <f t="shared" si="16"/>
        <v>81.086577352531805</v>
      </c>
      <c r="I72" s="16">
        <f t="shared" si="24"/>
        <v>81.156784533714514</v>
      </c>
      <c r="J72" s="13">
        <f t="shared" si="17"/>
        <v>43.918714738595241</v>
      </c>
      <c r="K72" s="13">
        <f t="shared" si="18"/>
        <v>37.238069795119273</v>
      </c>
      <c r="L72" s="13">
        <f t="shared" si="19"/>
        <v>26.288094164666891</v>
      </c>
      <c r="M72" s="13">
        <f t="shared" si="25"/>
        <v>27.156258305666832</v>
      </c>
      <c r="N72" s="13">
        <f t="shared" si="20"/>
        <v>16.836880149513437</v>
      </c>
      <c r="O72" s="13">
        <f t="shared" si="21"/>
        <v>23.604481687919872</v>
      </c>
      <c r="Q72" s="41">
        <v>13.221513555433161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28.79239869663305</v>
      </c>
      <c r="G73" s="13">
        <f t="shared" si="15"/>
        <v>0.16432886303661406</v>
      </c>
      <c r="H73" s="13">
        <f t="shared" si="16"/>
        <v>28.628069833596435</v>
      </c>
      <c r="I73" s="16">
        <f t="shared" si="24"/>
        <v>39.578045464048813</v>
      </c>
      <c r="J73" s="13">
        <f t="shared" si="17"/>
        <v>31.790337833161193</v>
      </c>
      <c r="K73" s="13">
        <f t="shared" si="18"/>
        <v>7.7877076308876205</v>
      </c>
      <c r="L73" s="13">
        <f t="shared" si="19"/>
        <v>0</v>
      </c>
      <c r="M73" s="13">
        <f t="shared" si="25"/>
        <v>10.319378156153395</v>
      </c>
      <c r="N73" s="13">
        <f t="shared" si="20"/>
        <v>6.3980144568151047</v>
      </c>
      <c r="O73" s="13">
        <f t="shared" si="21"/>
        <v>6.5623433198517187</v>
      </c>
      <c r="Q73" s="41">
        <v>13.536256268317009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1.5268936794167931</v>
      </c>
      <c r="G74" s="13">
        <f t="shared" si="15"/>
        <v>0</v>
      </c>
      <c r="H74" s="13">
        <f t="shared" si="16"/>
        <v>1.5268936794167931</v>
      </c>
      <c r="I74" s="16">
        <f t="shared" si="24"/>
        <v>9.314601310304413</v>
      </c>
      <c r="J74" s="13">
        <f t="shared" si="17"/>
        <v>9.2405503623721561</v>
      </c>
      <c r="K74" s="13">
        <f t="shared" si="18"/>
        <v>7.4050947932256861E-2</v>
      </c>
      <c r="L74" s="13">
        <f t="shared" si="19"/>
        <v>0</v>
      </c>
      <c r="M74" s="13">
        <f t="shared" si="25"/>
        <v>3.9213636993382899</v>
      </c>
      <c r="N74" s="13">
        <f t="shared" si="20"/>
        <v>2.4312454935897398</v>
      </c>
      <c r="O74" s="13">
        <f t="shared" si="21"/>
        <v>2.4312454935897398</v>
      </c>
      <c r="Q74" s="41">
        <v>18.099881961242669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72.960544959614595</v>
      </c>
      <c r="G75" s="13">
        <f t="shared" si="15"/>
        <v>5.1024514929434819</v>
      </c>
      <c r="H75" s="13">
        <f t="shared" si="16"/>
        <v>67.858093466671107</v>
      </c>
      <c r="I75" s="16">
        <f t="shared" si="24"/>
        <v>67.932144414603357</v>
      </c>
      <c r="J75" s="13">
        <f t="shared" si="17"/>
        <v>55.864512673991285</v>
      </c>
      <c r="K75" s="13">
        <f t="shared" si="18"/>
        <v>12.067631740612072</v>
      </c>
      <c r="L75" s="13">
        <f t="shared" si="19"/>
        <v>0.93258334520304387</v>
      </c>
      <c r="M75" s="13">
        <f t="shared" si="25"/>
        <v>2.4227015509515941</v>
      </c>
      <c r="N75" s="13">
        <f t="shared" si="20"/>
        <v>1.5020749615899884</v>
      </c>
      <c r="O75" s="13">
        <f t="shared" si="21"/>
        <v>6.6045264545334703</v>
      </c>
      <c r="Q75" s="41">
        <v>22.20599068831395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4.8280109976755954</v>
      </c>
      <c r="G76" s="13">
        <f t="shared" si="15"/>
        <v>0</v>
      </c>
      <c r="H76" s="13">
        <f t="shared" si="16"/>
        <v>4.8280109976755954</v>
      </c>
      <c r="I76" s="16">
        <f t="shared" si="24"/>
        <v>15.963059393084622</v>
      </c>
      <c r="J76" s="13">
        <f t="shared" si="17"/>
        <v>15.686681961564672</v>
      </c>
      <c r="K76" s="13">
        <f t="shared" si="18"/>
        <v>0.27637743151995053</v>
      </c>
      <c r="L76" s="13">
        <f t="shared" si="19"/>
        <v>0</v>
      </c>
      <c r="M76" s="13">
        <f t="shared" si="25"/>
        <v>0.92062658936160569</v>
      </c>
      <c r="N76" s="13">
        <f t="shared" si="20"/>
        <v>0.57078848540419547</v>
      </c>
      <c r="O76" s="13">
        <f t="shared" si="21"/>
        <v>0.57078848540419547</v>
      </c>
      <c r="Q76" s="41">
        <v>20.11155200000001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1.233057400778258</v>
      </c>
      <c r="G77" s="18">
        <f t="shared" si="15"/>
        <v>0</v>
      </c>
      <c r="H77" s="18">
        <f t="shared" si="16"/>
        <v>1.233057400778258</v>
      </c>
      <c r="I77" s="17">
        <f t="shared" si="24"/>
        <v>1.5094348322982085</v>
      </c>
      <c r="J77" s="18">
        <f t="shared" si="17"/>
        <v>1.5092424131010418</v>
      </c>
      <c r="K77" s="18">
        <f t="shared" si="18"/>
        <v>1.9241919716672662E-4</v>
      </c>
      <c r="L77" s="18">
        <f t="shared" si="19"/>
        <v>0</v>
      </c>
      <c r="M77" s="18">
        <f t="shared" si="25"/>
        <v>0.34983810395741022</v>
      </c>
      <c r="N77" s="18">
        <f t="shared" si="20"/>
        <v>0.21689962445359434</v>
      </c>
      <c r="O77" s="18">
        <f t="shared" si="21"/>
        <v>0.21689962445359434</v>
      </c>
      <c r="Q77" s="42">
        <v>21.66779275084518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55.681612269687193</v>
      </c>
      <c r="G78" s="13">
        <f t="shared" si="15"/>
        <v>3.1706183562586956</v>
      </c>
      <c r="H78" s="13">
        <f t="shared" si="16"/>
        <v>52.5109939134285</v>
      </c>
      <c r="I78" s="16">
        <f t="shared" si="24"/>
        <v>52.51118633262567</v>
      </c>
      <c r="J78" s="13">
        <f t="shared" si="17"/>
        <v>45.385170135352162</v>
      </c>
      <c r="K78" s="13">
        <f t="shared" si="18"/>
        <v>7.1260161972735077</v>
      </c>
      <c r="L78" s="13">
        <f t="shared" si="19"/>
        <v>0</v>
      </c>
      <c r="M78" s="13">
        <f t="shared" si="25"/>
        <v>0.13293847950381588</v>
      </c>
      <c r="N78" s="13">
        <f t="shared" si="20"/>
        <v>8.2421857292365841E-2</v>
      </c>
      <c r="O78" s="13">
        <f t="shared" si="21"/>
        <v>3.2530402135510617</v>
      </c>
      <c r="Q78" s="41">
        <v>21.010684588107171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18.631600966751581</v>
      </c>
      <c r="G79" s="13">
        <f t="shared" si="15"/>
        <v>0</v>
      </c>
      <c r="H79" s="13">
        <f t="shared" si="16"/>
        <v>18.631600966751581</v>
      </c>
      <c r="I79" s="16">
        <f t="shared" si="24"/>
        <v>25.757617164025088</v>
      </c>
      <c r="J79" s="13">
        <f t="shared" si="17"/>
        <v>24.203547499637232</v>
      </c>
      <c r="K79" s="13">
        <f t="shared" si="18"/>
        <v>1.5540696643878569</v>
      </c>
      <c r="L79" s="13">
        <f t="shared" si="19"/>
        <v>0</v>
      </c>
      <c r="M79" s="13">
        <f t="shared" si="25"/>
        <v>5.0516622211450035E-2</v>
      </c>
      <c r="N79" s="13">
        <f t="shared" si="20"/>
        <v>3.1320305771099025E-2</v>
      </c>
      <c r="O79" s="13">
        <f t="shared" si="21"/>
        <v>3.1320305771099025E-2</v>
      </c>
      <c r="Q79" s="41">
        <v>17.57396447890978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37.373513869885819</v>
      </c>
      <c r="G80" s="13">
        <f t="shared" si="15"/>
        <v>1.1237216067251108</v>
      </c>
      <c r="H80" s="13">
        <f t="shared" si="16"/>
        <v>36.249792263160707</v>
      </c>
      <c r="I80" s="16">
        <f t="shared" si="24"/>
        <v>37.803861927548567</v>
      </c>
      <c r="J80" s="13">
        <f t="shared" si="17"/>
        <v>31.416465987513718</v>
      </c>
      <c r="K80" s="13">
        <f t="shared" si="18"/>
        <v>6.3873959400348497</v>
      </c>
      <c r="L80" s="13">
        <f t="shared" si="19"/>
        <v>0</v>
      </c>
      <c r="M80" s="13">
        <f t="shared" si="25"/>
        <v>1.9196316440351011E-2</v>
      </c>
      <c r="N80" s="13">
        <f t="shared" si="20"/>
        <v>1.1901716193017626E-2</v>
      </c>
      <c r="O80" s="13">
        <f t="shared" si="21"/>
        <v>1.1356233229181285</v>
      </c>
      <c r="Q80" s="41">
        <v>14.35706624017496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19.492969287793251</v>
      </c>
      <c r="G81" s="13">
        <f t="shared" si="15"/>
        <v>0</v>
      </c>
      <c r="H81" s="13">
        <f t="shared" si="16"/>
        <v>19.492969287793251</v>
      </c>
      <c r="I81" s="16">
        <f t="shared" si="24"/>
        <v>25.880365227828101</v>
      </c>
      <c r="J81" s="13">
        <f t="shared" si="17"/>
        <v>22.779793846869904</v>
      </c>
      <c r="K81" s="13">
        <f t="shared" si="18"/>
        <v>3.100571380958197</v>
      </c>
      <c r="L81" s="13">
        <f t="shared" si="19"/>
        <v>0</v>
      </c>
      <c r="M81" s="13">
        <f t="shared" si="25"/>
        <v>7.2946002473333847E-3</v>
      </c>
      <c r="N81" s="13">
        <f t="shared" si="20"/>
        <v>4.5226521533466985E-3</v>
      </c>
      <c r="O81" s="13">
        <f t="shared" si="21"/>
        <v>4.5226521533466985E-3</v>
      </c>
      <c r="Q81" s="41">
        <v>11.984304004034509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41.39408372660499</v>
      </c>
      <c r="G82" s="13">
        <f t="shared" si="15"/>
        <v>1.5732325931353908</v>
      </c>
      <c r="H82" s="13">
        <f t="shared" si="16"/>
        <v>39.820851133469596</v>
      </c>
      <c r="I82" s="16">
        <f t="shared" si="24"/>
        <v>42.921422514427789</v>
      </c>
      <c r="J82" s="13">
        <f t="shared" si="17"/>
        <v>29.977627428268747</v>
      </c>
      <c r="K82" s="13">
        <f t="shared" si="18"/>
        <v>12.943795086159042</v>
      </c>
      <c r="L82" s="13">
        <f t="shared" si="19"/>
        <v>1.8151889295605945</v>
      </c>
      <c r="M82" s="13">
        <f t="shared" si="25"/>
        <v>1.817960877654581</v>
      </c>
      <c r="N82" s="13">
        <f t="shared" si="20"/>
        <v>1.1271357441458403</v>
      </c>
      <c r="O82" s="13">
        <f t="shared" si="21"/>
        <v>2.700368337281231</v>
      </c>
      <c r="Q82" s="41">
        <v>9.9595940935483878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66.015434861654327</v>
      </c>
      <c r="G83" s="13">
        <f t="shared" si="15"/>
        <v>4.3259687051504052</v>
      </c>
      <c r="H83" s="13">
        <f t="shared" si="16"/>
        <v>61.689466156503926</v>
      </c>
      <c r="I83" s="16">
        <f t="shared" si="24"/>
        <v>72.818072313102377</v>
      </c>
      <c r="J83" s="13">
        <f t="shared" si="17"/>
        <v>39.790928442139837</v>
      </c>
      <c r="K83" s="13">
        <f t="shared" si="18"/>
        <v>33.02714387096254</v>
      </c>
      <c r="L83" s="13">
        <f t="shared" si="19"/>
        <v>22.046206216642172</v>
      </c>
      <c r="M83" s="13">
        <f t="shared" si="25"/>
        <v>22.737031350150914</v>
      </c>
      <c r="N83" s="13">
        <f t="shared" si="20"/>
        <v>14.096959437093567</v>
      </c>
      <c r="O83" s="13">
        <f t="shared" si="21"/>
        <v>18.422928142243972</v>
      </c>
      <c r="Q83" s="41">
        <v>11.834560052676419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23.15293814412135</v>
      </c>
      <c r="G84" s="13">
        <f t="shared" si="15"/>
        <v>0</v>
      </c>
      <c r="H84" s="13">
        <f t="shared" si="16"/>
        <v>23.15293814412135</v>
      </c>
      <c r="I84" s="16">
        <f t="shared" si="24"/>
        <v>34.133875798441721</v>
      </c>
      <c r="J84" s="13">
        <f t="shared" si="17"/>
        <v>29.566805559349213</v>
      </c>
      <c r="K84" s="13">
        <f t="shared" si="18"/>
        <v>4.5670702390925086</v>
      </c>
      <c r="L84" s="13">
        <f t="shared" si="19"/>
        <v>0</v>
      </c>
      <c r="M84" s="13">
        <f t="shared" si="25"/>
        <v>8.6400719130573478</v>
      </c>
      <c r="N84" s="13">
        <f t="shared" si="20"/>
        <v>5.3568445860955558</v>
      </c>
      <c r="O84" s="13">
        <f t="shared" si="21"/>
        <v>5.3568445860955558</v>
      </c>
      <c r="Q84" s="41">
        <v>15.026032867042989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9.5087483786380069</v>
      </c>
      <c r="G85" s="13">
        <f t="shared" si="15"/>
        <v>0</v>
      </c>
      <c r="H85" s="13">
        <f t="shared" si="16"/>
        <v>9.5087483786380069</v>
      </c>
      <c r="I85" s="16">
        <f t="shared" si="24"/>
        <v>14.075818617730516</v>
      </c>
      <c r="J85" s="13">
        <f t="shared" si="17"/>
        <v>13.80849851783173</v>
      </c>
      <c r="K85" s="13">
        <f t="shared" si="18"/>
        <v>0.26732009989878591</v>
      </c>
      <c r="L85" s="13">
        <f t="shared" si="19"/>
        <v>0</v>
      </c>
      <c r="M85" s="13">
        <f t="shared" si="25"/>
        <v>3.283227326961792</v>
      </c>
      <c r="N85" s="13">
        <f t="shared" si="20"/>
        <v>2.0356009427163109</v>
      </c>
      <c r="O85" s="13">
        <f t="shared" si="21"/>
        <v>2.0356009427163109</v>
      </c>
      <c r="Q85" s="41">
        <v>17.66175919603651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7.5476683010743901</v>
      </c>
      <c r="G86" s="13">
        <f t="shared" si="15"/>
        <v>0</v>
      </c>
      <c r="H86" s="13">
        <f t="shared" si="16"/>
        <v>7.5476683010743901</v>
      </c>
      <c r="I86" s="16">
        <f t="shared" si="24"/>
        <v>7.814988400973176</v>
      </c>
      <c r="J86" s="13">
        <f t="shared" si="17"/>
        <v>7.7589829758091984</v>
      </c>
      <c r="K86" s="13">
        <f t="shared" si="18"/>
        <v>5.6005425163977662E-2</v>
      </c>
      <c r="L86" s="13">
        <f t="shared" si="19"/>
        <v>0</v>
      </c>
      <c r="M86" s="13">
        <f t="shared" si="25"/>
        <v>1.2476263842454811</v>
      </c>
      <c r="N86" s="13">
        <f t="shared" si="20"/>
        <v>0.77352835823219823</v>
      </c>
      <c r="O86" s="13">
        <f t="shared" si="21"/>
        <v>0.77352835823219823</v>
      </c>
      <c r="Q86" s="41">
        <v>16.35349604060989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5.8571428570000004</v>
      </c>
      <c r="G87" s="13">
        <f t="shared" si="15"/>
        <v>0</v>
      </c>
      <c r="H87" s="13">
        <f t="shared" si="16"/>
        <v>5.8571428570000004</v>
      </c>
      <c r="I87" s="16">
        <f t="shared" si="24"/>
        <v>5.913148282163978</v>
      </c>
      <c r="J87" s="13">
        <f t="shared" si="17"/>
        <v>5.8986125159007727</v>
      </c>
      <c r="K87" s="13">
        <f t="shared" si="18"/>
        <v>1.4535766263205296E-2</v>
      </c>
      <c r="L87" s="13">
        <f t="shared" si="19"/>
        <v>0</v>
      </c>
      <c r="M87" s="13">
        <f t="shared" si="25"/>
        <v>0.47409802601328288</v>
      </c>
      <c r="N87" s="13">
        <f t="shared" si="20"/>
        <v>0.29394077612823538</v>
      </c>
      <c r="O87" s="13">
        <f t="shared" si="21"/>
        <v>0.29394077612823538</v>
      </c>
      <c r="Q87" s="41">
        <v>20.0296811814951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4.3142856965437586</v>
      </c>
      <c r="G88" s="13">
        <f t="shared" si="15"/>
        <v>0</v>
      </c>
      <c r="H88" s="13">
        <f t="shared" si="16"/>
        <v>4.3142856965437586</v>
      </c>
      <c r="I88" s="16">
        <f t="shared" si="24"/>
        <v>4.3288214628069639</v>
      </c>
      <c r="J88" s="13">
        <f t="shared" si="17"/>
        <v>4.3245198485471388</v>
      </c>
      <c r="K88" s="13">
        <f t="shared" si="18"/>
        <v>4.301614259825115E-3</v>
      </c>
      <c r="L88" s="13">
        <f t="shared" si="19"/>
        <v>0</v>
      </c>
      <c r="M88" s="13">
        <f t="shared" si="25"/>
        <v>0.1801572498850475</v>
      </c>
      <c r="N88" s="13">
        <f t="shared" si="20"/>
        <v>0.11169749492872945</v>
      </c>
      <c r="O88" s="13">
        <f t="shared" si="21"/>
        <v>0.11169749492872945</v>
      </c>
      <c r="Q88" s="41">
        <v>22.038100000000011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37.818849095410421</v>
      </c>
      <c r="G89" s="18">
        <f t="shared" si="15"/>
        <v>1.173511333963468</v>
      </c>
      <c r="H89" s="18">
        <f t="shared" si="16"/>
        <v>36.645337761446953</v>
      </c>
      <c r="I89" s="17">
        <f t="shared" si="24"/>
        <v>36.649639375706776</v>
      </c>
      <c r="J89" s="18">
        <f t="shared" si="17"/>
        <v>34.535165233892855</v>
      </c>
      <c r="K89" s="18">
        <f t="shared" si="18"/>
        <v>2.1144741418139219</v>
      </c>
      <c r="L89" s="18">
        <f t="shared" si="19"/>
        <v>0</v>
      </c>
      <c r="M89" s="18">
        <f t="shared" si="25"/>
        <v>6.845975495631805E-2</v>
      </c>
      <c r="N89" s="18">
        <f t="shared" si="20"/>
        <v>4.2445048072917192E-2</v>
      </c>
      <c r="O89" s="18">
        <f t="shared" si="21"/>
        <v>1.2159563820363852</v>
      </c>
      <c r="Q89" s="42">
        <v>22.908196748458231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4.3399000417715268</v>
      </c>
      <c r="G90" s="13">
        <f t="shared" si="15"/>
        <v>0</v>
      </c>
      <c r="H90" s="13">
        <f t="shared" si="16"/>
        <v>4.3399000417715268</v>
      </c>
      <c r="I90" s="16">
        <f t="shared" si="24"/>
        <v>6.4543741835854487</v>
      </c>
      <c r="J90" s="13">
        <f t="shared" si="17"/>
        <v>6.4382309019712043</v>
      </c>
      <c r="K90" s="13">
        <f t="shared" si="18"/>
        <v>1.6143281614244387E-2</v>
      </c>
      <c r="L90" s="13">
        <f t="shared" si="19"/>
        <v>0</v>
      </c>
      <c r="M90" s="13">
        <f t="shared" si="25"/>
        <v>2.6014706883400858E-2</v>
      </c>
      <c r="N90" s="13">
        <f t="shared" si="20"/>
        <v>1.612911826770853E-2</v>
      </c>
      <c r="O90" s="13">
        <f t="shared" si="21"/>
        <v>1.612911826770853E-2</v>
      </c>
      <c r="Q90" s="41">
        <v>21.143955570240468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31.46505440158926</v>
      </c>
      <c r="G91" s="13">
        <f t="shared" si="15"/>
        <v>0.46313926680616169</v>
      </c>
      <c r="H91" s="13">
        <f t="shared" si="16"/>
        <v>31.001915134783097</v>
      </c>
      <c r="I91" s="16">
        <f t="shared" si="24"/>
        <v>31.018058416397341</v>
      </c>
      <c r="J91" s="13">
        <f t="shared" si="17"/>
        <v>27.596173540352673</v>
      </c>
      <c r="K91" s="13">
        <f t="shared" si="18"/>
        <v>3.4218848760446683</v>
      </c>
      <c r="L91" s="13">
        <f t="shared" si="19"/>
        <v>0</v>
      </c>
      <c r="M91" s="13">
        <f t="shared" si="25"/>
        <v>9.8855886156923277E-3</v>
      </c>
      <c r="N91" s="13">
        <f t="shared" si="20"/>
        <v>6.1290649417292432E-3</v>
      </c>
      <c r="O91" s="13">
        <f t="shared" si="21"/>
        <v>0.46926833174789095</v>
      </c>
      <c r="Q91" s="41">
        <v>15.330892271024281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39.336484497381853</v>
      </c>
      <c r="G92" s="13">
        <f t="shared" si="15"/>
        <v>1.3431872283920299</v>
      </c>
      <c r="H92" s="13">
        <f t="shared" si="16"/>
        <v>37.993297268989821</v>
      </c>
      <c r="I92" s="16">
        <f t="shared" si="24"/>
        <v>41.415182145034493</v>
      </c>
      <c r="J92" s="13">
        <f t="shared" si="17"/>
        <v>33.464449514772078</v>
      </c>
      <c r="K92" s="13">
        <f t="shared" si="18"/>
        <v>7.9507326302624151</v>
      </c>
      <c r="L92" s="13">
        <f t="shared" si="19"/>
        <v>0</v>
      </c>
      <c r="M92" s="13">
        <f t="shared" si="25"/>
        <v>3.7565236739630845E-3</v>
      </c>
      <c r="N92" s="13">
        <f t="shared" si="20"/>
        <v>2.3290446778571122E-3</v>
      </c>
      <c r="O92" s="13">
        <f t="shared" si="21"/>
        <v>1.3455162730698871</v>
      </c>
      <c r="Q92" s="41">
        <v>14.43821414190832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64.662581368862746</v>
      </c>
      <c r="G93" s="13">
        <f t="shared" si="15"/>
        <v>4.1747158903293808</v>
      </c>
      <c r="H93" s="13">
        <f t="shared" si="16"/>
        <v>60.487865478533365</v>
      </c>
      <c r="I93" s="16">
        <f t="shared" si="24"/>
        <v>68.438598108795787</v>
      </c>
      <c r="J93" s="13">
        <f t="shared" si="17"/>
        <v>38.181065833367114</v>
      </c>
      <c r="K93" s="13">
        <f t="shared" si="18"/>
        <v>30.257532275428673</v>
      </c>
      <c r="L93" s="13">
        <f t="shared" si="19"/>
        <v>19.256230268500243</v>
      </c>
      <c r="M93" s="13">
        <f t="shared" si="25"/>
        <v>19.257657747496349</v>
      </c>
      <c r="N93" s="13">
        <f t="shared" si="20"/>
        <v>11.939747803447737</v>
      </c>
      <c r="O93" s="13">
        <f t="shared" si="21"/>
        <v>16.114463693777118</v>
      </c>
      <c r="Q93" s="41">
        <v>11.3583608076268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135.83955421134689</v>
      </c>
      <c r="G94" s="13">
        <f t="shared" si="15"/>
        <v>12.132501083055987</v>
      </c>
      <c r="H94" s="13">
        <f t="shared" si="16"/>
        <v>123.70705312829091</v>
      </c>
      <c r="I94" s="16">
        <f t="shared" si="24"/>
        <v>134.70835513521934</v>
      </c>
      <c r="J94" s="13">
        <f t="shared" si="17"/>
        <v>41.529432542865997</v>
      </c>
      <c r="K94" s="13">
        <f t="shared" si="18"/>
        <v>93.178922592353331</v>
      </c>
      <c r="L94" s="13">
        <f t="shared" si="19"/>
        <v>82.640267904301595</v>
      </c>
      <c r="M94" s="13">
        <f t="shared" si="25"/>
        <v>89.958177848350203</v>
      </c>
      <c r="N94" s="13">
        <f t="shared" si="20"/>
        <v>55.774070265977123</v>
      </c>
      <c r="O94" s="13">
        <f t="shared" si="21"/>
        <v>67.906571349033115</v>
      </c>
      <c r="Q94" s="41">
        <v>10.57857009354839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34.543167736904962</v>
      </c>
      <c r="G95" s="13">
        <f t="shared" si="15"/>
        <v>0.80728097083054295</v>
      </c>
      <c r="H95" s="13">
        <f t="shared" si="16"/>
        <v>33.735886766074422</v>
      </c>
      <c r="I95" s="16">
        <f t="shared" si="24"/>
        <v>44.274541454126165</v>
      </c>
      <c r="J95" s="13">
        <f t="shared" si="17"/>
        <v>33.800617879109772</v>
      </c>
      <c r="K95" s="13">
        <f t="shared" si="18"/>
        <v>10.473923575016393</v>
      </c>
      <c r="L95" s="13">
        <f t="shared" si="19"/>
        <v>0</v>
      </c>
      <c r="M95" s="13">
        <f t="shared" si="25"/>
        <v>34.18410758237308</v>
      </c>
      <c r="N95" s="13">
        <f t="shared" si="20"/>
        <v>21.194146701071311</v>
      </c>
      <c r="O95" s="13">
        <f t="shared" si="21"/>
        <v>22.001427671901855</v>
      </c>
      <c r="Q95" s="41">
        <v>13.250784138529189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16.41326215650383</v>
      </c>
      <c r="G96" s="13">
        <f t="shared" si="15"/>
        <v>0</v>
      </c>
      <c r="H96" s="13">
        <f t="shared" si="16"/>
        <v>16.41326215650383</v>
      </c>
      <c r="I96" s="16">
        <f t="shared" si="24"/>
        <v>26.887185731520223</v>
      </c>
      <c r="J96" s="13">
        <f t="shared" si="17"/>
        <v>24.198527642286667</v>
      </c>
      <c r="K96" s="13">
        <f t="shared" si="18"/>
        <v>2.6886580892335559</v>
      </c>
      <c r="L96" s="13">
        <f t="shared" si="19"/>
        <v>0</v>
      </c>
      <c r="M96" s="13">
        <f t="shared" si="25"/>
        <v>12.989960881301769</v>
      </c>
      <c r="N96" s="13">
        <f t="shared" si="20"/>
        <v>8.053775746407096</v>
      </c>
      <c r="O96" s="13">
        <f t="shared" si="21"/>
        <v>8.053775746407096</v>
      </c>
      <c r="Q96" s="41">
        <v>14.10769746712557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37.324816461104177</v>
      </c>
      <c r="G97" s="13">
        <f t="shared" si="15"/>
        <v>1.1182770998424665</v>
      </c>
      <c r="H97" s="13">
        <f t="shared" si="16"/>
        <v>36.206539361261711</v>
      </c>
      <c r="I97" s="16">
        <f t="shared" si="24"/>
        <v>38.895197450495267</v>
      </c>
      <c r="J97" s="13">
        <f t="shared" si="17"/>
        <v>31.882451997294336</v>
      </c>
      <c r="K97" s="13">
        <f t="shared" si="18"/>
        <v>7.0127454532009317</v>
      </c>
      <c r="L97" s="13">
        <f t="shared" si="19"/>
        <v>0</v>
      </c>
      <c r="M97" s="13">
        <f t="shared" si="25"/>
        <v>4.9361851348946733</v>
      </c>
      <c r="N97" s="13">
        <f t="shared" si="20"/>
        <v>3.0604347836346975</v>
      </c>
      <c r="O97" s="13">
        <f t="shared" si="21"/>
        <v>4.1787118834771642</v>
      </c>
      <c r="Q97" s="41">
        <v>14.14560408601348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32.470091805409133</v>
      </c>
      <c r="G98" s="13">
        <f t="shared" si="15"/>
        <v>0.57550526736583152</v>
      </c>
      <c r="H98" s="13">
        <f t="shared" si="16"/>
        <v>31.894586538043303</v>
      </c>
      <c r="I98" s="16">
        <f t="shared" si="24"/>
        <v>38.907331991244234</v>
      </c>
      <c r="J98" s="13">
        <f t="shared" si="17"/>
        <v>35.204401029837413</v>
      </c>
      <c r="K98" s="13">
        <f t="shared" si="18"/>
        <v>3.7029309614068211</v>
      </c>
      <c r="L98" s="13">
        <f t="shared" si="19"/>
        <v>0</v>
      </c>
      <c r="M98" s="13">
        <f t="shared" si="25"/>
        <v>1.8757503512599758</v>
      </c>
      <c r="N98" s="13">
        <f t="shared" si="20"/>
        <v>1.1629652177811849</v>
      </c>
      <c r="O98" s="13">
        <f t="shared" si="21"/>
        <v>1.7384704851470163</v>
      </c>
      <c r="Q98" s="41">
        <v>19.776771845812199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168.0571429</v>
      </c>
      <c r="G99" s="13">
        <f t="shared" si="15"/>
        <v>15.734517858611961</v>
      </c>
      <c r="H99" s="13">
        <f t="shared" si="16"/>
        <v>152.32262504138805</v>
      </c>
      <c r="I99" s="16">
        <f t="shared" si="24"/>
        <v>156.02555600279487</v>
      </c>
      <c r="J99" s="13">
        <f t="shared" si="17"/>
        <v>81.356840661513928</v>
      </c>
      <c r="K99" s="13">
        <f t="shared" si="18"/>
        <v>74.668715341280944</v>
      </c>
      <c r="L99" s="13">
        <f t="shared" si="19"/>
        <v>63.993959119022364</v>
      </c>
      <c r="M99" s="13">
        <f t="shared" si="25"/>
        <v>64.706744252501153</v>
      </c>
      <c r="N99" s="13">
        <f t="shared" si="20"/>
        <v>40.118181436550714</v>
      </c>
      <c r="O99" s="13">
        <f t="shared" si="21"/>
        <v>55.852699295162672</v>
      </c>
      <c r="Q99" s="41">
        <v>21.79017686300822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0.68412486645637716</v>
      </c>
      <c r="G100" s="13">
        <f t="shared" si="15"/>
        <v>0</v>
      </c>
      <c r="H100" s="13">
        <f t="shared" si="16"/>
        <v>0.68412486645637716</v>
      </c>
      <c r="I100" s="16">
        <f t="shared" si="24"/>
        <v>11.358881088714952</v>
      </c>
      <c r="J100" s="13">
        <f t="shared" si="17"/>
        <v>11.280589726015577</v>
      </c>
      <c r="K100" s="13">
        <f t="shared" si="18"/>
        <v>7.8291362699374645E-2</v>
      </c>
      <c r="L100" s="13">
        <f t="shared" si="19"/>
        <v>0</v>
      </c>
      <c r="M100" s="13">
        <f t="shared" si="25"/>
        <v>24.588562815950439</v>
      </c>
      <c r="N100" s="13">
        <f t="shared" si="20"/>
        <v>15.244908945889271</v>
      </c>
      <c r="O100" s="13">
        <f t="shared" si="21"/>
        <v>15.244908945889271</v>
      </c>
      <c r="Q100" s="41">
        <v>21.92322080586548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1.274916061249477</v>
      </c>
      <c r="G101" s="18">
        <f t="shared" si="15"/>
        <v>0</v>
      </c>
      <c r="H101" s="18">
        <f t="shared" si="16"/>
        <v>1.274916061249477</v>
      </c>
      <c r="I101" s="17">
        <f t="shared" si="24"/>
        <v>1.3532074239488516</v>
      </c>
      <c r="J101" s="18">
        <f t="shared" si="17"/>
        <v>1.3530552876866206</v>
      </c>
      <c r="K101" s="18">
        <f t="shared" si="18"/>
        <v>1.5213626223098409E-4</v>
      </c>
      <c r="L101" s="18">
        <f t="shared" si="19"/>
        <v>0</v>
      </c>
      <c r="M101" s="18">
        <f t="shared" si="25"/>
        <v>9.3436538700611678</v>
      </c>
      <c r="N101" s="18">
        <f t="shared" si="20"/>
        <v>5.793065399437924</v>
      </c>
      <c r="O101" s="18">
        <f t="shared" si="21"/>
        <v>5.793065399437924</v>
      </c>
      <c r="P101" s="3"/>
      <c r="Q101" s="42">
        <v>21.011317000000009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0.52992699114122044</v>
      </c>
      <c r="G102" s="13">
        <f t="shared" si="15"/>
        <v>0</v>
      </c>
      <c r="H102" s="13">
        <f t="shared" si="16"/>
        <v>0.52992699114122044</v>
      </c>
      <c r="I102" s="16">
        <f t="shared" si="24"/>
        <v>0.53007912740345142</v>
      </c>
      <c r="J102" s="13">
        <f t="shared" si="17"/>
        <v>0.53007069775334692</v>
      </c>
      <c r="K102" s="13">
        <f t="shared" si="18"/>
        <v>8.4296501045022509E-6</v>
      </c>
      <c r="L102" s="13">
        <f t="shared" si="19"/>
        <v>0</v>
      </c>
      <c r="M102" s="13">
        <f t="shared" si="25"/>
        <v>3.5505884706232438</v>
      </c>
      <c r="N102" s="13">
        <f t="shared" si="20"/>
        <v>2.2013648517864111</v>
      </c>
      <c r="O102" s="13">
        <f t="shared" si="21"/>
        <v>2.2013648517864111</v>
      </c>
      <c r="Q102" s="41">
        <v>21.587816634148592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7.1641493906070082</v>
      </c>
      <c r="G103" s="13">
        <f t="shared" si="15"/>
        <v>0</v>
      </c>
      <c r="H103" s="13">
        <f t="shared" si="16"/>
        <v>7.1641493906070082</v>
      </c>
      <c r="I103" s="16">
        <f t="shared" si="24"/>
        <v>7.1641578202571123</v>
      </c>
      <c r="J103" s="13">
        <f t="shared" si="17"/>
        <v>7.1252828783058</v>
      </c>
      <c r="K103" s="13">
        <f t="shared" si="18"/>
        <v>3.8874941951312358E-2</v>
      </c>
      <c r="L103" s="13">
        <f t="shared" si="19"/>
        <v>0</v>
      </c>
      <c r="M103" s="13">
        <f t="shared" si="25"/>
        <v>1.3492236188368327</v>
      </c>
      <c r="N103" s="13">
        <f t="shared" si="20"/>
        <v>0.83651864367883633</v>
      </c>
      <c r="O103" s="13">
        <f t="shared" si="21"/>
        <v>0.83651864367883633</v>
      </c>
      <c r="Q103" s="41">
        <v>17.11324626271556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42.208840205296468</v>
      </c>
      <c r="G104" s="13">
        <f t="shared" si="15"/>
        <v>1.6643246525877864</v>
      </c>
      <c r="H104" s="13">
        <f t="shared" si="16"/>
        <v>40.544515552708681</v>
      </c>
      <c r="I104" s="16">
        <f t="shared" si="24"/>
        <v>40.583390494659994</v>
      </c>
      <c r="J104" s="13">
        <f t="shared" si="17"/>
        <v>32.615246548825006</v>
      </c>
      <c r="K104" s="13">
        <f t="shared" si="18"/>
        <v>7.9681439458349885</v>
      </c>
      <c r="L104" s="13">
        <f t="shared" si="19"/>
        <v>0</v>
      </c>
      <c r="M104" s="13">
        <f t="shared" si="25"/>
        <v>0.5127049751579964</v>
      </c>
      <c r="N104" s="13">
        <f t="shared" si="20"/>
        <v>0.31787708459795777</v>
      </c>
      <c r="O104" s="13">
        <f t="shared" si="21"/>
        <v>1.9822017371857441</v>
      </c>
      <c r="Q104" s="41">
        <v>13.921866498675829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13.489689685746271</v>
      </c>
      <c r="G105" s="13">
        <f t="shared" si="15"/>
        <v>0</v>
      </c>
      <c r="H105" s="13">
        <f t="shared" si="16"/>
        <v>13.489689685746271</v>
      </c>
      <c r="I105" s="16">
        <f t="shared" si="24"/>
        <v>21.457833631581259</v>
      </c>
      <c r="J105" s="13">
        <f t="shared" si="17"/>
        <v>19.520313037765913</v>
      </c>
      <c r="K105" s="13">
        <f t="shared" si="18"/>
        <v>1.9375205938153464</v>
      </c>
      <c r="L105" s="13">
        <f t="shared" si="19"/>
        <v>0</v>
      </c>
      <c r="M105" s="13">
        <f t="shared" si="25"/>
        <v>0.19482789056003863</v>
      </c>
      <c r="N105" s="13">
        <f t="shared" si="20"/>
        <v>0.12079329214722395</v>
      </c>
      <c r="O105" s="13">
        <f t="shared" si="21"/>
        <v>0.12079329214722395</v>
      </c>
      <c r="Q105" s="41">
        <v>11.677241093548391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55.660000588206657</v>
      </c>
      <c r="G106" s="13">
        <f t="shared" si="15"/>
        <v>3.1682021096552284</v>
      </c>
      <c r="H106" s="13">
        <f t="shared" si="16"/>
        <v>52.491798478551431</v>
      </c>
      <c r="I106" s="16">
        <f t="shared" si="24"/>
        <v>54.429319072366781</v>
      </c>
      <c r="J106" s="13">
        <f t="shared" si="17"/>
        <v>36.691382501028698</v>
      </c>
      <c r="K106" s="13">
        <f t="shared" si="18"/>
        <v>17.737936571338082</v>
      </c>
      <c r="L106" s="13">
        <f t="shared" si="19"/>
        <v>6.6445806959756641</v>
      </c>
      <c r="M106" s="13">
        <f t="shared" si="25"/>
        <v>6.7186152943884787</v>
      </c>
      <c r="N106" s="13">
        <f t="shared" si="20"/>
        <v>4.1655414825208572</v>
      </c>
      <c r="O106" s="13">
        <f t="shared" si="21"/>
        <v>7.3337435921760861</v>
      </c>
      <c r="Q106" s="41">
        <v>12.48936365591436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22.330103800420801</v>
      </c>
      <c r="G107" s="13">
        <f t="shared" si="15"/>
        <v>0</v>
      </c>
      <c r="H107" s="13">
        <f t="shared" si="16"/>
        <v>22.330103800420801</v>
      </c>
      <c r="I107" s="16">
        <f t="shared" si="24"/>
        <v>33.423459675783221</v>
      </c>
      <c r="J107" s="13">
        <f t="shared" si="17"/>
        <v>28.523835774330923</v>
      </c>
      <c r="K107" s="13">
        <f t="shared" si="18"/>
        <v>4.8996239014522978</v>
      </c>
      <c r="L107" s="13">
        <f t="shared" si="19"/>
        <v>0</v>
      </c>
      <c r="M107" s="13">
        <f t="shared" si="25"/>
        <v>2.5530738118676215</v>
      </c>
      <c r="N107" s="13">
        <f t="shared" si="20"/>
        <v>1.5829057633579253</v>
      </c>
      <c r="O107" s="13">
        <f t="shared" si="21"/>
        <v>1.5829057633579253</v>
      </c>
      <c r="Q107" s="41">
        <v>13.899455049520441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33.23740907806512</v>
      </c>
      <c r="G108" s="13">
        <f t="shared" si="15"/>
        <v>0.6612934905314638</v>
      </c>
      <c r="H108" s="13">
        <f t="shared" si="16"/>
        <v>32.576115587533657</v>
      </c>
      <c r="I108" s="16">
        <f t="shared" si="24"/>
        <v>37.475739488985951</v>
      </c>
      <c r="J108" s="13">
        <f t="shared" si="17"/>
        <v>30.910057385258813</v>
      </c>
      <c r="K108" s="13">
        <f t="shared" si="18"/>
        <v>6.5656821037271378</v>
      </c>
      <c r="L108" s="13">
        <f t="shared" si="19"/>
        <v>0</v>
      </c>
      <c r="M108" s="13">
        <f t="shared" si="25"/>
        <v>0.97016804850969618</v>
      </c>
      <c r="N108" s="13">
        <f t="shared" si="20"/>
        <v>0.60150419007601164</v>
      </c>
      <c r="O108" s="13">
        <f t="shared" si="21"/>
        <v>1.2627976806074754</v>
      </c>
      <c r="Q108" s="41">
        <v>13.88479343379908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27.664916290543129</v>
      </c>
      <c r="G109" s="13">
        <f t="shared" si="15"/>
        <v>3.8273167803579734E-2</v>
      </c>
      <c r="H109" s="13">
        <f t="shared" si="16"/>
        <v>27.626643122739548</v>
      </c>
      <c r="I109" s="16">
        <f t="shared" si="24"/>
        <v>34.192325226466686</v>
      </c>
      <c r="J109" s="13">
        <f t="shared" si="17"/>
        <v>30.012596204148817</v>
      </c>
      <c r="K109" s="13">
        <f t="shared" si="18"/>
        <v>4.1797290223178685</v>
      </c>
      <c r="L109" s="13">
        <f t="shared" si="19"/>
        <v>0</v>
      </c>
      <c r="M109" s="13">
        <f t="shared" si="25"/>
        <v>0.36866385843368454</v>
      </c>
      <c r="N109" s="13">
        <f t="shared" si="20"/>
        <v>0.22857159222888443</v>
      </c>
      <c r="O109" s="13">
        <f t="shared" si="21"/>
        <v>0.26684476003246416</v>
      </c>
      <c r="Q109" s="41">
        <v>15.842964604981679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15.58465574968062</v>
      </c>
      <c r="G110" s="13">
        <f t="shared" si="15"/>
        <v>0</v>
      </c>
      <c r="H110" s="13">
        <f t="shared" si="16"/>
        <v>15.58465574968062</v>
      </c>
      <c r="I110" s="16">
        <f t="shared" si="24"/>
        <v>19.764384771998486</v>
      </c>
      <c r="J110" s="13">
        <f t="shared" si="17"/>
        <v>19.069715536766026</v>
      </c>
      <c r="K110" s="13">
        <f t="shared" si="18"/>
        <v>0.69466923523246038</v>
      </c>
      <c r="L110" s="13">
        <f t="shared" si="19"/>
        <v>0</v>
      </c>
      <c r="M110" s="13">
        <f t="shared" si="25"/>
        <v>0.14009226620480011</v>
      </c>
      <c r="N110" s="13">
        <f t="shared" si="20"/>
        <v>8.6857205046976069E-2</v>
      </c>
      <c r="O110" s="13">
        <f t="shared" si="21"/>
        <v>8.6857205046976069E-2</v>
      </c>
      <c r="Q110" s="41">
        <v>17.932632310670868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107.3374423400809</v>
      </c>
      <c r="G111" s="13">
        <f t="shared" si="15"/>
        <v>8.9458850364233164</v>
      </c>
      <c r="H111" s="13">
        <f t="shared" si="16"/>
        <v>98.391557303657578</v>
      </c>
      <c r="I111" s="16">
        <f t="shared" si="24"/>
        <v>99.086226538890031</v>
      </c>
      <c r="J111" s="13">
        <f t="shared" si="17"/>
        <v>63.992995715072411</v>
      </c>
      <c r="K111" s="13">
        <f t="shared" si="18"/>
        <v>35.09323082381762</v>
      </c>
      <c r="L111" s="13">
        <f t="shared" si="19"/>
        <v>24.127484658186393</v>
      </c>
      <c r="M111" s="13">
        <f t="shared" si="25"/>
        <v>24.180719719344218</v>
      </c>
      <c r="N111" s="13">
        <f t="shared" si="20"/>
        <v>14.992046225993414</v>
      </c>
      <c r="O111" s="13">
        <f t="shared" si="21"/>
        <v>23.937931262416733</v>
      </c>
      <c r="Q111" s="41">
        <v>19.969295629966059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4.417806856712355</v>
      </c>
      <c r="G112" s="13">
        <f t="shared" si="15"/>
        <v>0</v>
      </c>
      <c r="H112" s="13">
        <f t="shared" si="16"/>
        <v>4.417806856712355</v>
      </c>
      <c r="I112" s="16">
        <f t="shared" si="24"/>
        <v>15.38355302234358</v>
      </c>
      <c r="J112" s="13">
        <f t="shared" si="17"/>
        <v>15.204778421752085</v>
      </c>
      <c r="K112" s="13">
        <f t="shared" si="18"/>
        <v>0.17877460059149541</v>
      </c>
      <c r="L112" s="13">
        <f t="shared" si="19"/>
        <v>0</v>
      </c>
      <c r="M112" s="13">
        <f t="shared" si="25"/>
        <v>9.1886734933508034</v>
      </c>
      <c r="N112" s="13">
        <f t="shared" si="20"/>
        <v>5.6969775658774982</v>
      </c>
      <c r="O112" s="13">
        <f t="shared" si="21"/>
        <v>5.6969775658774982</v>
      </c>
      <c r="Q112" s="41">
        <v>22.469144373566511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0.83869870333260654</v>
      </c>
      <c r="G113" s="18">
        <f t="shared" si="15"/>
        <v>0</v>
      </c>
      <c r="H113" s="18">
        <f t="shared" si="16"/>
        <v>0.83869870333260654</v>
      </c>
      <c r="I113" s="17">
        <f t="shared" si="24"/>
        <v>1.017473303924102</v>
      </c>
      <c r="J113" s="18">
        <f t="shared" si="17"/>
        <v>1.0174171712737825</v>
      </c>
      <c r="K113" s="18">
        <f t="shared" si="18"/>
        <v>5.6132650319451471E-5</v>
      </c>
      <c r="L113" s="18">
        <f t="shared" si="19"/>
        <v>0</v>
      </c>
      <c r="M113" s="18">
        <f t="shared" si="25"/>
        <v>3.4916959274733053</v>
      </c>
      <c r="N113" s="18">
        <f t="shared" si="20"/>
        <v>2.1648514750334491</v>
      </c>
      <c r="O113" s="18">
        <f t="shared" si="21"/>
        <v>2.1648514750334491</v>
      </c>
      <c r="P113" s="3"/>
      <c r="Q113" s="42">
        <v>22.013438000000001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119.9116685206594</v>
      </c>
      <c r="G114" s="13">
        <f t="shared" si="15"/>
        <v>10.351718790146505</v>
      </c>
      <c r="H114" s="13">
        <f t="shared" si="16"/>
        <v>109.5599497305129</v>
      </c>
      <c r="I114" s="16">
        <f t="shared" si="24"/>
        <v>109.56000586316321</v>
      </c>
      <c r="J114" s="13">
        <f t="shared" si="17"/>
        <v>67.74161420707739</v>
      </c>
      <c r="K114" s="13">
        <f t="shared" si="18"/>
        <v>41.818391656085822</v>
      </c>
      <c r="L114" s="13">
        <f t="shared" si="19"/>
        <v>30.902094137606095</v>
      </c>
      <c r="M114" s="13">
        <f t="shared" si="25"/>
        <v>32.228938590045949</v>
      </c>
      <c r="N114" s="13">
        <f t="shared" si="20"/>
        <v>19.981941925828487</v>
      </c>
      <c r="O114" s="13">
        <f t="shared" si="21"/>
        <v>30.333660715974993</v>
      </c>
      <c r="Q114" s="41">
        <v>20.363726269290851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22.69331867493543</v>
      </c>
      <c r="G115" s="13">
        <f t="shared" si="15"/>
        <v>0</v>
      </c>
      <c r="H115" s="13">
        <f t="shared" si="16"/>
        <v>22.69331867493543</v>
      </c>
      <c r="I115" s="16">
        <f t="shared" si="24"/>
        <v>33.60961619341515</v>
      </c>
      <c r="J115" s="13">
        <f t="shared" si="17"/>
        <v>30.422465409794206</v>
      </c>
      <c r="K115" s="13">
        <f t="shared" si="18"/>
        <v>3.1871507836209432</v>
      </c>
      <c r="L115" s="13">
        <f t="shared" si="19"/>
        <v>0</v>
      </c>
      <c r="M115" s="13">
        <f t="shared" si="25"/>
        <v>12.246996664217463</v>
      </c>
      <c r="N115" s="13">
        <f t="shared" si="20"/>
        <v>7.5931379318148267</v>
      </c>
      <c r="O115" s="13">
        <f t="shared" si="21"/>
        <v>7.5931379318148267</v>
      </c>
      <c r="Q115" s="41">
        <v>17.737868264856608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16.382479862883429</v>
      </c>
      <c r="G116" s="13">
        <f t="shared" si="15"/>
        <v>0</v>
      </c>
      <c r="H116" s="13">
        <f t="shared" si="16"/>
        <v>16.382479862883429</v>
      </c>
      <c r="I116" s="16">
        <f t="shared" si="24"/>
        <v>19.569630646504372</v>
      </c>
      <c r="J116" s="13">
        <f t="shared" si="17"/>
        <v>18.276153727620407</v>
      </c>
      <c r="K116" s="13">
        <f t="shared" si="18"/>
        <v>1.2934769188839645</v>
      </c>
      <c r="L116" s="13">
        <f t="shared" si="19"/>
        <v>0</v>
      </c>
      <c r="M116" s="13">
        <f t="shared" si="25"/>
        <v>4.6538587324026359</v>
      </c>
      <c r="N116" s="13">
        <f t="shared" si="20"/>
        <v>2.8853924140896341</v>
      </c>
      <c r="O116" s="13">
        <f t="shared" si="21"/>
        <v>2.8853924140896341</v>
      </c>
      <c r="Q116" s="41">
        <v>12.90864193395179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45.081510098930998</v>
      </c>
      <c r="G117" s="13">
        <f t="shared" si="15"/>
        <v>1.9854972036282212</v>
      </c>
      <c r="H117" s="13">
        <f t="shared" si="16"/>
        <v>43.096012895302778</v>
      </c>
      <c r="I117" s="16">
        <f t="shared" si="24"/>
        <v>44.389489814186746</v>
      </c>
      <c r="J117" s="13">
        <f t="shared" si="17"/>
        <v>30.290041527053329</v>
      </c>
      <c r="K117" s="13">
        <f t="shared" si="18"/>
        <v>14.099448287133416</v>
      </c>
      <c r="L117" s="13">
        <f t="shared" si="19"/>
        <v>2.9793393975579803</v>
      </c>
      <c r="M117" s="13">
        <f t="shared" si="25"/>
        <v>4.7478057158709825</v>
      </c>
      <c r="N117" s="13">
        <f t="shared" si="20"/>
        <v>2.9436395438400091</v>
      </c>
      <c r="O117" s="13">
        <f t="shared" si="21"/>
        <v>4.9291367474682302</v>
      </c>
      <c r="Q117" s="41">
        <v>9.797049093548388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48.241752137315707</v>
      </c>
      <c r="G118" s="13">
        <f t="shared" si="15"/>
        <v>2.3388211270007999</v>
      </c>
      <c r="H118" s="13">
        <f t="shared" si="16"/>
        <v>45.902931010314909</v>
      </c>
      <c r="I118" s="16">
        <f t="shared" si="24"/>
        <v>57.02303989989035</v>
      </c>
      <c r="J118" s="13">
        <f t="shared" si="17"/>
        <v>36.23323107723796</v>
      </c>
      <c r="K118" s="13">
        <f t="shared" si="18"/>
        <v>20.78980882265239</v>
      </c>
      <c r="L118" s="13">
        <f t="shared" si="19"/>
        <v>9.7188927012037531</v>
      </c>
      <c r="M118" s="13">
        <f t="shared" si="25"/>
        <v>11.523058873234726</v>
      </c>
      <c r="N118" s="13">
        <f t="shared" si="20"/>
        <v>7.1442965014055302</v>
      </c>
      <c r="O118" s="13">
        <f t="shared" si="21"/>
        <v>9.4831176284063297</v>
      </c>
      <c r="Q118" s="41">
        <v>11.650697073631299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31.233639362983649</v>
      </c>
      <c r="G119" s="13">
        <f t="shared" si="15"/>
        <v>0.43726641644393327</v>
      </c>
      <c r="H119" s="13">
        <f t="shared" si="16"/>
        <v>30.796372946539716</v>
      </c>
      <c r="I119" s="16">
        <f t="shared" si="24"/>
        <v>41.867289067988352</v>
      </c>
      <c r="J119" s="13">
        <f t="shared" si="17"/>
        <v>32.619385570326436</v>
      </c>
      <c r="K119" s="13">
        <f t="shared" si="18"/>
        <v>9.2479034976619161</v>
      </c>
      <c r="L119" s="13">
        <f t="shared" si="19"/>
        <v>0</v>
      </c>
      <c r="M119" s="13">
        <f t="shared" si="25"/>
        <v>4.3787623718291959</v>
      </c>
      <c r="N119" s="13">
        <f t="shared" si="20"/>
        <v>2.7148326705341015</v>
      </c>
      <c r="O119" s="13">
        <f t="shared" si="21"/>
        <v>3.1520990869780348</v>
      </c>
      <c r="Q119" s="41">
        <v>13.167666835295631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4.8409669519771157</v>
      </c>
      <c r="G120" s="13">
        <f t="shared" si="15"/>
        <v>0</v>
      </c>
      <c r="H120" s="13">
        <f t="shared" si="16"/>
        <v>4.8409669519771157</v>
      </c>
      <c r="I120" s="16">
        <f t="shared" si="24"/>
        <v>14.088870449639032</v>
      </c>
      <c r="J120" s="13">
        <f t="shared" si="17"/>
        <v>13.698794555443657</v>
      </c>
      <c r="K120" s="13">
        <f t="shared" si="18"/>
        <v>0.39007589419537503</v>
      </c>
      <c r="L120" s="13">
        <f t="shared" si="19"/>
        <v>0</v>
      </c>
      <c r="M120" s="13">
        <f t="shared" si="25"/>
        <v>1.6639297012950944</v>
      </c>
      <c r="N120" s="13">
        <f t="shared" si="20"/>
        <v>1.0316364148029586</v>
      </c>
      <c r="O120" s="13">
        <f t="shared" si="21"/>
        <v>1.0316364148029586</v>
      </c>
      <c r="Q120" s="41">
        <v>14.89235665864242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28.762130770504271</v>
      </c>
      <c r="G121" s="13">
        <f t="shared" si="15"/>
        <v>0.16094482400343993</v>
      </c>
      <c r="H121" s="13">
        <f t="shared" si="16"/>
        <v>28.601185946500831</v>
      </c>
      <c r="I121" s="16">
        <f t="shared" si="24"/>
        <v>28.991261840696204</v>
      </c>
      <c r="J121" s="13">
        <f t="shared" si="17"/>
        <v>26.375555974503897</v>
      </c>
      <c r="K121" s="13">
        <f t="shared" si="18"/>
        <v>2.6157058661923074</v>
      </c>
      <c r="L121" s="13">
        <f t="shared" si="19"/>
        <v>0</v>
      </c>
      <c r="M121" s="13">
        <f t="shared" si="25"/>
        <v>0.63229328649213579</v>
      </c>
      <c r="N121" s="13">
        <f t="shared" si="20"/>
        <v>0.39202183762512416</v>
      </c>
      <c r="O121" s="13">
        <f t="shared" si="21"/>
        <v>0.55296666162856412</v>
      </c>
      <c r="Q121" s="41">
        <v>16.045962297001999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15.326393996495041</v>
      </c>
      <c r="G122" s="13">
        <f t="shared" si="15"/>
        <v>0</v>
      </c>
      <c r="H122" s="13">
        <f t="shared" si="16"/>
        <v>15.326393996495041</v>
      </c>
      <c r="I122" s="16">
        <f t="shared" si="24"/>
        <v>17.94209986268735</v>
      </c>
      <c r="J122" s="13">
        <f t="shared" si="17"/>
        <v>17.675063778527534</v>
      </c>
      <c r="K122" s="13">
        <f t="shared" si="18"/>
        <v>0.26703608415981606</v>
      </c>
      <c r="L122" s="13">
        <f t="shared" si="19"/>
        <v>0</v>
      </c>
      <c r="M122" s="13">
        <f t="shared" si="25"/>
        <v>0.24027144886701163</v>
      </c>
      <c r="N122" s="13">
        <f t="shared" si="20"/>
        <v>0.14896829829754721</v>
      </c>
      <c r="O122" s="13">
        <f t="shared" si="21"/>
        <v>0.14896829829754721</v>
      </c>
      <c r="Q122" s="41">
        <v>22.861845188838419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78.694392581248962</v>
      </c>
      <c r="G123" s="13">
        <f t="shared" si="15"/>
        <v>5.7435117386744965</v>
      </c>
      <c r="H123" s="13">
        <f t="shared" si="16"/>
        <v>72.950880842574463</v>
      </c>
      <c r="I123" s="16">
        <f t="shared" si="24"/>
        <v>73.217916926734276</v>
      </c>
      <c r="J123" s="13">
        <f t="shared" si="17"/>
        <v>58.175268183276614</v>
      </c>
      <c r="K123" s="13">
        <f t="shared" si="18"/>
        <v>15.042648743457661</v>
      </c>
      <c r="L123" s="13">
        <f t="shared" si="19"/>
        <v>3.9294750020104496</v>
      </c>
      <c r="M123" s="13">
        <f t="shared" si="25"/>
        <v>4.020778152579914</v>
      </c>
      <c r="N123" s="13">
        <f t="shared" si="20"/>
        <v>2.4928824545995467</v>
      </c>
      <c r="O123" s="13">
        <f t="shared" si="21"/>
        <v>8.2363941932740428</v>
      </c>
      <c r="Q123" s="41">
        <v>21.858988624769989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1.230464658589145</v>
      </c>
      <c r="G124" s="13">
        <f t="shared" si="15"/>
        <v>0</v>
      </c>
      <c r="H124" s="13">
        <f t="shared" si="16"/>
        <v>1.230464658589145</v>
      </c>
      <c r="I124" s="16">
        <f t="shared" si="24"/>
        <v>12.343638400036358</v>
      </c>
      <c r="J124" s="13">
        <f t="shared" si="17"/>
        <v>12.254561120754904</v>
      </c>
      <c r="K124" s="13">
        <f t="shared" si="18"/>
        <v>8.907727928145448E-2</v>
      </c>
      <c r="L124" s="13">
        <f t="shared" si="19"/>
        <v>0</v>
      </c>
      <c r="M124" s="13">
        <f t="shared" si="25"/>
        <v>1.5278956979803673</v>
      </c>
      <c r="N124" s="13">
        <f t="shared" si="20"/>
        <v>0.94729533274782773</v>
      </c>
      <c r="O124" s="13">
        <f t="shared" si="21"/>
        <v>0.94729533274782773</v>
      </c>
      <c r="Q124" s="41">
        <v>22.773085000000009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1.466223566107586</v>
      </c>
      <c r="G125" s="18">
        <f t="shared" si="15"/>
        <v>0</v>
      </c>
      <c r="H125" s="18">
        <f t="shared" si="16"/>
        <v>1.466223566107586</v>
      </c>
      <c r="I125" s="17">
        <f t="shared" si="24"/>
        <v>1.5553008453890405</v>
      </c>
      <c r="J125" s="18">
        <f t="shared" si="17"/>
        <v>1.5551437864399582</v>
      </c>
      <c r="K125" s="18">
        <f t="shared" si="18"/>
        <v>1.5705894908224494E-4</v>
      </c>
      <c r="L125" s="18">
        <f t="shared" si="19"/>
        <v>0</v>
      </c>
      <c r="M125" s="18">
        <f t="shared" si="25"/>
        <v>0.58060036523253955</v>
      </c>
      <c r="N125" s="18">
        <f t="shared" si="20"/>
        <v>0.35997222644417454</v>
      </c>
      <c r="O125" s="18">
        <f t="shared" si="21"/>
        <v>0.35997222644417454</v>
      </c>
      <c r="P125" s="3"/>
      <c r="Q125" s="42">
        <v>23.74756398789782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</v>
      </c>
      <c r="G126" s="13">
        <f t="shared" si="15"/>
        <v>0</v>
      </c>
      <c r="H126" s="13">
        <f t="shared" si="16"/>
        <v>2</v>
      </c>
      <c r="I126" s="16">
        <f t="shared" si="24"/>
        <v>2.0001570589490822</v>
      </c>
      <c r="J126" s="13">
        <f t="shared" si="17"/>
        <v>1.9998479614873494</v>
      </c>
      <c r="K126" s="13">
        <f t="shared" si="18"/>
        <v>3.0909746173279906E-4</v>
      </c>
      <c r="L126" s="13">
        <f t="shared" si="19"/>
        <v>0</v>
      </c>
      <c r="M126" s="13">
        <f t="shared" si="25"/>
        <v>0.22062813878836501</v>
      </c>
      <c r="N126" s="13">
        <f t="shared" si="20"/>
        <v>0.13678944604878632</v>
      </c>
      <c r="O126" s="13">
        <f t="shared" si="21"/>
        <v>0.13678944604878632</v>
      </c>
      <c r="Q126" s="41">
        <v>24.301525051539951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41.385333057604782</v>
      </c>
      <c r="G127" s="13">
        <f t="shared" si="15"/>
        <v>1.5722542437983038</v>
      </c>
      <c r="H127" s="13">
        <f t="shared" si="16"/>
        <v>39.813078813806477</v>
      </c>
      <c r="I127" s="16">
        <f t="shared" si="24"/>
        <v>39.813387911268208</v>
      </c>
      <c r="J127" s="13">
        <f t="shared" si="17"/>
        <v>34.376781194989952</v>
      </c>
      <c r="K127" s="13">
        <f t="shared" si="18"/>
        <v>5.4366067162782556</v>
      </c>
      <c r="L127" s="13">
        <f t="shared" si="19"/>
        <v>0</v>
      </c>
      <c r="M127" s="13">
        <f t="shared" si="25"/>
        <v>8.3838692739578696E-2</v>
      </c>
      <c r="N127" s="13">
        <f t="shared" si="20"/>
        <v>5.1979989498538791E-2</v>
      </c>
      <c r="O127" s="13">
        <f t="shared" si="21"/>
        <v>1.6242342332968427</v>
      </c>
      <c r="Q127" s="41">
        <v>17.042391257833401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16.748675827896442</v>
      </c>
      <c r="G128" s="13">
        <f t="shared" si="15"/>
        <v>0</v>
      </c>
      <c r="H128" s="13">
        <f t="shared" si="16"/>
        <v>16.748675827896442</v>
      </c>
      <c r="I128" s="16">
        <f t="shared" si="24"/>
        <v>22.185282544174697</v>
      </c>
      <c r="J128" s="13">
        <f t="shared" si="17"/>
        <v>20.420493965442802</v>
      </c>
      <c r="K128" s="13">
        <f t="shared" si="18"/>
        <v>1.7647885787318955</v>
      </c>
      <c r="L128" s="13">
        <f t="shared" si="19"/>
        <v>0</v>
      </c>
      <c r="M128" s="13">
        <f t="shared" si="25"/>
        <v>3.1858703241039905E-2</v>
      </c>
      <c r="N128" s="13">
        <f t="shared" si="20"/>
        <v>1.9752396009444742E-2</v>
      </c>
      <c r="O128" s="13">
        <f t="shared" si="21"/>
        <v>1.9752396009444742E-2</v>
      </c>
      <c r="Q128" s="41">
        <v>13.226741376235459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63.140949763452333</v>
      </c>
      <c r="G129" s="13">
        <f t="shared" si="15"/>
        <v>4.0045932091482515</v>
      </c>
      <c r="H129" s="13">
        <f t="shared" si="16"/>
        <v>59.136356554304079</v>
      </c>
      <c r="I129" s="16">
        <f t="shared" si="24"/>
        <v>60.901145133035975</v>
      </c>
      <c r="J129" s="13">
        <f t="shared" si="17"/>
        <v>38.469639254056581</v>
      </c>
      <c r="K129" s="13">
        <f t="shared" si="18"/>
        <v>22.431505878979394</v>
      </c>
      <c r="L129" s="13">
        <f t="shared" si="19"/>
        <v>11.372660799472008</v>
      </c>
      <c r="M129" s="13">
        <f t="shared" si="25"/>
        <v>11.384767106703604</v>
      </c>
      <c r="N129" s="13">
        <f t="shared" si="20"/>
        <v>7.0585556061562347</v>
      </c>
      <c r="O129" s="13">
        <f t="shared" si="21"/>
        <v>11.063148815304487</v>
      </c>
      <c r="Q129" s="41">
        <v>12.47410538181461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45.829234682574977</v>
      </c>
      <c r="G130" s="13">
        <f t="shared" si="15"/>
        <v>2.069094909211004</v>
      </c>
      <c r="H130" s="13">
        <f t="shared" si="16"/>
        <v>43.760139773363974</v>
      </c>
      <c r="I130" s="16">
        <f t="shared" si="24"/>
        <v>54.81898485287136</v>
      </c>
      <c r="J130" s="13">
        <f t="shared" si="17"/>
        <v>34.482412700513336</v>
      </c>
      <c r="K130" s="13">
        <f t="shared" si="18"/>
        <v>20.336572152358023</v>
      </c>
      <c r="L130" s="13">
        <f t="shared" si="19"/>
        <v>9.2623234800984129</v>
      </c>
      <c r="M130" s="13">
        <f t="shared" si="25"/>
        <v>13.588534980645781</v>
      </c>
      <c r="N130" s="13">
        <f t="shared" si="20"/>
        <v>8.4248916880003843</v>
      </c>
      <c r="O130" s="13">
        <f t="shared" si="21"/>
        <v>10.493986597211389</v>
      </c>
      <c r="Q130" s="41">
        <v>10.816076093548389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44.594183740198289</v>
      </c>
      <c r="G131" s="13">
        <f t="shared" si="15"/>
        <v>1.9310127499253265</v>
      </c>
      <c r="H131" s="13">
        <f t="shared" si="16"/>
        <v>42.66317099027296</v>
      </c>
      <c r="I131" s="16">
        <f t="shared" si="24"/>
        <v>53.737419662532574</v>
      </c>
      <c r="J131" s="13">
        <f t="shared" si="17"/>
        <v>36.492767871858128</v>
      </c>
      <c r="K131" s="13">
        <f t="shared" si="18"/>
        <v>17.244651790674446</v>
      </c>
      <c r="L131" s="13">
        <f t="shared" si="19"/>
        <v>6.1476688994424293</v>
      </c>
      <c r="M131" s="13">
        <f t="shared" si="25"/>
        <v>11.311312192087827</v>
      </c>
      <c r="N131" s="13">
        <f t="shared" si="20"/>
        <v>7.0130135590944533</v>
      </c>
      <c r="O131" s="13">
        <f t="shared" si="21"/>
        <v>8.9440263090197796</v>
      </c>
      <c r="Q131" s="41">
        <v>12.500962635859249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36.5113141620837</v>
      </c>
      <c r="G132" s="13">
        <f t="shared" si="15"/>
        <v>1.0273252611948667</v>
      </c>
      <c r="H132" s="13">
        <f t="shared" si="16"/>
        <v>35.483988900888832</v>
      </c>
      <c r="I132" s="16">
        <f t="shared" si="24"/>
        <v>46.580971792120849</v>
      </c>
      <c r="J132" s="13">
        <f t="shared" si="17"/>
        <v>34.830460795274632</v>
      </c>
      <c r="K132" s="13">
        <f t="shared" si="18"/>
        <v>11.750510996846216</v>
      </c>
      <c r="L132" s="13">
        <f t="shared" si="19"/>
        <v>0.61313088147479633</v>
      </c>
      <c r="M132" s="13">
        <f t="shared" si="25"/>
        <v>4.9114295144681712</v>
      </c>
      <c r="N132" s="13">
        <f t="shared" si="20"/>
        <v>3.0450862989702663</v>
      </c>
      <c r="O132" s="13">
        <f t="shared" si="21"/>
        <v>4.0724115601651327</v>
      </c>
      <c r="Q132" s="41">
        <v>13.285286616333501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32.911644382992073</v>
      </c>
      <c r="G133" s="13">
        <f t="shared" si="15"/>
        <v>0.62487208395517757</v>
      </c>
      <c r="H133" s="13">
        <f t="shared" si="16"/>
        <v>32.286772299036897</v>
      </c>
      <c r="I133" s="16">
        <f t="shared" si="24"/>
        <v>43.424152414408319</v>
      </c>
      <c r="J133" s="13">
        <f t="shared" si="17"/>
        <v>33.855212441420775</v>
      </c>
      <c r="K133" s="13">
        <f t="shared" si="18"/>
        <v>9.5689399729875433</v>
      </c>
      <c r="L133" s="13">
        <f t="shared" si="19"/>
        <v>0</v>
      </c>
      <c r="M133" s="13">
        <f t="shared" si="25"/>
        <v>1.8663432154979049</v>
      </c>
      <c r="N133" s="13">
        <f t="shared" si="20"/>
        <v>1.157132793608701</v>
      </c>
      <c r="O133" s="13">
        <f t="shared" si="21"/>
        <v>1.7820048775638786</v>
      </c>
      <c r="Q133" s="41">
        <v>13.72346894142318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12.241529885181659</v>
      </c>
      <c r="G134" s="13">
        <f t="shared" ref="G134:G197" si="28">IF((F134-$J$2)&gt;0,$I$2*(F134-$J$2),0)</f>
        <v>0</v>
      </c>
      <c r="H134" s="13">
        <f t="shared" ref="H134:H197" si="29">F134-G134</f>
        <v>12.241529885181659</v>
      </c>
      <c r="I134" s="16">
        <f t="shared" si="24"/>
        <v>21.810469858169203</v>
      </c>
      <c r="J134" s="13">
        <f t="shared" ref="J134:J197" si="30">I134/SQRT(1+(I134/($K$2*(300+(25*Q134)+0.05*(Q134)^3)))^2)</f>
        <v>21.004023544632958</v>
      </c>
      <c r="K134" s="13">
        <f t="shared" ref="K134:K197" si="31">I134-J134</f>
        <v>0.80644631353624519</v>
      </c>
      <c r="L134" s="13">
        <f t="shared" ref="L134:L197" si="32">IF(K134&gt;$N$2,(K134-$N$2)/$L$2,0)</f>
        <v>0</v>
      </c>
      <c r="M134" s="13">
        <f t="shared" si="25"/>
        <v>0.70921042188920391</v>
      </c>
      <c r="N134" s="13">
        <f t="shared" ref="N134:N197" si="33">$M$2*M134</f>
        <v>0.43971046157130644</v>
      </c>
      <c r="O134" s="13">
        <f t="shared" ref="O134:O197" si="34">N134+G134</f>
        <v>0.43971046157130644</v>
      </c>
      <c r="Q134" s="41">
        <v>18.94678981360563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2.2785714289999999</v>
      </c>
      <c r="G135" s="13">
        <f t="shared" si="28"/>
        <v>0</v>
      </c>
      <c r="H135" s="13">
        <f t="shared" si="29"/>
        <v>2.2785714289999999</v>
      </c>
      <c r="I135" s="16">
        <f t="shared" ref="I135:I198" si="36">H135+K134-L134</f>
        <v>3.0850177425362451</v>
      </c>
      <c r="J135" s="13">
        <f t="shared" si="30"/>
        <v>3.0836068894681095</v>
      </c>
      <c r="K135" s="13">
        <f t="shared" si="31"/>
        <v>1.410853068135598E-3</v>
      </c>
      <c r="L135" s="13">
        <f t="shared" si="32"/>
        <v>0</v>
      </c>
      <c r="M135" s="13">
        <f t="shared" ref="M135:M198" si="37">L135+M134-N134</f>
        <v>0.26949996031789747</v>
      </c>
      <c r="N135" s="13">
        <f t="shared" si="33"/>
        <v>0.16708997539709644</v>
      </c>
      <c r="O135" s="13">
        <f t="shared" si="34"/>
        <v>0.16708997539709644</v>
      </c>
      <c r="Q135" s="41">
        <v>22.74286388745573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0.75227676021104151</v>
      </c>
      <c r="G136" s="13">
        <f t="shared" si="28"/>
        <v>0</v>
      </c>
      <c r="H136" s="13">
        <f t="shared" si="29"/>
        <v>0.75227676021104151</v>
      </c>
      <c r="I136" s="16">
        <f t="shared" si="36"/>
        <v>0.7536876132791771</v>
      </c>
      <c r="J136" s="13">
        <f t="shared" si="30"/>
        <v>0.75367066139224104</v>
      </c>
      <c r="K136" s="13">
        <f t="shared" si="31"/>
        <v>1.6951886936067417E-5</v>
      </c>
      <c r="L136" s="13">
        <f t="shared" si="32"/>
        <v>0</v>
      </c>
      <c r="M136" s="13">
        <f t="shared" si="37"/>
        <v>0.10240998492080103</v>
      </c>
      <c r="N136" s="13">
        <f t="shared" si="33"/>
        <v>6.3494190650896634E-2</v>
      </c>
      <c r="O136" s="13">
        <f t="shared" si="34"/>
        <v>6.3494190650896634E-2</v>
      </c>
      <c r="Q136" s="41">
        <v>24.12610500000001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0.76094637123868814</v>
      </c>
      <c r="G137" s="18">
        <f t="shared" si="28"/>
        <v>0</v>
      </c>
      <c r="H137" s="18">
        <f t="shared" si="29"/>
        <v>0.76094637123868814</v>
      </c>
      <c r="I137" s="17">
        <f t="shared" si="36"/>
        <v>0.7609633231256242</v>
      </c>
      <c r="J137" s="18">
        <f t="shared" si="30"/>
        <v>0.76094513602469338</v>
      </c>
      <c r="K137" s="18">
        <f t="shared" si="31"/>
        <v>1.8187100930822098E-5</v>
      </c>
      <c r="L137" s="18">
        <f t="shared" si="32"/>
        <v>0</v>
      </c>
      <c r="M137" s="18">
        <f t="shared" si="37"/>
        <v>3.8915794269904394E-2</v>
      </c>
      <c r="N137" s="18">
        <f t="shared" si="33"/>
        <v>2.4127792447340726E-2</v>
      </c>
      <c r="O137" s="18">
        <f t="shared" si="34"/>
        <v>2.4127792447340726E-2</v>
      </c>
      <c r="P137" s="3"/>
      <c r="Q137" s="42">
        <v>23.829652969777069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2.25</v>
      </c>
      <c r="G138" s="13">
        <f t="shared" si="28"/>
        <v>0</v>
      </c>
      <c r="H138" s="13">
        <f t="shared" si="29"/>
        <v>2.25</v>
      </c>
      <c r="I138" s="16">
        <f t="shared" si="36"/>
        <v>2.250018187100931</v>
      </c>
      <c r="J138" s="13">
        <f t="shared" si="30"/>
        <v>2.2494632267666987</v>
      </c>
      <c r="K138" s="13">
        <f t="shared" si="31"/>
        <v>5.5496033423230173E-4</v>
      </c>
      <c r="L138" s="13">
        <f t="shared" si="32"/>
        <v>0</v>
      </c>
      <c r="M138" s="13">
        <f t="shared" si="37"/>
        <v>1.4788001822563668E-2</v>
      </c>
      <c r="N138" s="13">
        <f t="shared" si="33"/>
        <v>9.1685611299894745E-3</v>
      </c>
      <c r="O138" s="13">
        <f t="shared" si="34"/>
        <v>9.1685611299894745E-3</v>
      </c>
      <c r="Q138" s="41">
        <v>22.647114899319561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25.496791666785711</v>
      </c>
      <c r="G139" s="13">
        <f t="shared" si="28"/>
        <v>0</v>
      </c>
      <c r="H139" s="13">
        <f t="shared" si="29"/>
        <v>25.496791666785711</v>
      </c>
      <c r="I139" s="16">
        <f t="shared" si="36"/>
        <v>25.497346627119942</v>
      </c>
      <c r="J139" s="13">
        <f t="shared" si="30"/>
        <v>23.9152484869904</v>
      </c>
      <c r="K139" s="13">
        <f t="shared" si="31"/>
        <v>1.582098140129542</v>
      </c>
      <c r="L139" s="13">
        <f t="shared" si="32"/>
        <v>0</v>
      </c>
      <c r="M139" s="13">
        <f t="shared" si="37"/>
        <v>5.619440692574194E-3</v>
      </c>
      <c r="N139" s="13">
        <f t="shared" si="33"/>
        <v>3.4840532293960004E-3</v>
      </c>
      <c r="O139" s="13">
        <f t="shared" si="34"/>
        <v>3.4840532293960004E-3</v>
      </c>
      <c r="Q139" s="41">
        <v>17.21159263858538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41.372111045810477</v>
      </c>
      <c r="G140" s="13">
        <f t="shared" si="28"/>
        <v>1.5707759857961319</v>
      </c>
      <c r="H140" s="13">
        <f t="shared" si="29"/>
        <v>39.801335060014345</v>
      </c>
      <c r="I140" s="16">
        <f t="shared" si="36"/>
        <v>41.383433200143884</v>
      </c>
      <c r="J140" s="13">
        <f t="shared" si="30"/>
        <v>33.063396160618481</v>
      </c>
      <c r="K140" s="13">
        <f t="shared" si="31"/>
        <v>8.3200370395254026</v>
      </c>
      <c r="L140" s="13">
        <f t="shared" si="32"/>
        <v>0</v>
      </c>
      <c r="M140" s="13">
        <f t="shared" si="37"/>
        <v>2.1353874631781936E-3</v>
      </c>
      <c r="N140" s="13">
        <f t="shared" si="33"/>
        <v>1.3239402271704799E-3</v>
      </c>
      <c r="O140" s="13">
        <f t="shared" si="34"/>
        <v>1.5720999260233024</v>
      </c>
      <c r="Q140" s="41">
        <v>13.966846366556361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6.3918860547465144</v>
      </c>
      <c r="G141" s="13">
        <f t="shared" si="28"/>
        <v>0</v>
      </c>
      <c r="H141" s="13">
        <f t="shared" si="29"/>
        <v>6.3918860547465144</v>
      </c>
      <c r="I141" s="16">
        <f t="shared" si="36"/>
        <v>14.711923094271917</v>
      </c>
      <c r="J141" s="13">
        <f t="shared" si="30"/>
        <v>14.063288951138263</v>
      </c>
      <c r="K141" s="13">
        <f t="shared" si="31"/>
        <v>0.64863414313365375</v>
      </c>
      <c r="L141" s="13">
        <f t="shared" si="32"/>
        <v>0</v>
      </c>
      <c r="M141" s="13">
        <f t="shared" si="37"/>
        <v>8.1144723600771367E-4</v>
      </c>
      <c r="N141" s="13">
        <f t="shared" si="33"/>
        <v>5.0309728632478244E-4</v>
      </c>
      <c r="O141" s="13">
        <f t="shared" si="34"/>
        <v>5.0309728632478244E-4</v>
      </c>
      <c r="Q141" s="41">
        <v>11.95155201594898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87.86553975536701</v>
      </c>
      <c r="G142" s="13">
        <f t="shared" si="28"/>
        <v>6.7688717149132094</v>
      </c>
      <c r="H142" s="13">
        <f t="shared" si="29"/>
        <v>81.096668040453807</v>
      </c>
      <c r="I142" s="16">
        <f t="shared" si="36"/>
        <v>81.745302183587455</v>
      </c>
      <c r="J142" s="13">
        <f t="shared" si="30"/>
        <v>37.563320170085362</v>
      </c>
      <c r="K142" s="13">
        <f t="shared" si="31"/>
        <v>44.181982013502093</v>
      </c>
      <c r="L142" s="13">
        <f t="shared" si="32"/>
        <v>33.283063461638861</v>
      </c>
      <c r="M142" s="13">
        <f t="shared" si="37"/>
        <v>33.283371811588545</v>
      </c>
      <c r="N142" s="13">
        <f t="shared" si="33"/>
        <v>20.635690523184898</v>
      </c>
      <c r="O142" s="13">
        <f t="shared" si="34"/>
        <v>27.404562238098109</v>
      </c>
      <c r="Q142" s="41">
        <v>10.104226093548389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16.360515201972561</v>
      </c>
      <c r="G143" s="13">
        <f t="shared" si="28"/>
        <v>0</v>
      </c>
      <c r="H143" s="13">
        <f t="shared" si="29"/>
        <v>16.360515201972561</v>
      </c>
      <c r="I143" s="16">
        <f t="shared" si="36"/>
        <v>27.259433753835793</v>
      </c>
      <c r="J143" s="13">
        <f t="shared" si="30"/>
        <v>24.140609078844189</v>
      </c>
      <c r="K143" s="13">
        <f t="shared" si="31"/>
        <v>3.118824674991604</v>
      </c>
      <c r="L143" s="13">
        <f t="shared" si="32"/>
        <v>0</v>
      </c>
      <c r="M143" s="13">
        <f t="shared" si="37"/>
        <v>12.647681288403646</v>
      </c>
      <c r="N143" s="13">
        <f t="shared" si="33"/>
        <v>7.841562398810261</v>
      </c>
      <c r="O143" s="13">
        <f t="shared" si="34"/>
        <v>7.841562398810261</v>
      </c>
      <c r="Q143" s="41">
        <v>13.15082568251731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44.619272503905293</v>
      </c>
      <c r="G144" s="13">
        <f t="shared" si="28"/>
        <v>1.9338177440738307</v>
      </c>
      <c r="H144" s="13">
        <f t="shared" si="29"/>
        <v>42.685454759831465</v>
      </c>
      <c r="I144" s="16">
        <f t="shared" si="36"/>
        <v>45.804279434823073</v>
      </c>
      <c r="J144" s="13">
        <f t="shared" si="30"/>
        <v>35.765916342640033</v>
      </c>
      <c r="K144" s="13">
        <f t="shared" si="31"/>
        <v>10.03836309218304</v>
      </c>
      <c r="L144" s="13">
        <f t="shared" si="32"/>
        <v>0</v>
      </c>
      <c r="M144" s="13">
        <f t="shared" si="37"/>
        <v>4.8061188895933853</v>
      </c>
      <c r="N144" s="13">
        <f t="shared" si="33"/>
        <v>2.9797937115478987</v>
      </c>
      <c r="O144" s="13">
        <f t="shared" si="34"/>
        <v>4.9136114556217292</v>
      </c>
      <c r="Q144" s="41">
        <v>14.55173880896578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35.856230156022413</v>
      </c>
      <c r="G145" s="13">
        <f t="shared" si="28"/>
        <v>0.95408503201340045</v>
      </c>
      <c r="H145" s="13">
        <f t="shared" si="29"/>
        <v>34.90214512400901</v>
      </c>
      <c r="I145" s="16">
        <f t="shared" si="36"/>
        <v>44.94050821619205</v>
      </c>
      <c r="J145" s="13">
        <f t="shared" si="30"/>
        <v>37.238083440202772</v>
      </c>
      <c r="K145" s="13">
        <f t="shared" si="31"/>
        <v>7.7024247759892788</v>
      </c>
      <c r="L145" s="13">
        <f t="shared" si="32"/>
        <v>0</v>
      </c>
      <c r="M145" s="13">
        <f t="shared" si="37"/>
        <v>1.8263251780454866</v>
      </c>
      <c r="N145" s="13">
        <f t="shared" si="33"/>
        <v>1.1323216103882017</v>
      </c>
      <c r="O145" s="13">
        <f t="shared" si="34"/>
        <v>2.0864066424016023</v>
      </c>
      <c r="Q145" s="41">
        <v>16.698036147960821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53.493281940924213</v>
      </c>
      <c r="G146" s="13">
        <f t="shared" si="28"/>
        <v>2.9259568879273203</v>
      </c>
      <c r="H146" s="13">
        <f t="shared" si="29"/>
        <v>50.567325052996893</v>
      </c>
      <c r="I146" s="16">
        <f t="shared" si="36"/>
        <v>58.269749828986171</v>
      </c>
      <c r="J146" s="13">
        <f t="shared" si="30"/>
        <v>47.477363964967921</v>
      </c>
      <c r="K146" s="13">
        <f t="shared" si="31"/>
        <v>10.79238586401825</v>
      </c>
      <c r="L146" s="13">
        <f t="shared" si="32"/>
        <v>0</v>
      </c>
      <c r="M146" s="13">
        <f t="shared" si="37"/>
        <v>0.69400356765728488</v>
      </c>
      <c r="N146" s="13">
        <f t="shared" si="33"/>
        <v>0.43028221194751665</v>
      </c>
      <c r="O146" s="13">
        <f t="shared" si="34"/>
        <v>3.3562390998748368</v>
      </c>
      <c r="Q146" s="41">
        <v>19.64104429881905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2.5179212621856149E-2</v>
      </c>
      <c r="G147" s="13">
        <f t="shared" si="28"/>
        <v>0</v>
      </c>
      <c r="H147" s="13">
        <f t="shared" si="29"/>
        <v>2.5179212621856149E-2</v>
      </c>
      <c r="I147" s="16">
        <f t="shared" si="36"/>
        <v>10.817565076640106</v>
      </c>
      <c r="J147" s="13">
        <f t="shared" si="30"/>
        <v>10.764913098912245</v>
      </c>
      <c r="K147" s="13">
        <f t="shared" si="31"/>
        <v>5.2651977727860455E-2</v>
      </c>
      <c r="L147" s="13">
        <f t="shared" si="32"/>
        <v>0</v>
      </c>
      <c r="M147" s="13">
        <f t="shared" si="37"/>
        <v>0.26372135570976823</v>
      </c>
      <c r="N147" s="13">
        <f t="shared" si="33"/>
        <v>0.1635072405400563</v>
      </c>
      <c r="O147" s="13">
        <f t="shared" si="34"/>
        <v>0.1635072405400563</v>
      </c>
      <c r="Q147" s="41">
        <v>23.722591810747609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4.2428571430000002</v>
      </c>
      <c r="G148" s="13">
        <f t="shared" si="28"/>
        <v>0</v>
      </c>
      <c r="H148" s="13">
        <f t="shared" si="29"/>
        <v>4.2428571430000002</v>
      </c>
      <c r="I148" s="16">
        <f t="shared" si="36"/>
        <v>4.2955091207278606</v>
      </c>
      <c r="J148" s="13">
        <f t="shared" si="30"/>
        <v>4.2924468671441396</v>
      </c>
      <c r="K148" s="13">
        <f t="shared" si="31"/>
        <v>3.0622535837210307E-3</v>
      </c>
      <c r="L148" s="13">
        <f t="shared" si="32"/>
        <v>0</v>
      </c>
      <c r="M148" s="13">
        <f t="shared" si="37"/>
        <v>0.10021411516971193</v>
      </c>
      <c r="N148" s="13">
        <f t="shared" si="33"/>
        <v>6.2132751405221398E-2</v>
      </c>
      <c r="O148" s="13">
        <f t="shared" si="34"/>
        <v>6.2132751405221398E-2</v>
      </c>
      <c r="Q148" s="41">
        <v>24.293981000000009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0.36946204567115132</v>
      </c>
      <c r="G149" s="18">
        <f t="shared" si="28"/>
        <v>0</v>
      </c>
      <c r="H149" s="18">
        <f t="shared" si="29"/>
        <v>0.36946204567115132</v>
      </c>
      <c r="I149" s="17">
        <f t="shared" si="36"/>
        <v>0.37252429925487235</v>
      </c>
      <c r="J149" s="18">
        <f t="shared" si="30"/>
        <v>0.37252224423263974</v>
      </c>
      <c r="K149" s="18">
        <f t="shared" si="31"/>
        <v>2.0550222326054524E-6</v>
      </c>
      <c r="L149" s="18">
        <f t="shared" si="32"/>
        <v>0</v>
      </c>
      <c r="M149" s="18">
        <f t="shared" si="37"/>
        <v>3.8081363764490533E-2</v>
      </c>
      <c r="N149" s="18">
        <f t="shared" si="33"/>
        <v>2.3610445533984132E-2</v>
      </c>
      <c r="O149" s="18">
        <f t="shared" si="34"/>
        <v>2.3610445533984132E-2</v>
      </c>
      <c r="P149" s="3"/>
      <c r="Q149" s="42">
        <v>24.098169297917231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0.12200060009041019</v>
      </c>
      <c r="G150" s="13">
        <f t="shared" si="28"/>
        <v>0</v>
      </c>
      <c r="H150" s="13">
        <f t="shared" si="29"/>
        <v>0.12200060009041019</v>
      </c>
      <c r="I150" s="16">
        <f t="shared" si="36"/>
        <v>0.1220026551126428</v>
      </c>
      <c r="J150" s="13">
        <f t="shared" si="30"/>
        <v>0.1220025764519745</v>
      </c>
      <c r="K150" s="13">
        <f t="shared" si="31"/>
        <v>7.8660668298424774E-8</v>
      </c>
      <c r="L150" s="13">
        <f t="shared" si="32"/>
        <v>0</v>
      </c>
      <c r="M150" s="13">
        <f t="shared" si="37"/>
        <v>1.4470918230506401E-2</v>
      </c>
      <c r="N150" s="13">
        <f t="shared" si="33"/>
        <v>8.971969302913968E-3</v>
      </c>
      <c r="O150" s="13">
        <f t="shared" si="34"/>
        <v>8.971969302913968E-3</v>
      </c>
      <c r="Q150" s="41">
        <v>23.485543971413438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5.8226802975741156</v>
      </c>
      <c r="G151" s="13">
        <f t="shared" si="28"/>
        <v>0</v>
      </c>
      <c r="H151" s="13">
        <f t="shared" si="29"/>
        <v>5.8226802975741156</v>
      </c>
      <c r="I151" s="16">
        <f t="shared" si="36"/>
        <v>5.8226803762347839</v>
      </c>
      <c r="J151" s="13">
        <f t="shared" si="30"/>
        <v>5.8055524492469299</v>
      </c>
      <c r="K151" s="13">
        <f t="shared" si="31"/>
        <v>1.7127926987853925E-2</v>
      </c>
      <c r="L151" s="13">
        <f t="shared" si="32"/>
        <v>0</v>
      </c>
      <c r="M151" s="13">
        <f t="shared" si="37"/>
        <v>5.4989489275924334E-3</v>
      </c>
      <c r="N151" s="13">
        <f t="shared" si="33"/>
        <v>3.4093483351073086E-3</v>
      </c>
      <c r="O151" s="13">
        <f t="shared" si="34"/>
        <v>3.4093483351073086E-3</v>
      </c>
      <c r="Q151" s="41">
        <v>18.53922138115599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48.687107055317689</v>
      </c>
      <c r="G152" s="13">
        <f t="shared" si="28"/>
        <v>2.3886130559133592</v>
      </c>
      <c r="H152" s="13">
        <f t="shared" si="29"/>
        <v>46.298493999404329</v>
      </c>
      <c r="I152" s="16">
        <f t="shared" si="36"/>
        <v>46.315621926392183</v>
      </c>
      <c r="J152" s="13">
        <f t="shared" si="30"/>
        <v>34.917877512523063</v>
      </c>
      <c r="K152" s="13">
        <f t="shared" si="31"/>
        <v>11.39774441386912</v>
      </c>
      <c r="L152" s="13">
        <f t="shared" si="32"/>
        <v>0.25777048242050227</v>
      </c>
      <c r="M152" s="13">
        <f t="shared" si="37"/>
        <v>0.25986008301298741</v>
      </c>
      <c r="N152" s="13">
        <f t="shared" si="33"/>
        <v>0.16111325146805219</v>
      </c>
      <c r="O152" s="13">
        <f t="shared" si="34"/>
        <v>2.5497263073814112</v>
      </c>
      <c r="Q152" s="41">
        <v>13.47625286400989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6.3818035158311259</v>
      </c>
      <c r="G153" s="13">
        <f t="shared" si="28"/>
        <v>0</v>
      </c>
      <c r="H153" s="13">
        <f t="shared" si="29"/>
        <v>6.3818035158311259</v>
      </c>
      <c r="I153" s="16">
        <f t="shared" si="36"/>
        <v>17.521777447279746</v>
      </c>
      <c r="J153" s="13">
        <f t="shared" si="30"/>
        <v>16.530953837346416</v>
      </c>
      <c r="K153" s="13">
        <f t="shared" si="31"/>
        <v>0.99082360993332941</v>
      </c>
      <c r="L153" s="13">
        <f t="shared" si="32"/>
        <v>0</v>
      </c>
      <c r="M153" s="13">
        <f t="shared" si="37"/>
        <v>9.8746831544935215E-2</v>
      </c>
      <c r="N153" s="13">
        <f t="shared" si="33"/>
        <v>6.122303555785983E-2</v>
      </c>
      <c r="O153" s="13">
        <f t="shared" si="34"/>
        <v>6.122303555785983E-2</v>
      </c>
      <c r="Q153" s="41">
        <v>12.54556391529947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36.587805751167693</v>
      </c>
      <c r="G154" s="13">
        <f t="shared" si="28"/>
        <v>1.0358772353892145</v>
      </c>
      <c r="H154" s="13">
        <f t="shared" si="29"/>
        <v>35.551928515778478</v>
      </c>
      <c r="I154" s="16">
        <f t="shared" si="36"/>
        <v>36.542752125711807</v>
      </c>
      <c r="J154" s="13">
        <f t="shared" si="30"/>
        <v>27.492785771009988</v>
      </c>
      <c r="K154" s="13">
        <f t="shared" si="31"/>
        <v>9.0499663547018194</v>
      </c>
      <c r="L154" s="13">
        <f t="shared" si="32"/>
        <v>0</v>
      </c>
      <c r="M154" s="13">
        <f t="shared" si="37"/>
        <v>3.7523795987075385E-2</v>
      </c>
      <c r="N154" s="13">
        <f t="shared" si="33"/>
        <v>2.326475351198674E-2</v>
      </c>
      <c r="O154" s="13">
        <f t="shared" si="34"/>
        <v>1.0591419889012013</v>
      </c>
      <c r="Q154" s="41">
        <v>9.9045210935483876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49.676632780615343</v>
      </c>
      <c r="G155" s="13">
        <f t="shared" si="28"/>
        <v>2.4992448073088842</v>
      </c>
      <c r="H155" s="13">
        <f t="shared" si="29"/>
        <v>47.177387973306459</v>
      </c>
      <c r="I155" s="16">
        <f t="shared" si="36"/>
        <v>56.227354328008275</v>
      </c>
      <c r="J155" s="13">
        <f t="shared" si="30"/>
        <v>37.716424064910221</v>
      </c>
      <c r="K155" s="13">
        <f t="shared" si="31"/>
        <v>18.510930263098054</v>
      </c>
      <c r="L155" s="13">
        <f t="shared" si="32"/>
        <v>7.4232580424864301</v>
      </c>
      <c r="M155" s="13">
        <f t="shared" si="37"/>
        <v>7.4375170849615193</v>
      </c>
      <c r="N155" s="13">
        <f t="shared" si="33"/>
        <v>4.6112605926761416</v>
      </c>
      <c r="O155" s="13">
        <f t="shared" si="34"/>
        <v>7.1105053999850263</v>
      </c>
      <c r="Q155" s="41">
        <v>12.83296420907981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19.92134099444085</v>
      </c>
      <c r="G156" s="13">
        <f t="shared" si="28"/>
        <v>0</v>
      </c>
      <c r="H156" s="13">
        <f t="shared" si="29"/>
        <v>19.92134099444085</v>
      </c>
      <c r="I156" s="16">
        <f t="shared" si="36"/>
        <v>31.00901321505247</v>
      </c>
      <c r="J156" s="13">
        <f t="shared" si="30"/>
        <v>27.04395531853157</v>
      </c>
      <c r="K156" s="13">
        <f t="shared" si="31"/>
        <v>3.9650578965209</v>
      </c>
      <c r="L156" s="13">
        <f t="shared" si="32"/>
        <v>0</v>
      </c>
      <c r="M156" s="13">
        <f t="shared" si="37"/>
        <v>2.8262564922853777</v>
      </c>
      <c r="N156" s="13">
        <f t="shared" si="33"/>
        <v>1.7522790252169342</v>
      </c>
      <c r="O156" s="13">
        <f t="shared" si="34"/>
        <v>1.7522790252169342</v>
      </c>
      <c r="Q156" s="41">
        <v>14.04457539627235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22.410347492236941</v>
      </c>
      <c r="G157" s="13">
        <f t="shared" si="28"/>
        <v>0</v>
      </c>
      <c r="H157" s="13">
        <f t="shared" si="29"/>
        <v>22.410347492236941</v>
      </c>
      <c r="I157" s="16">
        <f t="shared" si="36"/>
        <v>26.375405388757841</v>
      </c>
      <c r="J157" s="13">
        <f t="shared" si="30"/>
        <v>24.539856367788627</v>
      </c>
      <c r="K157" s="13">
        <f t="shared" si="31"/>
        <v>1.8355490209692142</v>
      </c>
      <c r="L157" s="13">
        <f t="shared" si="32"/>
        <v>0</v>
      </c>
      <c r="M157" s="13">
        <f t="shared" si="37"/>
        <v>1.0739774670684434</v>
      </c>
      <c r="N157" s="13">
        <f t="shared" si="33"/>
        <v>0.6658660295824349</v>
      </c>
      <c r="O157" s="13">
        <f t="shared" si="34"/>
        <v>0.6658660295824349</v>
      </c>
      <c r="Q157" s="41">
        <v>16.790743353231029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19.740598526418339</v>
      </c>
      <c r="G158" s="13">
        <f t="shared" si="28"/>
        <v>0</v>
      </c>
      <c r="H158" s="13">
        <f t="shared" si="29"/>
        <v>19.740598526418339</v>
      </c>
      <c r="I158" s="16">
        <f t="shared" si="36"/>
        <v>21.576147547387553</v>
      </c>
      <c r="J158" s="13">
        <f t="shared" si="30"/>
        <v>20.614312213181957</v>
      </c>
      <c r="K158" s="13">
        <f t="shared" si="31"/>
        <v>0.96183533420559542</v>
      </c>
      <c r="L158" s="13">
        <f t="shared" si="32"/>
        <v>0</v>
      </c>
      <c r="M158" s="13">
        <f t="shared" si="37"/>
        <v>0.40811143748600853</v>
      </c>
      <c r="N158" s="13">
        <f t="shared" si="33"/>
        <v>0.25302909124132528</v>
      </c>
      <c r="O158" s="13">
        <f t="shared" si="34"/>
        <v>0.25302909124132528</v>
      </c>
      <c r="Q158" s="41">
        <v>17.386356739460499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56.222952874287749</v>
      </c>
      <c r="G159" s="13">
        <f t="shared" si="28"/>
        <v>3.2311417541425222</v>
      </c>
      <c r="H159" s="13">
        <f t="shared" si="29"/>
        <v>52.991811120145229</v>
      </c>
      <c r="I159" s="16">
        <f t="shared" si="36"/>
        <v>53.953646454350825</v>
      </c>
      <c r="J159" s="13">
        <f t="shared" si="30"/>
        <v>46.061199530921243</v>
      </c>
      <c r="K159" s="13">
        <f t="shared" si="31"/>
        <v>7.8924469234295813</v>
      </c>
      <c r="L159" s="13">
        <f t="shared" si="32"/>
        <v>0</v>
      </c>
      <c r="M159" s="13">
        <f t="shared" si="37"/>
        <v>0.15508234624468326</v>
      </c>
      <c r="N159" s="13">
        <f t="shared" si="33"/>
        <v>9.6151054671703623E-2</v>
      </c>
      <c r="O159" s="13">
        <f t="shared" si="34"/>
        <v>3.3272928088142257</v>
      </c>
      <c r="Q159" s="41">
        <v>20.72957377246632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0.4205016620190698</v>
      </c>
      <c r="G160" s="13">
        <f t="shared" si="28"/>
        <v>0</v>
      </c>
      <c r="H160" s="13">
        <f t="shared" si="29"/>
        <v>0.4205016620190698</v>
      </c>
      <c r="I160" s="16">
        <f t="shared" si="36"/>
        <v>8.3129485854486518</v>
      </c>
      <c r="J160" s="13">
        <f t="shared" si="30"/>
        <v>8.2798572828595045</v>
      </c>
      <c r="K160" s="13">
        <f t="shared" si="31"/>
        <v>3.3091302589147276E-2</v>
      </c>
      <c r="L160" s="13">
        <f t="shared" si="32"/>
        <v>0</v>
      </c>
      <c r="M160" s="13">
        <f t="shared" si="37"/>
        <v>5.8931291572979633E-2</v>
      </c>
      <c r="N160" s="13">
        <f t="shared" si="33"/>
        <v>3.6537400775247371E-2</v>
      </c>
      <c r="O160" s="13">
        <f t="shared" si="34"/>
        <v>3.6537400775247371E-2</v>
      </c>
      <c r="Q160" s="41">
        <v>21.420891066449631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1.54474702030916</v>
      </c>
      <c r="G161" s="18">
        <f t="shared" si="28"/>
        <v>0</v>
      </c>
      <c r="H161" s="18">
        <f t="shared" si="29"/>
        <v>1.54474702030916</v>
      </c>
      <c r="I161" s="17">
        <f t="shared" si="36"/>
        <v>1.5778383228983073</v>
      </c>
      <c r="J161" s="18">
        <f t="shared" si="30"/>
        <v>1.5776053727681549</v>
      </c>
      <c r="K161" s="18">
        <f t="shared" si="31"/>
        <v>2.3295013015234289E-4</v>
      </c>
      <c r="L161" s="18">
        <f t="shared" si="32"/>
        <v>0</v>
      </c>
      <c r="M161" s="18">
        <f t="shared" si="37"/>
        <v>2.2393890797732262E-2</v>
      </c>
      <c r="N161" s="18">
        <f t="shared" si="33"/>
        <v>1.3884212294594002E-2</v>
      </c>
      <c r="O161" s="18">
        <f t="shared" si="34"/>
        <v>1.3884212294594002E-2</v>
      </c>
      <c r="P161" s="3"/>
      <c r="Q161" s="42">
        <v>21.256081000000009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5.7589382323856606</v>
      </c>
      <c r="G162" s="13">
        <f t="shared" si="28"/>
        <v>0</v>
      </c>
      <c r="H162" s="13">
        <f t="shared" si="29"/>
        <v>5.7589382323856606</v>
      </c>
      <c r="I162" s="16">
        <f t="shared" si="36"/>
        <v>5.7591711825158125</v>
      </c>
      <c r="J162" s="13">
        <f t="shared" si="30"/>
        <v>5.7478956737538942</v>
      </c>
      <c r="K162" s="13">
        <f t="shared" si="31"/>
        <v>1.1275508761918296E-2</v>
      </c>
      <c r="L162" s="13">
        <f t="shared" si="32"/>
        <v>0</v>
      </c>
      <c r="M162" s="13">
        <f t="shared" si="37"/>
        <v>8.5096785031382599E-3</v>
      </c>
      <c r="N162" s="13">
        <f t="shared" si="33"/>
        <v>5.2760006719457207E-3</v>
      </c>
      <c r="O162" s="13">
        <f t="shared" si="34"/>
        <v>5.2760006719457207E-3</v>
      </c>
      <c r="Q162" s="41">
        <v>21.269730523028159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41.953496689433003</v>
      </c>
      <c r="G163" s="13">
        <f t="shared" si="28"/>
        <v>1.6357765313563057</v>
      </c>
      <c r="H163" s="13">
        <f t="shared" si="29"/>
        <v>40.317720158076696</v>
      </c>
      <c r="I163" s="16">
        <f t="shared" si="36"/>
        <v>40.328995666838615</v>
      </c>
      <c r="J163" s="13">
        <f t="shared" si="30"/>
        <v>36.141635319695744</v>
      </c>
      <c r="K163" s="13">
        <f t="shared" si="31"/>
        <v>4.1873603471428709</v>
      </c>
      <c r="L163" s="13">
        <f t="shared" si="32"/>
        <v>0</v>
      </c>
      <c r="M163" s="13">
        <f t="shared" si="37"/>
        <v>3.2336778311925392E-3</v>
      </c>
      <c r="N163" s="13">
        <f t="shared" si="33"/>
        <v>2.0048802553393743E-3</v>
      </c>
      <c r="O163" s="13">
        <f t="shared" si="34"/>
        <v>1.6377814116116451</v>
      </c>
      <c r="Q163" s="41">
        <v>19.565332188704481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63.945935332015893</v>
      </c>
      <c r="G164" s="13">
        <f t="shared" si="28"/>
        <v>4.0945928534440279</v>
      </c>
      <c r="H164" s="13">
        <f t="shared" si="29"/>
        <v>59.851342478571866</v>
      </c>
      <c r="I164" s="16">
        <f t="shared" si="36"/>
        <v>64.038702825714736</v>
      </c>
      <c r="J164" s="13">
        <f t="shared" si="30"/>
        <v>41.330522700830059</v>
      </c>
      <c r="K164" s="13">
        <f t="shared" si="31"/>
        <v>22.708180124884677</v>
      </c>
      <c r="L164" s="13">
        <f t="shared" si="32"/>
        <v>11.65136937102435</v>
      </c>
      <c r="M164" s="13">
        <f t="shared" si="37"/>
        <v>11.652598168600202</v>
      </c>
      <c r="N164" s="13">
        <f t="shared" si="33"/>
        <v>7.2246108645321252</v>
      </c>
      <c r="O164" s="13">
        <f t="shared" si="34"/>
        <v>11.319203717976153</v>
      </c>
      <c r="Q164" s="41">
        <v>13.73589679174399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47.541223698662407</v>
      </c>
      <c r="G165" s="13">
        <f t="shared" si="28"/>
        <v>2.2605000827982606</v>
      </c>
      <c r="H165" s="13">
        <f t="shared" si="29"/>
        <v>45.280723615864147</v>
      </c>
      <c r="I165" s="16">
        <f t="shared" si="36"/>
        <v>56.337534369724473</v>
      </c>
      <c r="J165" s="13">
        <f t="shared" si="30"/>
        <v>37.172483196113305</v>
      </c>
      <c r="K165" s="13">
        <f t="shared" si="31"/>
        <v>19.165051173611168</v>
      </c>
      <c r="L165" s="13">
        <f t="shared" si="32"/>
        <v>8.0821885620044593</v>
      </c>
      <c r="M165" s="13">
        <f t="shared" si="37"/>
        <v>12.510175866072537</v>
      </c>
      <c r="N165" s="13">
        <f t="shared" si="33"/>
        <v>7.7563090369649723</v>
      </c>
      <c r="O165" s="13">
        <f t="shared" si="34"/>
        <v>10.016809119763233</v>
      </c>
      <c r="Q165" s="41">
        <v>12.428522267494071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84.204961777331391</v>
      </c>
      <c r="G166" s="13">
        <f t="shared" si="28"/>
        <v>6.3596088302033147</v>
      </c>
      <c r="H166" s="13">
        <f t="shared" si="29"/>
        <v>77.845352947128077</v>
      </c>
      <c r="I166" s="16">
        <f t="shared" si="36"/>
        <v>88.928215558734792</v>
      </c>
      <c r="J166" s="13">
        <f t="shared" si="30"/>
        <v>42.11579656563039</v>
      </c>
      <c r="K166" s="13">
        <f t="shared" si="31"/>
        <v>46.812418993104401</v>
      </c>
      <c r="L166" s="13">
        <f t="shared" si="32"/>
        <v>35.932841473121705</v>
      </c>
      <c r="M166" s="13">
        <f t="shared" si="37"/>
        <v>40.68670830222927</v>
      </c>
      <c r="N166" s="13">
        <f t="shared" si="33"/>
        <v>25.225759147382149</v>
      </c>
      <c r="O166" s="13">
        <f t="shared" si="34"/>
        <v>31.585367977585463</v>
      </c>
      <c r="Q166" s="41">
        <v>11.929436093548389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48.574653065220403</v>
      </c>
      <c r="G167" s="13">
        <f t="shared" si="28"/>
        <v>2.3760403844225442</v>
      </c>
      <c r="H167" s="13">
        <f t="shared" si="29"/>
        <v>46.198612680797858</v>
      </c>
      <c r="I167" s="16">
        <f t="shared" si="36"/>
        <v>57.078190200780561</v>
      </c>
      <c r="J167" s="13">
        <f t="shared" si="30"/>
        <v>39.767839876982379</v>
      </c>
      <c r="K167" s="13">
        <f t="shared" si="31"/>
        <v>17.310350323798183</v>
      </c>
      <c r="L167" s="13">
        <f t="shared" si="32"/>
        <v>6.2138504996130122</v>
      </c>
      <c r="M167" s="13">
        <f t="shared" si="37"/>
        <v>21.674799654460131</v>
      </c>
      <c r="N167" s="13">
        <f t="shared" si="33"/>
        <v>13.438375785765281</v>
      </c>
      <c r="O167" s="13">
        <f t="shared" si="34"/>
        <v>15.814416170187826</v>
      </c>
      <c r="Q167" s="41">
        <v>14.08744118757936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87.460576687177465</v>
      </c>
      <c r="G168" s="13">
        <f t="shared" si="28"/>
        <v>6.7235957080960667</v>
      </c>
      <c r="H168" s="13">
        <f t="shared" si="29"/>
        <v>80.736980979081395</v>
      </c>
      <c r="I168" s="16">
        <f t="shared" si="36"/>
        <v>91.833480803266553</v>
      </c>
      <c r="J168" s="13">
        <f t="shared" si="30"/>
        <v>46.507230395576102</v>
      </c>
      <c r="K168" s="13">
        <f t="shared" si="31"/>
        <v>45.326250407690452</v>
      </c>
      <c r="L168" s="13">
        <f t="shared" si="32"/>
        <v>34.43574541283828</v>
      </c>
      <c r="M168" s="13">
        <f t="shared" si="37"/>
        <v>42.672169281533129</v>
      </c>
      <c r="N168" s="13">
        <f t="shared" si="33"/>
        <v>26.45674495455054</v>
      </c>
      <c r="O168" s="13">
        <f t="shared" si="34"/>
        <v>33.180340662646607</v>
      </c>
      <c r="Q168" s="41">
        <v>13.689347576822239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96.494551136584107</v>
      </c>
      <c r="G169" s="13">
        <f t="shared" si="28"/>
        <v>7.7336193889858604</v>
      </c>
      <c r="H169" s="13">
        <f t="shared" si="29"/>
        <v>88.760931747598249</v>
      </c>
      <c r="I169" s="16">
        <f t="shared" si="36"/>
        <v>99.651436742450414</v>
      </c>
      <c r="J169" s="13">
        <f t="shared" si="30"/>
        <v>50.500054031549595</v>
      </c>
      <c r="K169" s="13">
        <f t="shared" si="31"/>
        <v>49.151382710900819</v>
      </c>
      <c r="L169" s="13">
        <f t="shared" si="32"/>
        <v>38.289003083201457</v>
      </c>
      <c r="M169" s="13">
        <f t="shared" si="37"/>
        <v>54.504427410184036</v>
      </c>
      <c r="N169" s="13">
        <f t="shared" si="33"/>
        <v>33.792744994314099</v>
      </c>
      <c r="O169" s="13">
        <f t="shared" si="34"/>
        <v>41.526364383299956</v>
      </c>
      <c r="Q169" s="41">
        <v>14.881923981915889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5.8382089932361252</v>
      </c>
      <c r="G170" s="13">
        <f t="shared" si="28"/>
        <v>0</v>
      </c>
      <c r="H170" s="13">
        <f t="shared" si="29"/>
        <v>5.8382089932361252</v>
      </c>
      <c r="I170" s="16">
        <f t="shared" si="36"/>
        <v>16.700588620935484</v>
      </c>
      <c r="J170" s="13">
        <f t="shared" si="30"/>
        <v>16.150836726452908</v>
      </c>
      <c r="K170" s="13">
        <f t="shared" si="31"/>
        <v>0.54975189448257566</v>
      </c>
      <c r="L170" s="13">
        <f t="shared" si="32"/>
        <v>0</v>
      </c>
      <c r="M170" s="13">
        <f t="shared" si="37"/>
        <v>20.711682415869937</v>
      </c>
      <c r="N170" s="13">
        <f t="shared" si="33"/>
        <v>12.841243097839362</v>
      </c>
      <c r="O170" s="13">
        <f t="shared" si="34"/>
        <v>12.841243097839362</v>
      </c>
      <c r="Q170" s="41">
        <v>16.030088057149559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60.430325469136413</v>
      </c>
      <c r="G171" s="13">
        <f t="shared" si="28"/>
        <v>3.7015378105983823</v>
      </c>
      <c r="H171" s="13">
        <f t="shared" si="29"/>
        <v>56.728787658538032</v>
      </c>
      <c r="I171" s="16">
        <f t="shared" si="36"/>
        <v>57.278539553020607</v>
      </c>
      <c r="J171" s="13">
        <f t="shared" si="30"/>
        <v>45.229037505466529</v>
      </c>
      <c r="K171" s="13">
        <f t="shared" si="31"/>
        <v>12.049502047554078</v>
      </c>
      <c r="L171" s="13">
        <f t="shared" si="32"/>
        <v>0.9143203484490724</v>
      </c>
      <c r="M171" s="13">
        <f t="shared" si="37"/>
        <v>8.7847596664796495</v>
      </c>
      <c r="N171" s="13">
        <f t="shared" si="33"/>
        <v>5.4465509932173823</v>
      </c>
      <c r="O171" s="13">
        <f t="shared" si="34"/>
        <v>9.1480888038157637</v>
      </c>
      <c r="Q171" s="41">
        <v>18.1546810338942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2.835714286</v>
      </c>
      <c r="G172" s="13">
        <f t="shared" si="28"/>
        <v>0</v>
      </c>
      <c r="H172" s="13">
        <f t="shared" si="29"/>
        <v>2.835714286</v>
      </c>
      <c r="I172" s="16">
        <f t="shared" si="36"/>
        <v>13.970895985105006</v>
      </c>
      <c r="J172" s="13">
        <f t="shared" si="30"/>
        <v>13.857961581837351</v>
      </c>
      <c r="K172" s="13">
        <f t="shared" si="31"/>
        <v>0.11293440326765491</v>
      </c>
      <c r="L172" s="13">
        <f t="shared" si="32"/>
        <v>0</v>
      </c>
      <c r="M172" s="13">
        <f t="shared" si="37"/>
        <v>3.3382086732622671</v>
      </c>
      <c r="N172" s="13">
        <f t="shared" si="33"/>
        <v>2.0696893774226055</v>
      </c>
      <c r="O172" s="13">
        <f t="shared" si="34"/>
        <v>2.0696893774226055</v>
      </c>
      <c r="Q172" s="41">
        <v>23.71867539005564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20.743965946793821</v>
      </c>
      <c r="G173" s="18">
        <f t="shared" si="28"/>
        <v>0</v>
      </c>
      <c r="H173" s="18">
        <f t="shared" si="29"/>
        <v>20.743965946793821</v>
      </c>
      <c r="I173" s="17">
        <f t="shared" si="36"/>
        <v>20.856900350061476</v>
      </c>
      <c r="J173" s="18">
        <f t="shared" si="30"/>
        <v>20.453482298607689</v>
      </c>
      <c r="K173" s="18">
        <f t="shared" si="31"/>
        <v>0.40341805145378729</v>
      </c>
      <c r="L173" s="18">
        <f t="shared" si="32"/>
        <v>0</v>
      </c>
      <c r="M173" s="18">
        <f t="shared" si="37"/>
        <v>1.2685192958396616</v>
      </c>
      <c r="N173" s="18">
        <f t="shared" si="33"/>
        <v>0.78648196342059018</v>
      </c>
      <c r="O173" s="18">
        <f t="shared" si="34"/>
        <v>0.78648196342059018</v>
      </c>
      <c r="P173" s="3"/>
      <c r="Q173" s="42">
        <v>23.090620999999999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7.830829969186321</v>
      </c>
      <c r="G174" s="13">
        <f t="shared" si="28"/>
        <v>0</v>
      </c>
      <c r="H174" s="13">
        <f t="shared" si="29"/>
        <v>7.830829969186321</v>
      </c>
      <c r="I174" s="16">
        <f t="shared" si="36"/>
        <v>8.2342480206401092</v>
      </c>
      <c r="J174" s="13">
        <f t="shared" si="30"/>
        <v>8.2009323427051495</v>
      </c>
      <c r="K174" s="13">
        <f t="shared" si="31"/>
        <v>3.3315677934959709E-2</v>
      </c>
      <c r="L174" s="13">
        <f t="shared" si="32"/>
        <v>0</v>
      </c>
      <c r="M174" s="13">
        <f t="shared" si="37"/>
        <v>0.48203733241907143</v>
      </c>
      <c r="N174" s="13">
        <f t="shared" si="33"/>
        <v>0.29886314609982428</v>
      </c>
      <c r="O174" s="13">
        <f t="shared" si="34"/>
        <v>0.29886314609982428</v>
      </c>
      <c r="Q174" s="41">
        <v>21.170682306618019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9.5739774355541396</v>
      </c>
      <c r="G175" s="13">
        <f t="shared" si="28"/>
        <v>0</v>
      </c>
      <c r="H175" s="13">
        <f t="shared" si="29"/>
        <v>9.5739774355541396</v>
      </c>
      <c r="I175" s="16">
        <f t="shared" si="36"/>
        <v>9.6072931134890993</v>
      </c>
      <c r="J175" s="13">
        <f t="shared" si="30"/>
        <v>9.4910743270344202</v>
      </c>
      <c r="K175" s="13">
        <f t="shared" si="31"/>
        <v>0.11621878645467909</v>
      </c>
      <c r="L175" s="13">
        <f t="shared" si="32"/>
        <v>0</v>
      </c>
      <c r="M175" s="13">
        <f t="shared" si="37"/>
        <v>0.18317418631924715</v>
      </c>
      <c r="N175" s="13">
        <f t="shared" si="33"/>
        <v>0.11356799551793323</v>
      </c>
      <c r="O175" s="13">
        <f t="shared" si="34"/>
        <v>0.11356799551793323</v>
      </c>
      <c r="Q175" s="41">
        <v>15.51064075627272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96.210678321811329</v>
      </c>
      <c r="G176" s="13">
        <f t="shared" si="28"/>
        <v>7.7018816121206424</v>
      </c>
      <c r="H176" s="13">
        <f t="shared" si="29"/>
        <v>88.508796709690685</v>
      </c>
      <c r="I176" s="16">
        <f t="shared" si="36"/>
        <v>88.625015496145366</v>
      </c>
      <c r="J176" s="13">
        <f t="shared" si="30"/>
        <v>47.474150327340219</v>
      </c>
      <c r="K176" s="13">
        <f t="shared" si="31"/>
        <v>41.150865168805147</v>
      </c>
      <c r="L176" s="13">
        <f t="shared" si="32"/>
        <v>30.229659473025713</v>
      </c>
      <c r="M176" s="13">
        <f t="shared" si="37"/>
        <v>30.299265663827025</v>
      </c>
      <c r="N176" s="13">
        <f t="shared" si="33"/>
        <v>18.785544711572754</v>
      </c>
      <c r="O176" s="13">
        <f t="shared" si="34"/>
        <v>26.487426323693398</v>
      </c>
      <c r="Q176" s="41">
        <v>14.28998449150072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105.30328539525919</v>
      </c>
      <c r="G177" s="13">
        <f t="shared" si="28"/>
        <v>8.7184605848242427</v>
      </c>
      <c r="H177" s="13">
        <f t="shared" si="29"/>
        <v>96.584824810434952</v>
      </c>
      <c r="I177" s="16">
        <f t="shared" si="36"/>
        <v>107.50603050621439</v>
      </c>
      <c r="J177" s="13">
        <f t="shared" si="30"/>
        <v>45.296008209538478</v>
      </c>
      <c r="K177" s="13">
        <f t="shared" si="31"/>
        <v>62.210022296675909</v>
      </c>
      <c r="L177" s="13">
        <f t="shared" si="32"/>
        <v>51.44366001001282</v>
      </c>
      <c r="M177" s="13">
        <f t="shared" si="37"/>
        <v>62.957380962267095</v>
      </c>
      <c r="N177" s="13">
        <f t="shared" si="33"/>
        <v>39.033576196605601</v>
      </c>
      <c r="O177" s="13">
        <f t="shared" si="34"/>
        <v>47.752036781429844</v>
      </c>
      <c r="Q177" s="41">
        <v>12.569050416420581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57.970347384054847</v>
      </c>
      <c r="G178" s="13">
        <f t="shared" si="28"/>
        <v>3.4265053612243972</v>
      </c>
      <c r="H178" s="13">
        <f t="shared" si="29"/>
        <v>54.543842022830447</v>
      </c>
      <c r="I178" s="16">
        <f t="shared" si="36"/>
        <v>65.310204309493542</v>
      </c>
      <c r="J178" s="13">
        <f t="shared" si="30"/>
        <v>33.477044199135008</v>
      </c>
      <c r="K178" s="13">
        <f t="shared" si="31"/>
        <v>31.833160110358534</v>
      </c>
      <c r="L178" s="13">
        <f t="shared" si="32"/>
        <v>20.843443352734134</v>
      </c>
      <c r="M178" s="13">
        <f t="shared" si="37"/>
        <v>44.767248118395621</v>
      </c>
      <c r="N178" s="13">
        <f t="shared" si="33"/>
        <v>27.755693833405285</v>
      </c>
      <c r="O178" s="13">
        <f t="shared" si="34"/>
        <v>31.182199194629682</v>
      </c>
      <c r="Q178" s="41">
        <v>8.8791550935483876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6.3829659116925272</v>
      </c>
      <c r="G179" s="13">
        <f t="shared" si="28"/>
        <v>0</v>
      </c>
      <c r="H179" s="13">
        <f t="shared" si="29"/>
        <v>6.3829659116925272</v>
      </c>
      <c r="I179" s="16">
        <f t="shared" si="36"/>
        <v>17.37268266931693</v>
      </c>
      <c r="J179" s="13">
        <f t="shared" si="30"/>
        <v>16.472859157039554</v>
      </c>
      <c r="K179" s="13">
        <f t="shared" si="31"/>
        <v>0.89982351227737567</v>
      </c>
      <c r="L179" s="13">
        <f t="shared" si="32"/>
        <v>0</v>
      </c>
      <c r="M179" s="13">
        <f t="shared" si="37"/>
        <v>17.011554284990336</v>
      </c>
      <c r="N179" s="13">
        <f t="shared" si="33"/>
        <v>10.547163656694009</v>
      </c>
      <c r="O179" s="13">
        <f t="shared" si="34"/>
        <v>10.547163656694009</v>
      </c>
      <c r="Q179" s="41">
        <v>13.117885489856681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32.283856819312057</v>
      </c>
      <c r="G180" s="13">
        <f t="shared" si="28"/>
        <v>0.55468367358984039</v>
      </c>
      <c r="H180" s="13">
        <f t="shared" si="29"/>
        <v>31.729173145722218</v>
      </c>
      <c r="I180" s="16">
        <f t="shared" si="36"/>
        <v>32.628996657999593</v>
      </c>
      <c r="J180" s="13">
        <f t="shared" si="30"/>
        <v>28.343408710048266</v>
      </c>
      <c r="K180" s="13">
        <f t="shared" si="31"/>
        <v>4.2855879479513277</v>
      </c>
      <c r="L180" s="13">
        <f t="shared" si="32"/>
        <v>0</v>
      </c>
      <c r="M180" s="13">
        <f t="shared" si="37"/>
        <v>6.4643906282963268</v>
      </c>
      <c r="N180" s="13">
        <f t="shared" si="33"/>
        <v>4.0079221895437227</v>
      </c>
      <c r="O180" s="13">
        <f t="shared" si="34"/>
        <v>4.5626058631335633</v>
      </c>
      <c r="Q180" s="41">
        <v>14.541975238657139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16.458305093199201</v>
      </c>
      <c r="G181" s="13">
        <f t="shared" si="28"/>
        <v>0</v>
      </c>
      <c r="H181" s="13">
        <f t="shared" si="29"/>
        <v>16.458305093199201</v>
      </c>
      <c r="I181" s="16">
        <f t="shared" si="36"/>
        <v>20.743893041150528</v>
      </c>
      <c r="J181" s="13">
        <f t="shared" si="30"/>
        <v>19.737799765116613</v>
      </c>
      <c r="K181" s="13">
        <f t="shared" si="31"/>
        <v>1.0060932760339156</v>
      </c>
      <c r="L181" s="13">
        <f t="shared" si="32"/>
        <v>0</v>
      </c>
      <c r="M181" s="13">
        <f t="shared" si="37"/>
        <v>2.4564684387526041</v>
      </c>
      <c r="N181" s="13">
        <f t="shared" si="33"/>
        <v>1.5230104320266145</v>
      </c>
      <c r="O181" s="13">
        <f t="shared" si="34"/>
        <v>1.5230104320266145</v>
      </c>
      <c r="Q181" s="41">
        <v>16.183595851432269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4.5071428569999998</v>
      </c>
      <c r="G182" s="13">
        <f t="shared" si="28"/>
        <v>0</v>
      </c>
      <c r="H182" s="13">
        <f t="shared" si="29"/>
        <v>4.5071428569999998</v>
      </c>
      <c r="I182" s="16">
        <f t="shared" si="36"/>
        <v>5.5132361330339155</v>
      </c>
      <c r="J182" s="13">
        <f t="shared" si="30"/>
        <v>5.5027009174106878</v>
      </c>
      <c r="K182" s="13">
        <f t="shared" si="31"/>
        <v>1.0535215623227678E-2</v>
      </c>
      <c r="L182" s="13">
        <f t="shared" si="32"/>
        <v>0</v>
      </c>
      <c r="M182" s="13">
        <f t="shared" si="37"/>
        <v>0.93345800672598966</v>
      </c>
      <c r="N182" s="13">
        <f t="shared" si="33"/>
        <v>0.57874396417011353</v>
      </c>
      <c r="O182" s="13">
        <f t="shared" si="34"/>
        <v>0.57874396417011353</v>
      </c>
      <c r="Q182" s="41">
        <v>20.824946580300889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41.807217851403763</v>
      </c>
      <c r="G183" s="13">
        <f t="shared" si="28"/>
        <v>1.6194221469986791</v>
      </c>
      <c r="H183" s="13">
        <f t="shared" si="29"/>
        <v>40.187795704405083</v>
      </c>
      <c r="I183" s="16">
        <f t="shared" si="36"/>
        <v>40.198330920028312</v>
      </c>
      <c r="J183" s="13">
        <f t="shared" si="30"/>
        <v>36.054264973241004</v>
      </c>
      <c r="K183" s="13">
        <f t="shared" si="31"/>
        <v>4.1440659467873076</v>
      </c>
      <c r="L183" s="13">
        <f t="shared" si="32"/>
        <v>0</v>
      </c>
      <c r="M183" s="13">
        <f t="shared" si="37"/>
        <v>0.35471404255587613</v>
      </c>
      <c r="N183" s="13">
        <f t="shared" si="33"/>
        <v>0.2199227063846432</v>
      </c>
      <c r="O183" s="13">
        <f t="shared" si="34"/>
        <v>1.8393448533833223</v>
      </c>
      <c r="Q183" s="41">
        <v>19.578865923738459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0.8385197235211318</v>
      </c>
      <c r="G184" s="13">
        <f t="shared" si="28"/>
        <v>0</v>
      </c>
      <c r="H184" s="13">
        <f t="shared" si="29"/>
        <v>0.8385197235211318</v>
      </c>
      <c r="I184" s="16">
        <f t="shared" si="36"/>
        <v>4.9825856703084392</v>
      </c>
      <c r="J184" s="13">
        <f t="shared" si="30"/>
        <v>4.9771588790058301</v>
      </c>
      <c r="K184" s="13">
        <f t="shared" si="31"/>
        <v>5.4267913026091463E-3</v>
      </c>
      <c r="L184" s="13">
        <f t="shared" si="32"/>
        <v>0</v>
      </c>
      <c r="M184" s="13">
        <f t="shared" si="37"/>
        <v>0.13479133617123293</v>
      </c>
      <c r="N184" s="13">
        <f t="shared" si="33"/>
        <v>8.3570628426164417E-2</v>
      </c>
      <c r="O184" s="13">
        <f t="shared" si="34"/>
        <v>8.3570628426164417E-2</v>
      </c>
      <c r="Q184" s="41">
        <v>23.383246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0.68382423454121233</v>
      </c>
      <c r="G185" s="18">
        <f t="shared" si="28"/>
        <v>0</v>
      </c>
      <c r="H185" s="18">
        <f t="shared" si="29"/>
        <v>0.68382423454121233</v>
      </c>
      <c r="I185" s="17">
        <f t="shared" si="36"/>
        <v>0.68925102584382147</v>
      </c>
      <c r="J185" s="18">
        <f t="shared" si="30"/>
        <v>0.68923580201419643</v>
      </c>
      <c r="K185" s="18">
        <f t="shared" si="31"/>
        <v>1.5223829625043983E-5</v>
      </c>
      <c r="L185" s="18">
        <f t="shared" si="32"/>
        <v>0</v>
      </c>
      <c r="M185" s="18">
        <f t="shared" si="37"/>
        <v>5.1220707745068511E-2</v>
      </c>
      <c r="N185" s="18">
        <f t="shared" si="33"/>
        <v>3.1756838801942473E-2</v>
      </c>
      <c r="O185" s="18">
        <f t="shared" si="34"/>
        <v>3.1756838801942473E-2</v>
      </c>
      <c r="P185" s="3"/>
      <c r="Q185" s="42">
        <v>22.981681043046098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6.2978184459334521E-2</v>
      </c>
      <c r="G186" s="13">
        <f t="shared" si="28"/>
        <v>0</v>
      </c>
      <c r="H186" s="13">
        <f t="shared" si="29"/>
        <v>6.2978184459334521E-2</v>
      </c>
      <c r="I186" s="16">
        <f t="shared" si="36"/>
        <v>6.2993408288959565E-2</v>
      </c>
      <c r="J186" s="13">
        <f t="shared" si="30"/>
        <v>6.2993395325915372E-2</v>
      </c>
      <c r="K186" s="13">
        <f t="shared" si="31"/>
        <v>1.2963044193625706E-8</v>
      </c>
      <c r="L186" s="13">
        <f t="shared" si="32"/>
        <v>0</v>
      </c>
      <c r="M186" s="13">
        <f t="shared" si="37"/>
        <v>1.9463868943126038E-2</v>
      </c>
      <c r="N186" s="13">
        <f t="shared" si="33"/>
        <v>1.2067598744738143E-2</v>
      </c>
      <c r="O186" s="13">
        <f t="shared" si="34"/>
        <v>1.2067598744738143E-2</v>
      </c>
      <c r="Q186" s="41">
        <v>22.206912245039671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4.5196679269048552</v>
      </c>
      <c r="G187" s="13">
        <f t="shared" si="28"/>
        <v>0</v>
      </c>
      <c r="H187" s="13">
        <f t="shared" si="29"/>
        <v>4.5196679269048552</v>
      </c>
      <c r="I187" s="16">
        <f t="shared" si="36"/>
        <v>4.5196679398678992</v>
      </c>
      <c r="J187" s="13">
        <f t="shared" si="30"/>
        <v>4.5111001513248139</v>
      </c>
      <c r="K187" s="13">
        <f t="shared" si="31"/>
        <v>8.5677885430852641E-3</v>
      </c>
      <c r="L187" s="13">
        <f t="shared" si="32"/>
        <v>0</v>
      </c>
      <c r="M187" s="13">
        <f t="shared" si="37"/>
        <v>7.3962701983878946E-3</v>
      </c>
      <c r="N187" s="13">
        <f t="shared" si="33"/>
        <v>4.5856875230004942E-3</v>
      </c>
      <c r="O187" s="13">
        <f t="shared" si="34"/>
        <v>4.5856875230004942E-3</v>
      </c>
      <c r="Q187" s="41">
        <v>18.074722428212791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4.8280109976755954</v>
      </c>
      <c r="G188" s="13">
        <f t="shared" si="28"/>
        <v>0</v>
      </c>
      <c r="H188" s="13">
        <f t="shared" si="29"/>
        <v>4.8280109976755954</v>
      </c>
      <c r="I188" s="16">
        <f t="shared" si="36"/>
        <v>4.8365787862186806</v>
      </c>
      <c r="J188" s="13">
        <f t="shared" si="30"/>
        <v>4.8196760588909768</v>
      </c>
      <c r="K188" s="13">
        <f t="shared" si="31"/>
        <v>1.6902727327703815E-2</v>
      </c>
      <c r="L188" s="13">
        <f t="shared" si="32"/>
        <v>0</v>
      </c>
      <c r="M188" s="13">
        <f t="shared" si="37"/>
        <v>2.8105826753874004E-3</v>
      </c>
      <c r="N188" s="13">
        <f t="shared" si="33"/>
        <v>1.7425612587401882E-3</v>
      </c>
      <c r="O188" s="13">
        <f t="shared" si="34"/>
        <v>1.7425612587401882E-3</v>
      </c>
      <c r="Q188" s="41">
        <v>14.664330900885769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24.933309401191519</v>
      </c>
      <c r="G189" s="13">
        <f t="shared" si="28"/>
        <v>0</v>
      </c>
      <c r="H189" s="13">
        <f t="shared" si="29"/>
        <v>24.933309401191519</v>
      </c>
      <c r="I189" s="16">
        <f t="shared" si="36"/>
        <v>24.950212128519222</v>
      </c>
      <c r="J189" s="13">
        <f t="shared" si="30"/>
        <v>21.551861527053802</v>
      </c>
      <c r="K189" s="13">
        <f t="shared" si="31"/>
        <v>3.3983506014654203</v>
      </c>
      <c r="L189" s="13">
        <f t="shared" si="32"/>
        <v>0</v>
      </c>
      <c r="M189" s="13">
        <f t="shared" si="37"/>
        <v>1.0680214166472121E-3</v>
      </c>
      <c r="N189" s="13">
        <f t="shared" si="33"/>
        <v>6.6217327832127147E-4</v>
      </c>
      <c r="O189" s="13">
        <f t="shared" si="34"/>
        <v>6.6217327832127147E-4</v>
      </c>
      <c r="Q189" s="41">
        <v>10.273903093548389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90.350519222550005</v>
      </c>
      <c r="G190" s="13">
        <f t="shared" si="28"/>
        <v>7.0466993889271183</v>
      </c>
      <c r="H190" s="13">
        <f t="shared" si="29"/>
        <v>83.303819833622882</v>
      </c>
      <c r="I190" s="16">
        <f t="shared" si="36"/>
        <v>86.702170435088306</v>
      </c>
      <c r="J190" s="13">
        <f t="shared" si="30"/>
        <v>40.194128028508565</v>
      </c>
      <c r="K190" s="13">
        <f t="shared" si="31"/>
        <v>46.50804240657974</v>
      </c>
      <c r="L190" s="13">
        <f t="shared" si="32"/>
        <v>35.626226871655305</v>
      </c>
      <c r="M190" s="13">
        <f t="shared" si="37"/>
        <v>35.626632719793633</v>
      </c>
      <c r="N190" s="13">
        <f t="shared" si="33"/>
        <v>22.088512286272053</v>
      </c>
      <c r="O190" s="13">
        <f t="shared" si="34"/>
        <v>29.135211675199173</v>
      </c>
      <c r="Q190" s="41">
        <v>11.14969080305108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87.810516354724655</v>
      </c>
      <c r="G191" s="13">
        <f t="shared" si="28"/>
        <v>6.7627199443981274</v>
      </c>
      <c r="H191" s="13">
        <f t="shared" si="29"/>
        <v>81.047796410326526</v>
      </c>
      <c r="I191" s="16">
        <f t="shared" si="36"/>
        <v>91.929611945250954</v>
      </c>
      <c r="J191" s="13">
        <f t="shared" si="30"/>
        <v>41.774798425975824</v>
      </c>
      <c r="K191" s="13">
        <f t="shared" si="31"/>
        <v>50.15481351927513</v>
      </c>
      <c r="L191" s="13">
        <f t="shared" si="32"/>
        <v>39.299811900402894</v>
      </c>
      <c r="M191" s="13">
        <f t="shared" si="37"/>
        <v>52.837932333924471</v>
      </c>
      <c r="N191" s="13">
        <f t="shared" si="33"/>
        <v>32.759518047033168</v>
      </c>
      <c r="O191" s="13">
        <f t="shared" si="34"/>
        <v>39.522237991431297</v>
      </c>
      <c r="Q191" s="41">
        <v>11.64210322877395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43.383483762609671</v>
      </c>
      <c r="G192" s="13">
        <f t="shared" si="28"/>
        <v>1.7956530967997231</v>
      </c>
      <c r="H192" s="13">
        <f t="shared" si="29"/>
        <v>41.587830665809946</v>
      </c>
      <c r="I192" s="16">
        <f t="shared" si="36"/>
        <v>52.44283228468219</v>
      </c>
      <c r="J192" s="13">
        <f t="shared" si="30"/>
        <v>40.415231056864577</v>
      </c>
      <c r="K192" s="13">
        <f t="shared" si="31"/>
        <v>12.027601227817613</v>
      </c>
      <c r="L192" s="13">
        <f t="shared" si="32"/>
        <v>0.89225849674110613</v>
      </c>
      <c r="M192" s="13">
        <f t="shared" si="37"/>
        <v>20.970672783632409</v>
      </c>
      <c r="N192" s="13">
        <f t="shared" si="33"/>
        <v>13.001817125852094</v>
      </c>
      <c r="O192" s="13">
        <f t="shared" si="34"/>
        <v>14.797470222651818</v>
      </c>
      <c r="Q192" s="41">
        <v>16.019099401560329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45.090641362547963</v>
      </c>
      <c r="G193" s="13">
        <f t="shared" si="28"/>
        <v>1.9865181045109093</v>
      </c>
      <c r="H193" s="13">
        <f t="shared" si="29"/>
        <v>43.104123258037056</v>
      </c>
      <c r="I193" s="16">
        <f t="shared" si="36"/>
        <v>54.239465989113562</v>
      </c>
      <c r="J193" s="13">
        <f t="shared" si="30"/>
        <v>38.23613391688189</v>
      </c>
      <c r="K193" s="13">
        <f t="shared" si="31"/>
        <v>16.003332072231672</v>
      </c>
      <c r="L193" s="13">
        <f t="shared" si="32"/>
        <v>4.8972220266771949</v>
      </c>
      <c r="M193" s="13">
        <f t="shared" si="37"/>
        <v>12.86607768445751</v>
      </c>
      <c r="N193" s="13">
        <f t="shared" si="33"/>
        <v>7.9769681643636563</v>
      </c>
      <c r="O193" s="13">
        <f t="shared" si="34"/>
        <v>9.9634862688745649</v>
      </c>
      <c r="Q193" s="41">
        <v>13.682631848800471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5.906583831992295</v>
      </c>
      <c r="G194" s="13">
        <f t="shared" si="28"/>
        <v>0</v>
      </c>
      <c r="H194" s="13">
        <f t="shared" si="29"/>
        <v>5.906583831992295</v>
      </c>
      <c r="I194" s="16">
        <f t="shared" si="36"/>
        <v>17.01269387754677</v>
      </c>
      <c r="J194" s="13">
        <f t="shared" si="30"/>
        <v>16.667929583222602</v>
      </c>
      <c r="K194" s="13">
        <f t="shared" si="31"/>
        <v>0.34476429432416822</v>
      </c>
      <c r="L194" s="13">
        <f t="shared" si="32"/>
        <v>0</v>
      </c>
      <c r="M194" s="13">
        <f t="shared" si="37"/>
        <v>4.8891095200938537</v>
      </c>
      <c r="N194" s="13">
        <f t="shared" si="33"/>
        <v>3.0312479024581891</v>
      </c>
      <c r="O194" s="13">
        <f t="shared" si="34"/>
        <v>3.0312479024581891</v>
      </c>
      <c r="Q194" s="41">
        <v>19.867511062499329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2.9176261824157308</v>
      </c>
      <c r="G195" s="13">
        <f t="shared" si="28"/>
        <v>0</v>
      </c>
      <c r="H195" s="13">
        <f t="shared" si="29"/>
        <v>2.9176261824157308</v>
      </c>
      <c r="I195" s="16">
        <f t="shared" si="36"/>
        <v>3.262390476739899</v>
      </c>
      <c r="J195" s="13">
        <f t="shared" si="30"/>
        <v>3.2599800143556568</v>
      </c>
      <c r="K195" s="13">
        <f t="shared" si="31"/>
        <v>2.4104623842422512E-3</v>
      </c>
      <c r="L195" s="13">
        <f t="shared" si="32"/>
        <v>0</v>
      </c>
      <c r="M195" s="13">
        <f t="shared" si="37"/>
        <v>1.8578616176356646</v>
      </c>
      <c r="N195" s="13">
        <f t="shared" si="33"/>
        <v>1.151874202934112</v>
      </c>
      <c r="O195" s="13">
        <f t="shared" si="34"/>
        <v>1.151874202934112</v>
      </c>
      <c r="Q195" s="41">
        <v>20.13713992679553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0.84808750148887091</v>
      </c>
      <c r="G196" s="13">
        <f t="shared" si="28"/>
        <v>0</v>
      </c>
      <c r="H196" s="13">
        <f t="shared" si="29"/>
        <v>0.84808750148887091</v>
      </c>
      <c r="I196" s="16">
        <f t="shared" si="36"/>
        <v>0.85049796387311316</v>
      </c>
      <c r="J196" s="13">
        <f t="shared" si="30"/>
        <v>0.85046266976794327</v>
      </c>
      <c r="K196" s="13">
        <f t="shared" si="31"/>
        <v>3.5294105169891843E-5</v>
      </c>
      <c r="L196" s="13">
        <f t="shared" si="32"/>
        <v>0</v>
      </c>
      <c r="M196" s="13">
        <f t="shared" si="37"/>
        <v>0.70598741470155257</v>
      </c>
      <c r="N196" s="13">
        <f t="shared" si="33"/>
        <v>0.43771219711496262</v>
      </c>
      <c r="O196" s="13">
        <f t="shared" si="34"/>
        <v>0.43771219711496262</v>
      </c>
      <c r="Q196" s="41">
        <v>21.491536298644949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9.8116165732793821</v>
      </c>
      <c r="G197" s="18">
        <f t="shared" si="28"/>
        <v>0</v>
      </c>
      <c r="H197" s="18">
        <f t="shared" si="29"/>
        <v>9.8116165732793821</v>
      </c>
      <c r="I197" s="17">
        <f t="shared" si="36"/>
        <v>9.8116518673845512</v>
      </c>
      <c r="J197" s="18">
        <f t="shared" si="30"/>
        <v>9.7519807678376242</v>
      </c>
      <c r="K197" s="18">
        <f t="shared" si="31"/>
        <v>5.9671099546926953E-2</v>
      </c>
      <c r="L197" s="18">
        <f t="shared" si="32"/>
        <v>0</v>
      </c>
      <c r="M197" s="18">
        <f t="shared" si="37"/>
        <v>0.26827521758658995</v>
      </c>
      <c r="N197" s="18">
        <f t="shared" si="33"/>
        <v>0.16633063490368577</v>
      </c>
      <c r="O197" s="18">
        <f t="shared" si="34"/>
        <v>0.16633063490368577</v>
      </c>
      <c r="P197" s="3"/>
      <c r="Q197" s="42">
        <v>20.746169000000009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0.28571428599999998</v>
      </c>
      <c r="G198" s="13">
        <f t="shared" ref="G198:G261" si="39">IF((F198-$J$2)&gt;0,$I$2*(F198-$J$2),0)</f>
        <v>0</v>
      </c>
      <c r="H198" s="13">
        <f t="shared" ref="H198:H261" si="40">F198-G198</f>
        <v>0.28571428599999998</v>
      </c>
      <c r="I198" s="16">
        <f t="shared" si="36"/>
        <v>0.34538538554692694</v>
      </c>
      <c r="J198" s="13">
        <f t="shared" ref="J198:J261" si="41">I198/SQRT(1+(I198/($K$2*(300+(25*Q198)+0.05*(Q198)^3)))^2)</f>
        <v>0.34538305829700811</v>
      </c>
      <c r="K198" s="13">
        <f t="shared" ref="K198:K261" si="42">I198-J198</f>
        <v>2.3272499188320417E-6</v>
      </c>
      <c r="L198" s="13">
        <f t="shared" ref="L198:L261" si="43">IF(K198&gt;$N$2,(K198-$N$2)/$L$2,0)</f>
        <v>0</v>
      </c>
      <c r="M198" s="13">
        <f t="shared" si="37"/>
        <v>0.10194458268290418</v>
      </c>
      <c r="N198" s="13">
        <f t="shared" ref="N198:N261" si="44">$M$2*M198</f>
        <v>6.32056412634006E-2</v>
      </c>
      <c r="O198" s="13">
        <f t="shared" ref="O198:O261" si="45">N198+G198</f>
        <v>6.32056412634006E-2</v>
      </c>
      <c r="Q198" s="41">
        <v>21.601861825535661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24.416959543958011</v>
      </c>
      <c r="G199" s="13">
        <f t="shared" si="39"/>
        <v>0</v>
      </c>
      <c r="H199" s="13">
        <f t="shared" si="40"/>
        <v>24.416959543958011</v>
      </c>
      <c r="I199" s="16">
        <f t="shared" ref="I199:I262" si="47">H199+K198-L198</f>
        <v>24.416961871207931</v>
      </c>
      <c r="J199" s="13">
        <f t="shared" si="41"/>
        <v>23.242844599471439</v>
      </c>
      <c r="K199" s="13">
        <f t="shared" si="42"/>
        <v>1.1741172717364918</v>
      </c>
      <c r="L199" s="13">
        <f t="shared" si="43"/>
        <v>0</v>
      </c>
      <c r="M199" s="13">
        <f t="shared" ref="M199:M262" si="48">L199+M198-N198</f>
        <v>3.8738941419503584E-2</v>
      </c>
      <c r="N199" s="13">
        <f t="shared" si="44"/>
        <v>2.4018143680092221E-2</v>
      </c>
      <c r="O199" s="13">
        <f t="shared" si="45"/>
        <v>2.4018143680092221E-2</v>
      </c>
      <c r="Q199" s="41">
        <v>18.561735802081792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27.316314352453428</v>
      </c>
      <c r="G200" s="13">
        <f t="shared" si="39"/>
        <v>0</v>
      </c>
      <c r="H200" s="13">
        <f t="shared" si="40"/>
        <v>27.316314352453428</v>
      </c>
      <c r="I200" s="16">
        <f t="shared" si="47"/>
        <v>28.49043162418992</v>
      </c>
      <c r="J200" s="13">
        <f t="shared" si="41"/>
        <v>25.418768393732257</v>
      </c>
      <c r="K200" s="13">
        <f t="shared" si="42"/>
        <v>3.0716632304576628</v>
      </c>
      <c r="L200" s="13">
        <f t="shared" si="43"/>
        <v>0</v>
      </c>
      <c r="M200" s="13">
        <f t="shared" si="48"/>
        <v>1.4720797739411363E-2</v>
      </c>
      <c r="N200" s="13">
        <f t="shared" si="44"/>
        <v>9.1268945984350446E-3</v>
      </c>
      <c r="O200" s="13">
        <f t="shared" si="45"/>
        <v>9.1268945984350446E-3</v>
      </c>
      <c r="Q200" s="41">
        <v>14.30457674632974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87.717673338364961</v>
      </c>
      <c r="G201" s="13">
        <f t="shared" si="39"/>
        <v>6.7523398347737649</v>
      </c>
      <c r="H201" s="13">
        <f t="shared" si="40"/>
        <v>80.965333503591197</v>
      </c>
      <c r="I201" s="16">
        <f t="shared" si="47"/>
        <v>84.036996734048856</v>
      </c>
      <c r="J201" s="13">
        <f t="shared" si="41"/>
        <v>40.525957365176986</v>
      </c>
      <c r="K201" s="13">
        <f t="shared" si="42"/>
        <v>43.51103936887187</v>
      </c>
      <c r="L201" s="13">
        <f t="shared" si="43"/>
        <v>32.607187521445802</v>
      </c>
      <c r="M201" s="13">
        <f t="shared" si="48"/>
        <v>32.612781424586778</v>
      </c>
      <c r="N201" s="13">
        <f t="shared" si="44"/>
        <v>20.219924483243801</v>
      </c>
      <c r="O201" s="13">
        <f t="shared" si="45"/>
        <v>26.972264318017565</v>
      </c>
      <c r="Q201" s="41">
        <v>11.440079093548389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60.431146224795228</v>
      </c>
      <c r="G202" s="13">
        <f t="shared" si="39"/>
        <v>3.7016295733829989</v>
      </c>
      <c r="H202" s="13">
        <f t="shared" si="40"/>
        <v>56.729516651412226</v>
      </c>
      <c r="I202" s="16">
        <f t="shared" si="47"/>
        <v>67.63336849883828</v>
      </c>
      <c r="J202" s="13">
        <f t="shared" si="41"/>
        <v>40.763551843195124</v>
      </c>
      <c r="K202" s="13">
        <f t="shared" si="42"/>
        <v>26.869816655643156</v>
      </c>
      <c r="L202" s="13">
        <f t="shared" si="43"/>
        <v>15.843605511444933</v>
      </c>
      <c r="M202" s="13">
        <f t="shared" si="48"/>
        <v>28.236462452787912</v>
      </c>
      <c r="N202" s="13">
        <f t="shared" si="44"/>
        <v>17.506606720728506</v>
      </c>
      <c r="O202" s="13">
        <f t="shared" si="45"/>
        <v>21.208236294111504</v>
      </c>
      <c r="Q202" s="41">
        <v>12.898984649680949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51.136101706504391</v>
      </c>
      <c r="G203" s="13">
        <f t="shared" si="39"/>
        <v>2.6624175265728343</v>
      </c>
      <c r="H203" s="13">
        <f t="shared" si="40"/>
        <v>48.47368417993156</v>
      </c>
      <c r="I203" s="16">
        <f t="shared" si="47"/>
        <v>59.499895324129781</v>
      </c>
      <c r="J203" s="13">
        <f t="shared" si="41"/>
        <v>37.437378381048276</v>
      </c>
      <c r="K203" s="13">
        <f t="shared" si="42"/>
        <v>22.062516943081505</v>
      </c>
      <c r="L203" s="13">
        <f t="shared" si="43"/>
        <v>11.000958768058771</v>
      </c>
      <c r="M203" s="13">
        <f t="shared" si="48"/>
        <v>21.730814500118179</v>
      </c>
      <c r="N203" s="13">
        <f t="shared" si="44"/>
        <v>13.473104990073271</v>
      </c>
      <c r="O203" s="13">
        <f t="shared" si="45"/>
        <v>16.135522516646105</v>
      </c>
      <c r="Q203" s="41">
        <v>12.036398992627509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32.233284073908521</v>
      </c>
      <c r="G204" s="13">
        <f t="shared" si="39"/>
        <v>0.549029498813141</v>
      </c>
      <c r="H204" s="13">
        <f t="shared" si="40"/>
        <v>31.68425457509538</v>
      </c>
      <c r="I204" s="16">
        <f t="shared" si="47"/>
        <v>42.745812750118112</v>
      </c>
      <c r="J204" s="13">
        <f t="shared" si="41"/>
        <v>33.153137433364456</v>
      </c>
      <c r="K204" s="13">
        <f t="shared" si="42"/>
        <v>9.592675316753656</v>
      </c>
      <c r="L204" s="13">
        <f t="shared" si="43"/>
        <v>0</v>
      </c>
      <c r="M204" s="13">
        <f t="shared" si="48"/>
        <v>8.2577095100449078</v>
      </c>
      <c r="N204" s="13">
        <f t="shared" si="44"/>
        <v>5.1197798962278425</v>
      </c>
      <c r="O204" s="13">
        <f t="shared" si="45"/>
        <v>5.6688093950409835</v>
      </c>
      <c r="Q204" s="41">
        <v>13.303177700629419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8.5477844838224701</v>
      </c>
      <c r="G205" s="13">
        <f t="shared" si="39"/>
        <v>0</v>
      </c>
      <c r="H205" s="13">
        <f t="shared" si="40"/>
        <v>8.5477844838224701</v>
      </c>
      <c r="I205" s="16">
        <f t="shared" si="47"/>
        <v>18.140459800576124</v>
      </c>
      <c r="J205" s="13">
        <f t="shared" si="41"/>
        <v>17.382444533849586</v>
      </c>
      <c r="K205" s="13">
        <f t="shared" si="42"/>
        <v>0.75801526672653807</v>
      </c>
      <c r="L205" s="13">
        <f t="shared" si="43"/>
        <v>0</v>
      </c>
      <c r="M205" s="13">
        <f t="shared" si="48"/>
        <v>3.1379296138170654</v>
      </c>
      <c r="N205" s="13">
        <f t="shared" si="44"/>
        <v>1.9455163605665806</v>
      </c>
      <c r="O205" s="13">
        <f t="shared" si="45"/>
        <v>1.9455163605665806</v>
      </c>
      <c r="Q205" s="41">
        <v>15.407972563169929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11.130471395654171</v>
      </c>
      <c r="G206" s="13">
        <f t="shared" si="39"/>
        <v>0</v>
      </c>
      <c r="H206" s="13">
        <f t="shared" si="40"/>
        <v>11.130471395654171</v>
      </c>
      <c r="I206" s="16">
        <f t="shared" si="47"/>
        <v>11.888486662380709</v>
      </c>
      <c r="J206" s="13">
        <f t="shared" si="41"/>
        <v>11.722453971962926</v>
      </c>
      <c r="K206" s="13">
        <f t="shared" si="42"/>
        <v>0.1660326904177829</v>
      </c>
      <c r="L206" s="13">
        <f t="shared" si="43"/>
        <v>0</v>
      </c>
      <c r="M206" s="13">
        <f t="shared" si="48"/>
        <v>1.1924132532504848</v>
      </c>
      <c r="N206" s="13">
        <f t="shared" si="44"/>
        <v>0.73929621701530057</v>
      </c>
      <c r="O206" s="13">
        <f t="shared" si="45"/>
        <v>0.73929621701530057</v>
      </c>
      <c r="Q206" s="41">
        <v>17.500817437719089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2.1428571E-2</v>
      </c>
      <c r="G207" s="13">
        <f t="shared" si="39"/>
        <v>0</v>
      </c>
      <c r="H207" s="13">
        <f t="shared" si="40"/>
        <v>2.1428571E-2</v>
      </c>
      <c r="I207" s="16">
        <f t="shared" si="47"/>
        <v>0.18746126141778291</v>
      </c>
      <c r="J207" s="13">
        <f t="shared" si="41"/>
        <v>0.18746088380090706</v>
      </c>
      <c r="K207" s="13">
        <f t="shared" si="42"/>
        <v>3.7761687585180503E-7</v>
      </c>
      <c r="L207" s="13">
        <f t="shared" si="43"/>
        <v>0</v>
      </c>
      <c r="M207" s="13">
        <f t="shared" si="48"/>
        <v>0.45311703623518418</v>
      </c>
      <c r="N207" s="13">
        <f t="shared" si="44"/>
        <v>0.28093256246581416</v>
      </c>
      <c r="O207" s="13">
        <f t="shared" si="45"/>
        <v>0.28093256246581416</v>
      </c>
      <c r="Q207" s="41">
        <v>21.49790818718089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0.485714286</v>
      </c>
      <c r="G208" s="13">
        <f t="shared" si="39"/>
        <v>0</v>
      </c>
      <c r="H208" s="13">
        <f t="shared" si="40"/>
        <v>0.485714286</v>
      </c>
      <c r="I208" s="16">
        <f t="shared" si="47"/>
        <v>0.48571466361687587</v>
      </c>
      <c r="J208" s="13">
        <f t="shared" si="41"/>
        <v>0.48570965733158389</v>
      </c>
      <c r="K208" s="13">
        <f t="shared" si="42"/>
        <v>5.0062852919863232E-6</v>
      </c>
      <c r="L208" s="13">
        <f t="shared" si="43"/>
        <v>0</v>
      </c>
      <c r="M208" s="13">
        <f t="shared" si="48"/>
        <v>0.17218447376937002</v>
      </c>
      <c r="N208" s="13">
        <f t="shared" si="44"/>
        <v>0.10675437373700941</v>
      </c>
      <c r="O208" s="13">
        <f t="shared" si="45"/>
        <v>0.10675437373700941</v>
      </c>
      <c r="Q208" s="41">
        <v>23.424399903970091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5.1160320141691358</v>
      </c>
      <c r="G209" s="18">
        <f t="shared" si="39"/>
        <v>0</v>
      </c>
      <c r="H209" s="18">
        <f t="shared" si="40"/>
        <v>5.1160320141691358</v>
      </c>
      <c r="I209" s="17">
        <f t="shared" si="47"/>
        <v>5.1160370204544279</v>
      </c>
      <c r="J209" s="18">
        <f t="shared" si="41"/>
        <v>5.1098307329593045</v>
      </c>
      <c r="K209" s="18">
        <f t="shared" si="42"/>
        <v>6.2062874951234193E-3</v>
      </c>
      <c r="L209" s="18">
        <f t="shared" si="43"/>
        <v>0</v>
      </c>
      <c r="M209" s="18">
        <f t="shared" si="48"/>
        <v>6.5430100032360605E-2</v>
      </c>
      <c r="N209" s="18">
        <f t="shared" si="44"/>
        <v>4.0566662020063572E-2</v>
      </c>
      <c r="O209" s="18">
        <f t="shared" si="45"/>
        <v>4.0566662020063572E-2</v>
      </c>
      <c r="P209" s="3"/>
      <c r="Q209" s="42">
        <v>22.991244000000009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5.8027923731332516</v>
      </c>
      <c r="G210" s="13">
        <f t="shared" si="39"/>
        <v>0</v>
      </c>
      <c r="H210" s="13">
        <f t="shared" si="40"/>
        <v>5.8027923731332516</v>
      </c>
      <c r="I210" s="16">
        <f t="shared" si="47"/>
        <v>5.808998660628375</v>
      </c>
      <c r="J210" s="13">
        <f t="shared" si="41"/>
        <v>5.7975119023968356</v>
      </c>
      <c r="K210" s="13">
        <f t="shared" si="42"/>
        <v>1.148675823153944E-2</v>
      </c>
      <c r="L210" s="13">
        <f t="shared" si="43"/>
        <v>0</v>
      </c>
      <c r="M210" s="13">
        <f t="shared" si="48"/>
        <v>2.4863438012297033E-2</v>
      </c>
      <c r="N210" s="13">
        <f t="shared" si="44"/>
        <v>1.541533156762416E-2</v>
      </c>
      <c r="O210" s="13">
        <f t="shared" si="45"/>
        <v>1.541533156762416E-2</v>
      </c>
      <c r="Q210" s="41">
        <v>21.321001986342871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85.718412805827967</v>
      </c>
      <c r="G211" s="13">
        <f t="shared" si="39"/>
        <v>6.5288168999415408</v>
      </c>
      <c r="H211" s="13">
        <f t="shared" si="40"/>
        <v>79.189595905886421</v>
      </c>
      <c r="I211" s="16">
        <f t="shared" si="47"/>
        <v>79.201082664117962</v>
      </c>
      <c r="J211" s="13">
        <f t="shared" si="41"/>
        <v>53.216532263789453</v>
      </c>
      <c r="K211" s="13">
        <f t="shared" si="42"/>
        <v>25.984550400328509</v>
      </c>
      <c r="L211" s="13">
        <f t="shared" si="43"/>
        <v>14.951830085600987</v>
      </c>
      <c r="M211" s="13">
        <f t="shared" si="48"/>
        <v>14.961278192045659</v>
      </c>
      <c r="N211" s="13">
        <f t="shared" si="44"/>
        <v>9.275992479068309</v>
      </c>
      <c r="O211" s="13">
        <f t="shared" si="45"/>
        <v>15.80480937900985</v>
      </c>
      <c r="Q211" s="41">
        <v>17.792956080391491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46.447004508741429</v>
      </c>
      <c r="G212" s="13">
        <f t="shared" si="39"/>
        <v>2.1381633084257339</v>
      </c>
      <c r="H212" s="13">
        <f t="shared" si="40"/>
        <v>44.308841200315698</v>
      </c>
      <c r="I212" s="16">
        <f t="shared" si="47"/>
        <v>55.341561515043225</v>
      </c>
      <c r="J212" s="13">
        <f t="shared" si="41"/>
        <v>38.281395681755242</v>
      </c>
      <c r="K212" s="13">
        <f t="shared" si="42"/>
        <v>17.060165833287982</v>
      </c>
      <c r="L212" s="13">
        <f t="shared" si="43"/>
        <v>5.9618264568746095</v>
      </c>
      <c r="M212" s="13">
        <f t="shared" si="48"/>
        <v>11.64711216985196</v>
      </c>
      <c r="N212" s="13">
        <f t="shared" si="44"/>
        <v>7.2212095453082155</v>
      </c>
      <c r="O212" s="13">
        <f t="shared" si="45"/>
        <v>9.3593728537339498</v>
      </c>
      <c r="Q212" s="41">
        <v>13.438031047767129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40.132875007886589</v>
      </c>
      <c r="G213" s="13">
        <f t="shared" si="39"/>
        <v>1.4322259210904056</v>
      </c>
      <c r="H213" s="13">
        <f t="shared" si="40"/>
        <v>38.700649086796183</v>
      </c>
      <c r="I213" s="16">
        <f t="shared" si="47"/>
        <v>49.798988463209554</v>
      </c>
      <c r="J213" s="13">
        <f t="shared" si="41"/>
        <v>36.257715580389977</v>
      </c>
      <c r="K213" s="13">
        <f t="shared" si="42"/>
        <v>13.541272882819577</v>
      </c>
      <c r="L213" s="13">
        <f t="shared" si="43"/>
        <v>2.4170598507106078</v>
      </c>
      <c r="M213" s="13">
        <f t="shared" si="48"/>
        <v>6.8429624752543523</v>
      </c>
      <c r="N213" s="13">
        <f t="shared" si="44"/>
        <v>4.2426367346576983</v>
      </c>
      <c r="O213" s="13">
        <f t="shared" si="45"/>
        <v>5.6748626557481039</v>
      </c>
      <c r="Q213" s="41">
        <v>13.40597222842217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60.41866849437617</v>
      </c>
      <c r="G214" s="13">
        <f t="shared" si="39"/>
        <v>3.7002345281260531</v>
      </c>
      <c r="H214" s="13">
        <f t="shared" si="40"/>
        <v>56.718433966250117</v>
      </c>
      <c r="I214" s="16">
        <f t="shared" si="47"/>
        <v>67.842646998359072</v>
      </c>
      <c r="J214" s="13">
        <f t="shared" si="41"/>
        <v>36.42354640972237</v>
      </c>
      <c r="K214" s="13">
        <f t="shared" si="42"/>
        <v>31.419100588636702</v>
      </c>
      <c r="L214" s="13">
        <f t="shared" si="43"/>
        <v>20.426339341266999</v>
      </c>
      <c r="M214" s="13">
        <f t="shared" si="48"/>
        <v>23.026665081863655</v>
      </c>
      <c r="N214" s="13">
        <f t="shared" si="44"/>
        <v>14.276532350755465</v>
      </c>
      <c r="O214" s="13">
        <f t="shared" si="45"/>
        <v>17.97676687888152</v>
      </c>
      <c r="Q214" s="41">
        <v>10.41260409354839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19.723147738021868</v>
      </c>
      <c r="G215" s="13">
        <f t="shared" si="39"/>
        <v>0</v>
      </c>
      <c r="H215" s="13">
        <f t="shared" si="40"/>
        <v>19.723147738021868</v>
      </c>
      <c r="I215" s="16">
        <f t="shared" si="47"/>
        <v>30.715908985391575</v>
      </c>
      <c r="J215" s="13">
        <f t="shared" si="41"/>
        <v>26.669854525436204</v>
      </c>
      <c r="K215" s="13">
        <f t="shared" si="42"/>
        <v>4.0460544599553714</v>
      </c>
      <c r="L215" s="13">
        <f t="shared" si="43"/>
        <v>0</v>
      </c>
      <c r="M215" s="13">
        <f t="shared" si="48"/>
        <v>8.7501327311081898</v>
      </c>
      <c r="N215" s="13">
        <f t="shared" si="44"/>
        <v>5.4250822932870779</v>
      </c>
      <c r="O215" s="13">
        <f t="shared" si="45"/>
        <v>5.4250822932870779</v>
      </c>
      <c r="Q215" s="41">
        <v>13.64238552686248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18.783968388392431</v>
      </c>
      <c r="G216" s="13">
        <f t="shared" si="39"/>
        <v>0</v>
      </c>
      <c r="H216" s="13">
        <f t="shared" si="40"/>
        <v>18.783968388392431</v>
      </c>
      <c r="I216" s="16">
        <f t="shared" si="47"/>
        <v>22.830022848347802</v>
      </c>
      <c r="J216" s="13">
        <f t="shared" si="41"/>
        <v>21.100764869699631</v>
      </c>
      <c r="K216" s="13">
        <f t="shared" si="42"/>
        <v>1.729257978648171</v>
      </c>
      <c r="L216" s="13">
        <f t="shared" si="43"/>
        <v>0</v>
      </c>
      <c r="M216" s="13">
        <f t="shared" si="48"/>
        <v>3.3250504378211119</v>
      </c>
      <c r="N216" s="13">
        <f t="shared" si="44"/>
        <v>2.0615312714490894</v>
      </c>
      <c r="O216" s="13">
        <f t="shared" si="45"/>
        <v>2.0615312714490894</v>
      </c>
      <c r="Q216" s="41">
        <v>14.04354224078606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11.639879571945389</v>
      </c>
      <c r="G217" s="13">
        <f t="shared" si="39"/>
        <v>0</v>
      </c>
      <c r="H217" s="13">
        <f t="shared" si="40"/>
        <v>11.639879571945389</v>
      </c>
      <c r="I217" s="16">
        <f t="shared" si="47"/>
        <v>13.36913755059356</v>
      </c>
      <c r="J217" s="13">
        <f t="shared" si="41"/>
        <v>13.084073860694303</v>
      </c>
      <c r="K217" s="13">
        <f t="shared" si="42"/>
        <v>0.2850636898992569</v>
      </c>
      <c r="L217" s="13">
        <f t="shared" si="43"/>
        <v>0</v>
      </c>
      <c r="M217" s="13">
        <f t="shared" si="48"/>
        <v>1.2635191663720224</v>
      </c>
      <c r="N217" s="13">
        <f t="shared" si="44"/>
        <v>0.78338188315065393</v>
      </c>
      <c r="O217" s="13">
        <f t="shared" si="45"/>
        <v>0.78338188315065393</v>
      </c>
      <c r="Q217" s="41">
        <v>16.081660103375089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2.9474311487398048</v>
      </c>
      <c r="G218" s="13">
        <f t="shared" si="39"/>
        <v>0</v>
      </c>
      <c r="H218" s="13">
        <f t="shared" si="40"/>
        <v>2.9474311487398048</v>
      </c>
      <c r="I218" s="16">
        <f t="shared" si="47"/>
        <v>3.2324948386390617</v>
      </c>
      <c r="J218" s="13">
        <f t="shared" si="41"/>
        <v>3.230095615728267</v>
      </c>
      <c r="K218" s="13">
        <f t="shared" si="42"/>
        <v>2.3992229107947516E-3</v>
      </c>
      <c r="L218" s="13">
        <f t="shared" si="43"/>
        <v>0</v>
      </c>
      <c r="M218" s="13">
        <f t="shared" si="48"/>
        <v>0.4801372832213685</v>
      </c>
      <c r="N218" s="13">
        <f t="shared" si="44"/>
        <v>0.29768511559724847</v>
      </c>
      <c r="O218" s="13">
        <f t="shared" si="45"/>
        <v>0.29768511559724847</v>
      </c>
      <c r="Q218" s="41">
        <v>19.97514239169038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5.4565521686136438E-3</v>
      </c>
      <c r="G219" s="13">
        <f t="shared" si="39"/>
        <v>0</v>
      </c>
      <c r="H219" s="13">
        <f t="shared" si="40"/>
        <v>5.4565521686136438E-3</v>
      </c>
      <c r="I219" s="16">
        <f t="shared" si="47"/>
        <v>7.8557750794083954E-3</v>
      </c>
      <c r="J219" s="13">
        <f t="shared" si="41"/>
        <v>7.8557750602285033E-3</v>
      </c>
      <c r="K219" s="13">
        <f t="shared" si="42"/>
        <v>1.9179892049581149E-11</v>
      </c>
      <c r="L219" s="13">
        <f t="shared" si="43"/>
        <v>0</v>
      </c>
      <c r="M219" s="13">
        <f t="shared" si="48"/>
        <v>0.18245216762412003</v>
      </c>
      <c r="N219" s="13">
        <f t="shared" si="44"/>
        <v>0.11312034392695441</v>
      </c>
      <c r="O219" s="13">
        <f t="shared" si="45"/>
        <v>0.11312034392695441</v>
      </c>
      <c r="Q219" s="41">
        <v>24.132350893606059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2.25</v>
      </c>
      <c r="G220" s="13">
        <f t="shared" si="39"/>
        <v>0</v>
      </c>
      <c r="H220" s="13">
        <f t="shared" si="40"/>
        <v>2.25</v>
      </c>
      <c r="I220" s="16">
        <f t="shared" si="47"/>
        <v>2.2500000000191798</v>
      </c>
      <c r="J220" s="13">
        <f t="shared" si="41"/>
        <v>2.2494852075688394</v>
      </c>
      <c r="K220" s="13">
        <f t="shared" si="42"/>
        <v>5.1479245034036225E-4</v>
      </c>
      <c r="L220" s="13">
        <f t="shared" si="43"/>
        <v>0</v>
      </c>
      <c r="M220" s="13">
        <f t="shared" si="48"/>
        <v>6.9331823697165618E-2</v>
      </c>
      <c r="N220" s="13">
        <f t="shared" si="44"/>
        <v>4.298573069224268E-2</v>
      </c>
      <c r="O220" s="13">
        <f t="shared" si="45"/>
        <v>4.298573069224268E-2</v>
      </c>
      <c r="Q220" s="41">
        <v>23.18096086798905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5.8009191219683318</v>
      </c>
      <c r="G221" s="18">
        <f t="shared" si="39"/>
        <v>0</v>
      </c>
      <c r="H221" s="18">
        <f t="shared" si="40"/>
        <v>5.8009191219683318</v>
      </c>
      <c r="I221" s="17">
        <f t="shared" si="47"/>
        <v>5.8014339144186717</v>
      </c>
      <c r="J221" s="18">
        <f t="shared" si="41"/>
        <v>5.7935460324059189</v>
      </c>
      <c r="K221" s="18">
        <f t="shared" si="42"/>
        <v>7.8878820127528115E-3</v>
      </c>
      <c r="L221" s="18">
        <f t="shared" si="43"/>
        <v>0</v>
      </c>
      <c r="M221" s="18">
        <f t="shared" si="48"/>
        <v>2.6346093004922938E-2</v>
      </c>
      <c r="N221" s="18">
        <f t="shared" si="44"/>
        <v>1.633457766305222E-2</v>
      </c>
      <c r="O221" s="18">
        <f t="shared" si="45"/>
        <v>1.633457766305222E-2</v>
      </c>
      <c r="P221" s="3"/>
      <c r="Q221" s="42">
        <v>23.968488008011299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4.0071428569999998</v>
      </c>
      <c r="G222" s="13">
        <f t="shared" si="39"/>
        <v>0</v>
      </c>
      <c r="H222" s="13">
        <f t="shared" si="40"/>
        <v>4.0071428569999998</v>
      </c>
      <c r="I222" s="16">
        <f t="shared" si="47"/>
        <v>4.0150307390127526</v>
      </c>
      <c r="J222" s="13">
        <f t="shared" si="41"/>
        <v>4.0116447992221422</v>
      </c>
      <c r="K222" s="13">
        <f t="shared" si="42"/>
        <v>3.3859397906104149E-3</v>
      </c>
      <c r="L222" s="13">
        <f t="shared" si="43"/>
        <v>0</v>
      </c>
      <c r="M222" s="13">
        <f t="shared" si="48"/>
        <v>1.0011515341870718E-2</v>
      </c>
      <c r="N222" s="13">
        <f t="shared" si="44"/>
        <v>6.2071395119598447E-3</v>
      </c>
      <c r="O222" s="13">
        <f t="shared" si="45"/>
        <v>6.2071395119598447E-3</v>
      </c>
      <c r="Q222" s="41">
        <v>22.136096000000009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6.3861980087847341</v>
      </c>
      <c r="G223" s="13">
        <f t="shared" si="39"/>
        <v>0</v>
      </c>
      <c r="H223" s="13">
        <f t="shared" si="40"/>
        <v>6.3861980087847341</v>
      </c>
      <c r="I223" s="16">
        <f t="shared" si="47"/>
        <v>6.3895839485753445</v>
      </c>
      <c r="J223" s="13">
        <f t="shared" si="41"/>
        <v>6.3697920724361792</v>
      </c>
      <c r="K223" s="13">
        <f t="shared" si="42"/>
        <v>1.9791876139165332E-2</v>
      </c>
      <c r="L223" s="13">
        <f t="shared" si="43"/>
        <v>0</v>
      </c>
      <c r="M223" s="13">
        <f t="shared" si="48"/>
        <v>3.8043758299108731E-3</v>
      </c>
      <c r="N223" s="13">
        <f t="shared" si="44"/>
        <v>2.3587130145447414E-3</v>
      </c>
      <c r="O223" s="13">
        <f t="shared" si="45"/>
        <v>2.3587130145447414E-3</v>
      </c>
      <c r="Q223" s="41">
        <v>19.485098829319369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22.345255196103949</v>
      </c>
      <c r="G224" s="13">
        <f t="shared" si="39"/>
        <v>0</v>
      </c>
      <c r="H224" s="13">
        <f t="shared" si="40"/>
        <v>22.345255196103949</v>
      </c>
      <c r="I224" s="16">
        <f t="shared" si="47"/>
        <v>22.365047072243115</v>
      </c>
      <c r="J224" s="13">
        <f t="shared" si="41"/>
        <v>20.867214271955884</v>
      </c>
      <c r="K224" s="13">
        <f t="shared" si="42"/>
        <v>1.497832800287231</v>
      </c>
      <c r="L224" s="13">
        <f t="shared" si="43"/>
        <v>0</v>
      </c>
      <c r="M224" s="13">
        <f t="shared" si="48"/>
        <v>1.4456628153661317E-3</v>
      </c>
      <c r="N224" s="13">
        <f t="shared" si="44"/>
        <v>8.9631094552700163E-4</v>
      </c>
      <c r="O224" s="13">
        <f t="shared" si="45"/>
        <v>8.9631094552700163E-4</v>
      </c>
      <c r="Q224" s="41">
        <v>14.73807628243136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53.465660191048741</v>
      </c>
      <c r="G225" s="13">
        <f t="shared" si="39"/>
        <v>2.9228686988209551</v>
      </c>
      <c r="H225" s="13">
        <f t="shared" si="40"/>
        <v>50.542791492227785</v>
      </c>
      <c r="I225" s="16">
        <f t="shared" si="47"/>
        <v>52.04062429251502</v>
      </c>
      <c r="J225" s="13">
        <f t="shared" si="41"/>
        <v>35.729769252273108</v>
      </c>
      <c r="K225" s="13">
        <f t="shared" si="42"/>
        <v>16.310855040241911</v>
      </c>
      <c r="L225" s="13">
        <f t="shared" si="43"/>
        <v>5.2070061442889664</v>
      </c>
      <c r="M225" s="13">
        <f t="shared" si="48"/>
        <v>5.2075554961588058</v>
      </c>
      <c r="N225" s="13">
        <f t="shared" si="44"/>
        <v>3.2286844076184598</v>
      </c>
      <c r="O225" s="13">
        <f t="shared" si="45"/>
        <v>6.1515531064394153</v>
      </c>
      <c r="Q225" s="41">
        <v>12.33135691891589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38.413626601768357</v>
      </c>
      <c r="G226" s="13">
        <f t="shared" si="39"/>
        <v>1.2400091273374079</v>
      </c>
      <c r="H226" s="13">
        <f t="shared" si="40"/>
        <v>37.173617474430948</v>
      </c>
      <c r="I226" s="16">
        <f t="shared" si="47"/>
        <v>48.277466370383891</v>
      </c>
      <c r="J226" s="13">
        <f t="shared" si="41"/>
        <v>32.065041050923313</v>
      </c>
      <c r="K226" s="13">
        <f t="shared" si="42"/>
        <v>16.212425319460579</v>
      </c>
      <c r="L226" s="13">
        <f t="shared" si="43"/>
        <v>5.1078526911459061</v>
      </c>
      <c r="M226" s="13">
        <f t="shared" si="48"/>
        <v>7.0867237796862526</v>
      </c>
      <c r="N226" s="13">
        <f t="shared" si="44"/>
        <v>4.3937687434054764</v>
      </c>
      <c r="O226" s="13">
        <f t="shared" si="45"/>
        <v>5.6337778707428843</v>
      </c>
      <c r="Q226" s="41">
        <v>10.31492909354839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2.25</v>
      </c>
      <c r="G227" s="13">
        <f t="shared" si="39"/>
        <v>0</v>
      </c>
      <c r="H227" s="13">
        <f t="shared" si="40"/>
        <v>2.25</v>
      </c>
      <c r="I227" s="16">
        <f t="shared" si="47"/>
        <v>13.354572628314672</v>
      </c>
      <c r="J227" s="13">
        <f t="shared" si="41"/>
        <v>12.975992079959923</v>
      </c>
      <c r="K227" s="13">
        <f t="shared" si="42"/>
        <v>0.37858054835474952</v>
      </c>
      <c r="L227" s="13">
        <f t="shared" si="43"/>
        <v>0</v>
      </c>
      <c r="M227" s="13">
        <f t="shared" si="48"/>
        <v>2.6929550362807761</v>
      </c>
      <c r="N227" s="13">
        <f t="shared" si="44"/>
        <v>1.6696321224940811</v>
      </c>
      <c r="O227" s="13">
        <f t="shared" si="45"/>
        <v>1.6696321224940811</v>
      </c>
      <c r="Q227" s="41">
        <v>13.942616869417011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72.773276346735216</v>
      </c>
      <c r="G228" s="13">
        <f t="shared" si="39"/>
        <v>5.0815143367942328</v>
      </c>
      <c r="H228" s="13">
        <f t="shared" si="40"/>
        <v>67.691762009940987</v>
      </c>
      <c r="I228" s="16">
        <f t="shared" si="47"/>
        <v>68.070342558295735</v>
      </c>
      <c r="J228" s="13">
        <f t="shared" si="41"/>
        <v>44.429217802953119</v>
      </c>
      <c r="K228" s="13">
        <f t="shared" si="42"/>
        <v>23.641124755342616</v>
      </c>
      <c r="L228" s="13">
        <f t="shared" si="43"/>
        <v>12.591173740750092</v>
      </c>
      <c r="M228" s="13">
        <f t="shared" si="48"/>
        <v>13.614496654536788</v>
      </c>
      <c r="N228" s="13">
        <f t="shared" si="44"/>
        <v>8.4409879258128093</v>
      </c>
      <c r="O228" s="13">
        <f t="shared" si="45"/>
        <v>13.522502262607041</v>
      </c>
      <c r="Q228" s="41">
        <v>14.89762444165099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37.543016448084423</v>
      </c>
      <c r="G229" s="13">
        <f t="shared" si="39"/>
        <v>1.1426724703689313</v>
      </c>
      <c r="H229" s="13">
        <f t="shared" si="40"/>
        <v>36.400343977715494</v>
      </c>
      <c r="I229" s="16">
        <f t="shared" si="47"/>
        <v>47.450294992308017</v>
      </c>
      <c r="J229" s="13">
        <f t="shared" si="41"/>
        <v>36.782765510720203</v>
      </c>
      <c r="K229" s="13">
        <f t="shared" si="42"/>
        <v>10.667529481587813</v>
      </c>
      <c r="L229" s="13">
        <f t="shared" si="43"/>
        <v>0</v>
      </c>
      <c r="M229" s="13">
        <f t="shared" si="48"/>
        <v>5.1735087287239789</v>
      </c>
      <c r="N229" s="13">
        <f t="shared" si="44"/>
        <v>3.2075754118088668</v>
      </c>
      <c r="O229" s="13">
        <f t="shared" si="45"/>
        <v>4.3502478821777979</v>
      </c>
      <c r="Q229" s="41">
        <v>14.794765762778891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6.3882039425230808</v>
      </c>
      <c r="G230" s="13">
        <f t="shared" si="39"/>
        <v>0</v>
      </c>
      <c r="H230" s="13">
        <f t="shared" si="40"/>
        <v>6.3882039425230808</v>
      </c>
      <c r="I230" s="16">
        <f t="shared" si="47"/>
        <v>17.055733424110894</v>
      </c>
      <c r="J230" s="13">
        <f t="shared" si="41"/>
        <v>16.382555928842919</v>
      </c>
      <c r="K230" s="13">
        <f t="shared" si="42"/>
        <v>0.67317749526797499</v>
      </c>
      <c r="L230" s="13">
        <f t="shared" si="43"/>
        <v>0</v>
      </c>
      <c r="M230" s="13">
        <f t="shared" si="48"/>
        <v>1.9659333169151121</v>
      </c>
      <c r="N230" s="13">
        <f t="shared" si="44"/>
        <v>1.2188786564873695</v>
      </c>
      <c r="O230" s="13">
        <f t="shared" si="45"/>
        <v>1.2188786564873695</v>
      </c>
      <c r="Q230" s="41">
        <v>14.9587706201616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5.0953537016038983E-2</v>
      </c>
      <c r="G231" s="13">
        <f t="shared" si="39"/>
        <v>0</v>
      </c>
      <c r="H231" s="13">
        <f t="shared" si="40"/>
        <v>5.0953537016038983E-2</v>
      </c>
      <c r="I231" s="16">
        <f t="shared" si="47"/>
        <v>0.72413103228401399</v>
      </c>
      <c r="J231" s="13">
        <f t="shared" si="41"/>
        <v>0.72411117735900299</v>
      </c>
      <c r="K231" s="13">
        <f t="shared" si="42"/>
        <v>1.9854925010998059E-5</v>
      </c>
      <c r="L231" s="13">
        <f t="shared" si="43"/>
        <v>0</v>
      </c>
      <c r="M231" s="13">
        <f t="shared" si="48"/>
        <v>0.7470546604277426</v>
      </c>
      <c r="N231" s="13">
        <f t="shared" si="44"/>
        <v>0.46317388946520038</v>
      </c>
      <c r="O231" s="13">
        <f t="shared" si="45"/>
        <v>0.46317388946520038</v>
      </c>
      <c r="Q231" s="41">
        <v>22.14796625213657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0.69185287509908322</v>
      </c>
      <c r="G232" s="13">
        <f t="shared" si="39"/>
        <v>0</v>
      </c>
      <c r="H232" s="13">
        <f t="shared" si="40"/>
        <v>0.69185287509908322</v>
      </c>
      <c r="I232" s="16">
        <f t="shared" si="47"/>
        <v>0.69187273002409422</v>
      </c>
      <c r="J232" s="13">
        <f t="shared" si="41"/>
        <v>0.69185683590490299</v>
      </c>
      <c r="K232" s="13">
        <f t="shared" si="42"/>
        <v>1.5894119191228739E-5</v>
      </c>
      <c r="L232" s="13">
        <f t="shared" si="43"/>
        <v>0</v>
      </c>
      <c r="M232" s="13">
        <f t="shared" si="48"/>
        <v>0.28388077096254222</v>
      </c>
      <c r="N232" s="13">
        <f t="shared" si="44"/>
        <v>0.17600607799677617</v>
      </c>
      <c r="O232" s="13">
        <f t="shared" si="45"/>
        <v>0.17600607799677617</v>
      </c>
      <c r="Q232" s="41">
        <v>22.756499000000009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1.021544010430949</v>
      </c>
      <c r="G233" s="18">
        <f t="shared" si="39"/>
        <v>0</v>
      </c>
      <c r="H233" s="18">
        <f t="shared" si="40"/>
        <v>1.021544010430949</v>
      </c>
      <c r="I233" s="17">
        <f t="shared" si="47"/>
        <v>1.0215599045501402</v>
      </c>
      <c r="J233" s="18">
        <f t="shared" si="41"/>
        <v>1.0215148063548258</v>
      </c>
      <c r="K233" s="18">
        <f t="shared" si="42"/>
        <v>4.509819531439696E-5</v>
      </c>
      <c r="L233" s="18">
        <f t="shared" si="43"/>
        <v>0</v>
      </c>
      <c r="M233" s="18">
        <f t="shared" si="48"/>
        <v>0.10787469296576604</v>
      </c>
      <c r="N233" s="18">
        <f t="shared" si="44"/>
        <v>6.688230963877495E-2</v>
      </c>
      <c r="O233" s="18">
        <f t="shared" si="45"/>
        <v>6.688230963877495E-2</v>
      </c>
      <c r="P233" s="3"/>
      <c r="Q233" s="42">
        <v>23.653792245104661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2.9176261824157308</v>
      </c>
      <c r="G234" s="13">
        <f t="shared" si="39"/>
        <v>0</v>
      </c>
      <c r="H234" s="13">
        <f t="shared" si="40"/>
        <v>2.9176261824157308</v>
      </c>
      <c r="I234" s="16">
        <f t="shared" si="47"/>
        <v>2.917671280611045</v>
      </c>
      <c r="J234" s="13">
        <f t="shared" si="41"/>
        <v>2.9164534789147507</v>
      </c>
      <c r="K234" s="13">
        <f t="shared" si="42"/>
        <v>1.2178016962942628E-3</v>
      </c>
      <c r="L234" s="13">
        <f t="shared" si="43"/>
        <v>0</v>
      </c>
      <c r="M234" s="13">
        <f t="shared" si="48"/>
        <v>4.0992383326991094E-2</v>
      </c>
      <c r="N234" s="13">
        <f t="shared" si="44"/>
        <v>2.5415277662734478E-2</v>
      </c>
      <c r="O234" s="13">
        <f t="shared" si="45"/>
        <v>2.5415277662734478E-2</v>
      </c>
      <c r="Q234" s="41">
        <v>22.600135492487318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15.90227294579825</v>
      </c>
      <c r="G235" s="13">
        <f t="shared" si="39"/>
        <v>0</v>
      </c>
      <c r="H235" s="13">
        <f t="shared" si="40"/>
        <v>15.90227294579825</v>
      </c>
      <c r="I235" s="16">
        <f t="shared" si="47"/>
        <v>15.903490747494544</v>
      </c>
      <c r="J235" s="13">
        <f t="shared" si="41"/>
        <v>15.507361753073887</v>
      </c>
      <c r="K235" s="13">
        <f t="shared" si="42"/>
        <v>0.39612899442065697</v>
      </c>
      <c r="L235" s="13">
        <f t="shared" si="43"/>
        <v>0</v>
      </c>
      <c r="M235" s="13">
        <f t="shared" si="48"/>
        <v>1.5577105664256616E-2</v>
      </c>
      <c r="N235" s="13">
        <f t="shared" si="44"/>
        <v>9.6578055118391026E-3</v>
      </c>
      <c r="O235" s="13">
        <f t="shared" si="45"/>
        <v>9.6578055118391026E-3</v>
      </c>
      <c r="Q235" s="41">
        <v>17.405519706799719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28.902449517243639</v>
      </c>
      <c r="G236" s="13">
        <f t="shared" si="39"/>
        <v>0.17663285343868451</v>
      </c>
      <c r="H236" s="13">
        <f t="shared" si="40"/>
        <v>28.725816663804956</v>
      </c>
      <c r="I236" s="16">
        <f t="shared" si="47"/>
        <v>29.121945658225613</v>
      </c>
      <c r="J236" s="13">
        <f t="shared" si="41"/>
        <v>25.337562411536354</v>
      </c>
      <c r="K236" s="13">
        <f t="shared" si="42"/>
        <v>3.7843832466892593</v>
      </c>
      <c r="L236" s="13">
        <f t="shared" si="43"/>
        <v>0</v>
      </c>
      <c r="M236" s="13">
        <f t="shared" si="48"/>
        <v>5.9193001524175132E-3</v>
      </c>
      <c r="N236" s="13">
        <f t="shared" si="44"/>
        <v>3.6699660944988582E-3</v>
      </c>
      <c r="O236" s="13">
        <f t="shared" si="45"/>
        <v>0.18030281953318336</v>
      </c>
      <c r="Q236" s="41">
        <v>12.98837403698195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43.404813421551317</v>
      </c>
      <c r="G237" s="13">
        <f t="shared" si="39"/>
        <v>1.7980378124923582</v>
      </c>
      <c r="H237" s="13">
        <f t="shared" si="40"/>
        <v>41.606775609058957</v>
      </c>
      <c r="I237" s="16">
        <f t="shared" si="47"/>
        <v>45.391158855748216</v>
      </c>
      <c r="J237" s="13">
        <f t="shared" si="41"/>
        <v>31.94747938246082</v>
      </c>
      <c r="K237" s="13">
        <f t="shared" si="42"/>
        <v>13.443679473287396</v>
      </c>
      <c r="L237" s="13">
        <f t="shared" si="43"/>
        <v>2.3187488580316997</v>
      </c>
      <c r="M237" s="13">
        <f t="shared" si="48"/>
        <v>2.3209981920896183</v>
      </c>
      <c r="N237" s="13">
        <f t="shared" si="44"/>
        <v>1.4390188790955634</v>
      </c>
      <c r="O237" s="13">
        <f t="shared" si="45"/>
        <v>3.2370566915879215</v>
      </c>
      <c r="Q237" s="41">
        <v>11.02129131396836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39.294196427132867</v>
      </c>
      <c r="G238" s="13">
        <f t="shared" si="39"/>
        <v>1.3384593035335073</v>
      </c>
      <c r="H238" s="13">
        <f t="shared" si="40"/>
        <v>37.955737123599363</v>
      </c>
      <c r="I238" s="16">
        <f t="shared" si="47"/>
        <v>49.080667738855063</v>
      </c>
      <c r="J238" s="13">
        <f t="shared" si="41"/>
        <v>32.488384490537221</v>
      </c>
      <c r="K238" s="13">
        <f t="shared" si="42"/>
        <v>16.592283248317841</v>
      </c>
      <c r="L238" s="13">
        <f t="shared" si="43"/>
        <v>5.4905036328634163</v>
      </c>
      <c r="M238" s="13">
        <f t="shared" si="48"/>
        <v>6.3724829458574712</v>
      </c>
      <c r="N238" s="13">
        <f t="shared" si="44"/>
        <v>3.9509394264316322</v>
      </c>
      <c r="O238" s="13">
        <f t="shared" si="45"/>
        <v>5.2893987299651393</v>
      </c>
      <c r="Q238" s="41">
        <v>10.47131809354839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21.227246538437189</v>
      </c>
      <c r="G239" s="13">
        <f t="shared" si="39"/>
        <v>0</v>
      </c>
      <c r="H239" s="13">
        <f t="shared" si="40"/>
        <v>21.227246538437189</v>
      </c>
      <c r="I239" s="16">
        <f t="shared" si="47"/>
        <v>32.329026153891611</v>
      </c>
      <c r="J239" s="13">
        <f t="shared" si="41"/>
        <v>27.037733935032453</v>
      </c>
      <c r="K239" s="13">
        <f t="shared" si="42"/>
        <v>5.2912922188591587</v>
      </c>
      <c r="L239" s="13">
        <f t="shared" si="43"/>
        <v>0</v>
      </c>
      <c r="M239" s="13">
        <f t="shared" si="48"/>
        <v>2.421543519425839</v>
      </c>
      <c r="N239" s="13">
        <f t="shared" si="44"/>
        <v>1.5013569820440202</v>
      </c>
      <c r="O239" s="13">
        <f t="shared" si="45"/>
        <v>1.5013569820440202</v>
      </c>
      <c r="Q239" s="41">
        <v>12.383753537855529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73.843717520861489</v>
      </c>
      <c r="G240" s="13">
        <f t="shared" si="39"/>
        <v>5.2011926623110849</v>
      </c>
      <c r="H240" s="13">
        <f t="shared" si="40"/>
        <v>68.642524858550402</v>
      </c>
      <c r="I240" s="16">
        <f t="shared" si="47"/>
        <v>73.933817077409557</v>
      </c>
      <c r="J240" s="13">
        <f t="shared" si="41"/>
        <v>42.082579186956409</v>
      </c>
      <c r="K240" s="13">
        <f t="shared" si="42"/>
        <v>31.851237890453149</v>
      </c>
      <c r="L240" s="13">
        <f t="shared" si="43"/>
        <v>20.861654054819979</v>
      </c>
      <c r="M240" s="13">
        <f t="shared" si="48"/>
        <v>21.781840592201799</v>
      </c>
      <c r="N240" s="13">
        <f t="shared" si="44"/>
        <v>13.504741167165115</v>
      </c>
      <c r="O240" s="13">
        <f t="shared" si="45"/>
        <v>18.705933829476201</v>
      </c>
      <c r="Q240" s="41">
        <v>12.926913467158769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33.228816220144971</v>
      </c>
      <c r="G241" s="13">
        <f t="shared" si="39"/>
        <v>0.66033278491573755</v>
      </c>
      <c r="H241" s="13">
        <f t="shared" si="40"/>
        <v>32.568483435229233</v>
      </c>
      <c r="I241" s="16">
        <f t="shared" si="47"/>
        <v>43.558067270862409</v>
      </c>
      <c r="J241" s="13">
        <f t="shared" si="41"/>
        <v>33.54008857141126</v>
      </c>
      <c r="K241" s="13">
        <f t="shared" si="42"/>
        <v>10.017978699451149</v>
      </c>
      <c r="L241" s="13">
        <f t="shared" si="43"/>
        <v>0</v>
      </c>
      <c r="M241" s="13">
        <f t="shared" si="48"/>
        <v>8.2770994250366847</v>
      </c>
      <c r="N241" s="13">
        <f t="shared" si="44"/>
        <v>5.1318016435227447</v>
      </c>
      <c r="O241" s="13">
        <f t="shared" si="45"/>
        <v>5.7921344284384819</v>
      </c>
      <c r="Q241" s="41">
        <v>13.316258350256239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18.272914279804041</v>
      </c>
      <c r="G242" s="13">
        <f t="shared" si="39"/>
        <v>0</v>
      </c>
      <c r="H242" s="13">
        <f t="shared" si="40"/>
        <v>18.272914279804041</v>
      </c>
      <c r="I242" s="16">
        <f t="shared" si="47"/>
        <v>28.29089297925519</v>
      </c>
      <c r="J242" s="13">
        <f t="shared" si="41"/>
        <v>26.779488117624911</v>
      </c>
      <c r="K242" s="13">
        <f t="shared" si="42"/>
        <v>1.5114048616302789</v>
      </c>
      <c r="L242" s="13">
        <f t="shared" si="43"/>
        <v>0</v>
      </c>
      <c r="M242" s="13">
        <f t="shared" si="48"/>
        <v>3.14529778151394</v>
      </c>
      <c r="N242" s="13">
        <f t="shared" si="44"/>
        <v>1.9500846245386427</v>
      </c>
      <c r="O242" s="13">
        <f t="shared" si="45"/>
        <v>1.9500846245386427</v>
      </c>
      <c r="Q242" s="41">
        <v>19.838123183198061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38.251512137583433</v>
      </c>
      <c r="G243" s="13">
        <f t="shared" si="39"/>
        <v>1.2218842755616439</v>
      </c>
      <c r="H243" s="13">
        <f t="shared" si="40"/>
        <v>37.02962786202179</v>
      </c>
      <c r="I243" s="16">
        <f t="shared" si="47"/>
        <v>38.541032723652066</v>
      </c>
      <c r="J243" s="13">
        <f t="shared" si="41"/>
        <v>35.396987567410697</v>
      </c>
      <c r="K243" s="13">
        <f t="shared" si="42"/>
        <v>3.1440451562413685</v>
      </c>
      <c r="L243" s="13">
        <f t="shared" si="43"/>
        <v>0</v>
      </c>
      <c r="M243" s="13">
        <f t="shared" si="48"/>
        <v>1.1952131569752973</v>
      </c>
      <c r="N243" s="13">
        <f t="shared" si="44"/>
        <v>0.7410321573246843</v>
      </c>
      <c r="O243" s="13">
        <f t="shared" si="45"/>
        <v>1.9629164328863282</v>
      </c>
      <c r="Q243" s="41">
        <v>20.892002226279349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0.97654500721499471</v>
      </c>
      <c r="G244" s="13">
        <f t="shared" si="39"/>
        <v>0</v>
      </c>
      <c r="H244" s="13">
        <f t="shared" si="40"/>
        <v>0.97654500721499471</v>
      </c>
      <c r="I244" s="16">
        <f t="shared" si="47"/>
        <v>4.1205901634563631</v>
      </c>
      <c r="J244" s="13">
        <f t="shared" si="41"/>
        <v>4.1181225850767325</v>
      </c>
      <c r="K244" s="13">
        <f t="shared" si="42"/>
        <v>2.4675783796306305E-3</v>
      </c>
      <c r="L244" s="13">
        <f t="shared" si="43"/>
        <v>0</v>
      </c>
      <c r="M244" s="13">
        <f t="shared" si="48"/>
        <v>0.45418099965061298</v>
      </c>
      <c r="N244" s="13">
        <f t="shared" si="44"/>
        <v>0.28159221978338006</v>
      </c>
      <c r="O244" s="13">
        <f t="shared" si="45"/>
        <v>0.28159221978338006</v>
      </c>
      <c r="Q244" s="41">
        <v>24.948821000000009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5.729768400386269</v>
      </c>
      <c r="G245" s="18">
        <f t="shared" si="39"/>
        <v>0</v>
      </c>
      <c r="H245" s="18">
        <f t="shared" si="40"/>
        <v>5.729768400386269</v>
      </c>
      <c r="I245" s="17">
        <f t="shared" si="47"/>
        <v>5.7322359787658996</v>
      </c>
      <c r="J245" s="18">
        <f t="shared" si="41"/>
        <v>5.7233637635071934</v>
      </c>
      <c r="K245" s="18">
        <f t="shared" si="42"/>
        <v>8.8722152587061842E-3</v>
      </c>
      <c r="L245" s="18">
        <f t="shared" si="43"/>
        <v>0</v>
      </c>
      <c r="M245" s="18">
        <f t="shared" si="48"/>
        <v>0.17258877986723292</v>
      </c>
      <c r="N245" s="18">
        <f t="shared" si="44"/>
        <v>0.10700504351768442</v>
      </c>
      <c r="O245" s="18">
        <f t="shared" si="45"/>
        <v>0.10700504351768442</v>
      </c>
      <c r="P245" s="3"/>
      <c r="Q245" s="42">
        <v>22.872668203328569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0.209472834439487</v>
      </c>
      <c r="G246" s="13">
        <f t="shared" si="39"/>
        <v>0</v>
      </c>
      <c r="H246" s="13">
        <f t="shared" si="40"/>
        <v>0.209472834439487</v>
      </c>
      <c r="I246" s="16">
        <f t="shared" si="47"/>
        <v>0.21834504969819318</v>
      </c>
      <c r="J246" s="13">
        <f t="shared" si="41"/>
        <v>0.21834440817685141</v>
      </c>
      <c r="K246" s="13">
        <f t="shared" si="42"/>
        <v>6.4152134177097864E-7</v>
      </c>
      <c r="L246" s="13">
        <f t="shared" si="43"/>
        <v>0</v>
      </c>
      <c r="M246" s="13">
        <f t="shared" si="48"/>
        <v>6.5583736349548505E-2</v>
      </c>
      <c r="N246" s="13">
        <f t="shared" si="44"/>
        <v>4.0661916536720071E-2</v>
      </c>
      <c r="O246" s="13">
        <f t="shared" si="45"/>
        <v>4.0661916536720071E-2</v>
      </c>
      <c r="Q246" s="41">
        <v>20.98577302398763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6.5367733366154708</v>
      </c>
      <c r="G247" s="13">
        <f t="shared" si="39"/>
        <v>0</v>
      </c>
      <c r="H247" s="13">
        <f t="shared" si="40"/>
        <v>6.5367733366154708</v>
      </c>
      <c r="I247" s="16">
        <f t="shared" si="47"/>
        <v>6.5367739781368126</v>
      </c>
      <c r="J247" s="13">
        <f t="shared" si="41"/>
        <v>6.5112114700491359</v>
      </c>
      <c r="K247" s="13">
        <f t="shared" si="42"/>
        <v>2.5562508087676683E-2</v>
      </c>
      <c r="L247" s="13">
        <f t="shared" si="43"/>
        <v>0</v>
      </c>
      <c r="M247" s="13">
        <f t="shared" si="48"/>
        <v>2.4921819812828434E-2</v>
      </c>
      <c r="N247" s="13">
        <f t="shared" si="44"/>
        <v>1.5451528283953629E-2</v>
      </c>
      <c r="O247" s="13">
        <f t="shared" si="45"/>
        <v>1.5451528283953629E-2</v>
      </c>
      <c r="Q247" s="41">
        <v>18.151588428775511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39.272010065591942</v>
      </c>
      <c r="G248" s="13">
        <f t="shared" si="39"/>
        <v>1.3359788060874924</v>
      </c>
      <c r="H248" s="13">
        <f t="shared" si="40"/>
        <v>37.936031259504453</v>
      </c>
      <c r="I248" s="16">
        <f t="shared" si="47"/>
        <v>37.961593767592127</v>
      </c>
      <c r="J248" s="13">
        <f t="shared" si="41"/>
        <v>31.378527831435981</v>
      </c>
      <c r="K248" s="13">
        <f t="shared" si="42"/>
        <v>6.5830659361561459</v>
      </c>
      <c r="L248" s="13">
        <f t="shared" si="43"/>
        <v>0</v>
      </c>
      <c r="M248" s="13">
        <f t="shared" si="48"/>
        <v>9.4702915288748055E-3</v>
      </c>
      <c r="N248" s="13">
        <f t="shared" si="44"/>
        <v>5.8715807479023793E-3</v>
      </c>
      <c r="O248" s="13">
        <f t="shared" si="45"/>
        <v>1.3418503868353948</v>
      </c>
      <c r="Q248" s="41">
        <v>14.16939797515267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41.319137426023367</v>
      </c>
      <c r="G249" s="13">
        <f t="shared" si="39"/>
        <v>1.5648533865296541</v>
      </c>
      <c r="H249" s="13">
        <f t="shared" si="40"/>
        <v>39.754284039493712</v>
      </c>
      <c r="I249" s="16">
        <f t="shared" si="47"/>
        <v>46.337349975649857</v>
      </c>
      <c r="J249" s="13">
        <f t="shared" si="41"/>
        <v>33.784979363821243</v>
      </c>
      <c r="K249" s="13">
        <f t="shared" si="42"/>
        <v>12.552370611828614</v>
      </c>
      <c r="L249" s="13">
        <f t="shared" si="43"/>
        <v>1.4208863960728662</v>
      </c>
      <c r="M249" s="13">
        <f t="shared" si="48"/>
        <v>1.4244851068538387</v>
      </c>
      <c r="N249" s="13">
        <f t="shared" si="44"/>
        <v>0.88318076624938002</v>
      </c>
      <c r="O249" s="13">
        <f t="shared" si="45"/>
        <v>2.4480341527790341</v>
      </c>
      <c r="Q249" s="41">
        <v>12.39743380946962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55.581762900906909</v>
      </c>
      <c r="G250" s="13">
        <f t="shared" si="39"/>
        <v>3.1594549167831052</v>
      </c>
      <c r="H250" s="13">
        <f t="shared" si="40"/>
        <v>52.422307984123805</v>
      </c>
      <c r="I250" s="16">
        <f t="shared" si="47"/>
        <v>63.553792199879545</v>
      </c>
      <c r="J250" s="13">
        <f t="shared" si="41"/>
        <v>34.469110312766048</v>
      </c>
      <c r="K250" s="13">
        <f t="shared" si="42"/>
        <v>29.084681887113497</v>
      </c>
      <c r="L250" s="13">
        <f t="shared" si="43"/>
        <v>18.074756165978108</v>
      </c>
      <c r="M250" s="13">
        <f t="shared" si="48"/>
        <v>18.616060506582567</v>
      </c>
      <c r="N250" s="13">
        <f t="shared" si="44"/>
        <v>11.541957514081192</v>
      </c>
      <c r="O250" s="13">
        <f t="shared" si="45"/>
        <v>14.701412430864297</v>
      </c>
      <c r="Q250" s="41">
        <v>9.6481080935483874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4.5288999377739234</v>
      </c>
      <c r="G251" s="13">
        <f t="shared" si="39"/>
        <v>0</v>
      </c>
      <c r="H251" s="13">
        <f t="shared" si="40"/>
        <v>4.5288999377739234</v>
      </c>
      <c r="I251" s="16">
        <f t="shared" si="47"/>
        <v>15.53882565890931</v>
      </c>
      <c r="J251" s="13">
        <f t="shared" si="41"/>
        <v>14.86138495795422</v>
      </c>
      <c r="K251" s="13">
        <f t="shared" si="42"/>
        <v>0.67744070095509024</v>
      </c>
      <c r="L251" s="13">
        <f t="shared" si="43"/>
        <v>0</v>
      </c>
      <c r="M251" s="13">
        <f t="shared" si="48"/>
        <v>7.0741029925013752</v>
      </c>
      <c r="N251" s="13">
        <f t="shared" si="44"/>
        <v>4.3859438553508525</v>
      </c>
      <c r="O251" s="13">
        <f t="shared" si="45"/>
        <v>4.3859438553508525</v>
      </c>
      <c r="Q251" s="41">
        <v>12.84216930807785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7.3232201530720031</v>
      </c>
      <c r="G252" s="13">
        <f t="shared" si="39"/>
        <v>0</v>
      </c>
      <c r="H252" s="13">
        <f t="shared" si="40"/>
        <v>7.3232201530720031</v>
      </c>
      <c r="I252" s="16">
        <f t="shared" si="47"/>
        <v>8.0006608540270925</v>
      </c>
      <c r="J252" s="13">
        <f t="shared" si="41"/>
        <v>7.9329236838721728</v>
      </c>
      <c r="K252" s="13">
        <f t="shared" si="42"/>
        <v>6.7737170154919646E-2</v>
      </c>
      <c r="L252" s="13">
        <f t="shared" si="43"/>
        <v>0</v>
      </c>
      <c r="M252" s="13">
        <f t="shared" si="48"/>
        <v>2.6881591371505227</v>
      </c>
      <c r="N252" s="13">
        <f t="shared" si="44"/>
        <v>1.6666586650333242</v>
      </c>
      <c r="O252" s="13">
        <f t="shared" si="45"/>
        <v>1.6666586650333242</v>
      </c>
      <c r="Q252" s="41">
        <v>15.48456108322851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24.903401350670691</v>
      </c>
      <c r="G253" s="13">
        <f t="shared" si="39"/>
        <v>0</v>
      </c>
      <c r="H253" s="13">
        <f t="shared" si="40"/>
        <v>24.903401350670691</v>
      </c>
      <c r="I253" s="16">
        <f t="shared" si="47"/>
        <v>24.971138520825612</v>
      </c>
      <c r="J253" s="13">
        <f t="shared" si="41"/>
        <v>23.426136925505045</v>
      </c>
      <c r="K253" s="13">
        <f t="shared" si="42"/>
        <v>1.5450015953205671</v>
      </c>
      <c r="L253" s="13">
        <f t="shared" si="43"/>
        <v>0</v>
      </c>
      <c r="M253" s="13">
        <f t="shared" si="48"/>
        <v>1.0215004721171985</v>
      </c>
      <c r="N253" s="13">
        <f t="shared" si="44"/>
        <v>0.63333029271266306</v>
      </c>
      <c r="O253" s="13">
        <f t="shared" si="45"/>
        <v>0.63333029271266306</v>
      </c>
      <c r="Q253" s="41">
        <v>16.937974158863081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15.846132741690241</v>
      </c>
      <c r="G254" s="13">
        <f t="shared" si="39"/>
        <v>0</v>
      </c>
      <c r="H254" s="13">
        <f t="shared" si="40"/>
        <v>15.846132741690241</v>
      </c>
      <c r="I254" s="16">
        <f t="shared" si="47"/>
        <v>17.391134337010808</v>
      </c>
      <c r="J254" s="13">
        <f t="shared" si="41"/>
        <v>16.796453215033551</v>
      </c>
      <c r="K254" s="13">
        <f t="shared" si="42"/>
        <v>0.59468112197725631</v>
      </c>
      <c r="L254" s="13">
        <f t="shared" si="43"/>
        <v>0</v>
      </c>
      <c r="M254" s="13">
        <f t="shared" si="48"/>
        <v>0.38817017940453546</v>
      </c>
      <c r="N254" s="13">
        <f t="shared" si="44"/>
        <v>0.24066551123081198</v>
      </c>
      <c r="O254" s="13">
        <f t="shared" si="45"/>
        <v>0.24066551123081198</v>
      </c>
      <c r="Q254" s="41">
        <v>16.322361022612309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36.504048694299748</v>
      </c>
      <c r="G255" s="13">
        <f t="shared" si="39"/>
        <v>1.0265129615192774</v>
      </c>
      <c r="H255" s="13">
        <f t="shared" si="40"/>
        <v>35.477535732780467</v>
      </c>
      <c r="I255" s="16">
        <f t="shared" si="47"/>
        <v>36.072216854757727</v>
      </c>
      <c r="J255" s="13">
        <f t="shared" si="41"/>
        <v>33.443661820013226</v>
      </c>
      <c r="K255" s="13">
        <f t="shared" si="42"/>
        <v>2.628555034744501</v>
      </c>
      <c r="L255" s="13">
        <f t="shared" si="43"/>
        <v>0</v>
      </c>
      <c r="M255" s="13">
        <f t="shared" si="48"/>
        <v>0.14750466817372349</v>
      </c>
      <c r="N255" s="13">
        <f t="shared" si="44"/>
        <v>9.1452894267708557E-2</v>
      </c>
      <c r="O255" s="13">
        <f t="shared" si="45"/>
        <v>1.117965855786986</v>
      </c>
      <c r="Q255" s="41">
        <v>20.855396200186611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7.6034465744858473</v>
      </c>
      <c r="G256" s="13">
        <f t="shared" si="39"/>
        <v>0</v>
      </c>
      <c r="H256" s="13">
        <f t="shared" si="40"/>
        <v>7.6034465744858473</v>
      </c>
      <c r="I256" s="16">
        <f t="shared" si="47"/>
        <v>10.232001609230348</v>
      </c>
      <c r="J256" s="13">
        <f t="shared" si="41"/>
        <v>10.172686030179493</v>
      </c>
      <c r="K256" s="13">
        <f t="shared" si="42"/>
        <v>5.931557905085505E-2</v>
      </c>
      <c r="L256" s="13">
        <f t="shared" si="43"/>
        <v>0</v>
      </c>
      <c r="M256" s="13">
        <f t="shared" si="48"/>
        <v>5.6051773906014929E-2</v>
      </c>
      <c r="N256" s="13">
        <f t="shared" si="44"/>
        <v>3.4752099821729256E-2</v>
      </c>
      <c r="O256" s="13">
        <f t="shared" si="45"/>
        <v>3.4752099821729256E-2</v>
      </c>
      <c r="Q256" s="41">
        <v>21.68102354909454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4.356471736486534</v>
      </c>
      <c r="G257" s="18">
        <f t="shared" si="39"/>
        <v>0</v>
      </c>
      <c r="H257" s="18">
        <f t="shared" si="40"/>
        <v>4.356471736486534</v>
      </c>
      <c r="I257" s="17">
        <f t="shared" si="47"/>
        <v>4.415787315537389</v>
      </c>
      <c r="J257" s="18">
        <f t="shared" si="41"/>
        <v>4.4114161447964912</v>
      </c>
      <c r="K257" s="18">
        <f t="shared" si="42"/>
        <v>4.3711707408977674E-3</v>
      </c>
      <c r="L257" s="18">
        <f t="shared" si="43"/>
        <v>0</v>
      </c>
      <c r="M257" s="18">
        <f t="shared" si="48"/>
        <v>2.1299674084285673E-2</v>
      </c>
      <c r="N257" s="18">
        <f t="shared" si="44"/>
        <v>1.3205797932257117E-2</v>
      </c>
      <c r="O257" s="18">
        <f t="shared" si="45"/>
        <v>1.3205797932257117E-2</v>
      </c>
      <c r="P257" s="3"/>
      <c r="Q257" s="42">
        <v>22.347327000000011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0.13373267743970799</v>
      </c>
      <c r="G258" s="13">
        <f t="shared" si="39"/>
        <v>0</v>
      </c>
      <c r="H258" s="13">
        <f t="shared" si="40"/>
        <v>0.13373267743970799</v>
      </c>
      <c r="I258" s="16">
        <f t="shared" si="47"/>
        <v>0.13810384818060575</v>
      </c>
      <c r="J258" s="13">
        <f t="shared" si="41"/>
        <v>0.13810370009500997</v>
      </c>
      <c r="K258" s="13">
        <f t="shared" si="42"/>
        <v>1.4808559578582958E-7</v>
      </c>
      <c r="L258" s="13">
        <f t="shared" si="43"/>
        <v>0</v>
      </c>
      <c r="M258" s="13">
        <f t="shared" si="48"/>
        <v>8.0938761520285563E-3</v>
      </c>
      <c r="N258" s="13">
        <f t="shared" si="44"/>
        <v>5.0182032142577051E-3</v>
      </c>
      <c r="O258" s="13">
        <f t="shared" si="45"/>
        <v>5.0182032142577051E-3</v>
      </c>
      <c r="Q258" s="41">
        <v>21.635082806509558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5.8124299745941652</v>
      </c>
      <c r="G259" s="13">
        <f t="shared" si="39"/>
        <v>0</v>
      </c>
      <c r="H259" s="13">
        <f t="shared" si="40"/>
        <v>5.8124299745941652</v>
      </c>
      <c r="I259" s="16">
        <f t="shared" si="47"/>
        <v>5.8124301226797606</v>
      </c>
      <c r="J259" s="13">
        <f t="shared" si="41"/>
        <v>5.7939930958257584</v>
      </c>
      <c r="K259" s="13">
        <f t="shared" si="42"/>
        <v>1.843702685400217E-2</v>
      </c>
      <c r="L259" s="13">
        <f t="shared" si="43"/>
        <v>0</v>
      </c>
      <c r="M259" s="13">
        <f t="shared" si="48"/>
        <v>3.0756729377708512E-3</v>
      </c>
      <c r="N259" s="13">
        <f t="shared" si="44"/>
        <v>1.9069172214179278E-3</v>
      </c>
      <c r="O259" s="13">
        <f t="shared" si="45"/>
        <v>1.9069172214179278E-3</v>
      </c>
      <c r="Q259" s="41">
        <v>17.978559405123601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16.296931539695009</v>
      </c>
      <c r="G260" s="13">
        <f t="shared" si="39"/>
        <v>0</v>
      </c>
      <c r="H260" s="13">
        <f t="shared" si="40"/>
        <v>16.296931539695009</v>
      </c>
      <c r="I260" s="16">
        <f t="shared" si="47"/>
        <v>16.315368566549012</v>
      </c>
      <c r="J260" s="13">
        <f t="shared" si="41"/>
        <v>15.671486067757533</v>
      </c>
      <c r="K260" s="13">
        <f t="shared" si="42"/>
        <v>0.64388249879147885</v>
      </c>
      <c r="L260" s="13">
        <f t="shared" si="43"/>
        <v>0</v>
      </c>
      <c r="M260" s="13">
        <f t="shared" si="48"/>
        <v>1.1687557163529234E-3</v>
      </c>
      <c r="N260" s="13">
        <f t="shared" si="44"/>
        <v>7.2462854413881251E-4</v>
      </c>
      <c r="O260" s="13">
        <f t="shared" si="45"/>
        <v>7.2462854413881251E-4</v>
      </c>
      <c r="Q260" s="41">
        <v>14.320620383381311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61.311311534126453</v>
      </c>
      <c r="G261" s="13">
        <f t="shared" si="39"/>
        <v>3.8000345235520365</v>
      </c>
      <c r="H261" s="13">
        <f t="shared" si="40"/>
        <v>57.511277010574418</v>
      </c>
      <c r="I261" s="16">
        <f t="shared" si="47"/>
        <v>58.155159509365895</v>
      </c>
      <c r="J261" s="13">
        <f t="shared" si="41"/>
        <v>38.582665038038087</v>
      </c>
      <c r="K261" s="13">
        <f t="shared" si="42"/>
        <v>19.572494471327808</v>
      </c>
      <c r="L261" s="13">
        <f t="shared" si="43"/>
        <v>8.4926277018080807</v>
      </c>
      <c r="M261" s="13">
        <f t="shared" si="48"/>
        <v>8.4930718289802947</v>
      </c>
      <c r="N261" s="13">
        <f t="shared" si="44"/>
        <v>5.2657045339677824</v>
      </c>
      <c r="O261" s="13">
        <f t="shared" si="45"/>
        <v>9.0657390575198189</v>
      </c>
      <c r="Q261" s="41">
        <v>13.03570010226025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77.735028227490574</v>
      </c>
      <c r="G262" s="13">
        <f t="shared" ref="G262:G325" si="50">IF((F262-$J$2)&gt;0,$I$2*(F262-$J$2),0)</f>
        <v>5.6362521132101868</v>
      </c>
      <c r="H262" s="13">
        <f t="shared" ref="H262:H325" si="51">F262-G262</f>
        <v>72.098776114280383</v>
      </c>
      <c r="I262" s="16">
        <f t="shared" si="47"/>
        <v>83.178642883800123</v>
      </c>
      <c r="J262" s="13">
        <f t="shared" ref="J262:J325" si="52">I262/SQRT(1+(I262/($K$2*(300+(25*Q262)+0.05*(Q262)^3)))^2)</f>
        <v>38.93630828060067</v>
      </c>
      <c r="K262" s="13">
        <f t="shared" ref="K262:K325" si="53">I262-J262</f>
        <v>44.242334603199453</v>
      </c>
      <c r="L262" s="13">
        <f t="shared" ref="L262:L325" si="54">IF(K262&gt;$N$2,(K262-$N$2)/$L$2,0)</f>
        <v>33.343859810821989</v>
      </c>
      <c r="M262" s="13">
        <f t="shared" si="48"/>
        <v>36.571227105834502</v>
      </c>
      <c r="N262" s="13">
        <f t="shared" ref="N262:N325" si="55">$M$2*M262</f>
        <v>22.67416080561739</v>
      </c>
      <c r="O262" s="13">
        <f t="shared" ref="O262:O325" si="56">N262+G262</f>
        <v>28.310412918827577</v>
      </c>
      <c r="Q262" s="41">
        <v>10.716670093548389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39.70486412488782</v>
      </c>
      <c r="G263" s="13">
        <f t="shared" si="50"/>
        <v>1.3843731039357474</v>
      </c>
      <c r="H263" s="13">
        <f t="shared" si="51"/>
        <v>38.320491020952069</v>
      </c>
      <c r="I263" s="16">
        <f t="shared" ref="I263:I326" si="58">H263+K262-L262</f>
        <v>49.218965813329525</v>
      </c>
      <c r="J263" s="13">
        <f t="shared" si="52"/>
        <v>36.064204450911269</v>
      </c>
      <c r="K263" s="13">
        <f t="shared" si="53"/>
        <v>13.154761362418256</v>
      </c>
      <c r="L263" s="13">
        <f t="shared" si="54"/>
        <v>2.0277063950353216</v>
      </c>
      <c r="M263" s="13">
        <f t="shared" ref="M263:M326" si="59">L263+M262-N262</f>
        <v>15.924772695252436</v>
      </c>
      <c r="N263" s="13">
        <f t="shared" si="55"/>
        <v>9.8733590710565107</v>
      </c>
      <c r="O263" s="13">
        <f t="shared" si="56"/>
        <v>11.257732174992258</v>
      </c>
      <c r="Q263" s="41">
        <v>13.433990825586591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19.875658218221769</v>
      </c>
      <c r="G264" s="13">
        <f t="shared" si="50"/>
        <v>0</v>
      </c>
      <c r="H264" s="13">
        <f t="shared" si="51"/>
        <v>19.875658218221769</v>
      </c>
      <c r="I264" s="16">
        <f t="shared" si="58"/>
        <v>31.002713185604708</v>
      </c>
      <c r="J264" s="13">
        <f t="shared" si="52"/>
        <v>27.036189044248765</v>
      </c>
      <c r="K264" s="13">
        <f t="shared" si="53"/>
        <v>3.9665241413559436</v>
      </c>
      <c r="L264" s="13">
        <f t="shared" si="54"/>
        <v>0</v>
      </c>
      <c r="M264" s="13">
        <f t="shared" si="59"/>
        <v>6.0514136241959253</v>
      </c>
      <c r="N264" s="13">
        <f t="shared" si="55"/>
        <v>3.7518764470014738</v>
      </c>
      <c r="O264" s="13">
        <f t="shared" si="56"/>
        <v>3.7518764470014738</v>
      </c>
      <c r="Q264" s="41">
        <v>14.036559897676099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85.258234853120101</v>
      </c>
      <c r="G265" s="13">
        <f t="shared" si="50"/>
        <v>6.4773677141749308</v>
      </c>
      <c r="H265" s="13">
        <f t="shared" si="51"/>
        <v>78.780867138945169</v>
      </c>
      <c r="I265" s="16">
        <f t="shared" si="58"/>
        <v>82.747391280301116</v>
      </c>
      <c r="J265" s="13">
        <f t="shared" si="52"/>
        <v>52.310416316023328</v>
      </c>
      <c r="K265" s="13">
        <f t="shared" si="53"/>
        <v>30.436974964277788</v>
      </c>
      <c r="L265" s="13">
        <f t="shared" si="54"/>
        <v>19.436992360472363</v>
      </c>
      <c r="M265" s="13">
        <f t="shared" si="59"/>
        <v>21.736529537666815</v>
      </c>
      <c r="N265" s="13">
        <f t="shared" si="55"/>
        <v>13.476648313353426</v>
      </c>
      <c r="O265" s="13">
        <f t="shared" si="56"/>
        <v>19.954016027528358</v>
      </c>
      <c r="Q265" s="41">
        <v>16.90911728173668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</v>
      </c>
      <c r="G266" s="13">
        <f t="shared" si="50"/>
        <v>0</v>
      </c>
      <c r="H266" s="13">
        <f t="shared" si="51"/>
        <v>2</v>
      </c>
      <c r="I266" s="16">
        <f t="shared" si="58"/>
        <v>12.999982603805424</v>
      </c>
      <c r="J266" s="13">
        <f t="shared" si="52"/>
        <v>12.85203870674262</v>
      </c>
      <c r="K266" s="13">
        <f t="shared" si="53"/>
        <v>0.1479438970628042</v>
      </c>
      <c r="L266" s="13">
        <f t="shared" si="54"/>
        <v>0</v>
      </c>
      <c r="M266" s="13">
        <f t="shared" si="59"/>
        <v>8.2598812243133892</v>
      </c>
      <c r="N266" s="13">
        <f t="shared" si="55"/>
        <v>5.1211263590743012</v>
      </c>
      <c r="O266" s="13">
        <f t="shared" si="56"/>
        <v>5.1211263590743012</v>
      </c>
      <c r="Q266" s="41">
        <v>20.238603439213261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5.3285714290000001</v>
      </c>
      <c r="G267" s="13">
        <f t="shared" si="50"/>
        <v>0</v>
      </c>
      <c r="H267" s="13">
        <f t="shared" si="51"/>
        <v>5.3285714290000001</v>
      </c>
      <c r="I267" s="16">
        <f t="shared" si="58"/>
        <v>5.4765153260628043</v>
      </c>
      <c r="J267" s="13">
        <f t="shared" si="52"/>
        <v>5.4652205062564869</v>
      </c>
      <c r="K267" s="13">
        <f t="shared" si="53"/>
        <v>1.1294819806317413E-2</v>
      </c>
      <c r="L267" s="13">
        <f t="shared" si="54"/>
        <v>0</v>
      </c>
      <c r="M267" s="13">
        <f t="shared" si="59"/>
        <v>3.138754865239088</v>
      </c>
      <c r="N267" s="13">
        <f t="shared" si="55"/>
        <v>1.9460280164482344</v>
      </c>
      <c r="O267" s="13">
        <f t="shared" si="56"/>
        <v>1.9460280164482344</v>
      </c>
      <c r="Q267" s="41">
        <v>20.190170709393101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0.485714286</v>
      </c>
      <c r="G268" s="13">
        <f t="shared" si="50"/>
        <v>0</v>
      </c>
      <c r="H268" s="13">
        <f t="shared" si="51"/>
        <v>0.485714286</v>
      </c>
      <c r="I268" s="16">
        <f t="shared" si="58"/>
        <v>0.49700910580631741</v>
      </c>
      <c r="J268" s="13">
        <f t="shared" si="52"/>
        <v>0.49700377840618265</v>
      </c>
      <c r="K268" s="13">
        <f t="shared" si="53"/>
        <v>5.3274001347580757E-6</v>
      </c>
      <c r="L268" s="13">
        <f t="shared" si="54"/>
        <v>0</v>
      </c>
      <c r="M268" s="13">
        <f t="shared" si="59"/>
        <v>1.1927268487908536</v>
      </c>
      <c r="N268" s="13">
        <f t="shared" si="55"/>
        <v>0.73949064625032923</v>
      </c>
      <c r="O268" s="13">
        <f t="shared" si="56"/>
        <v>0.73949064625032923</v>
      </c>
      <c r="Q268" s="41">
        <v>23.472766501879931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2.25</v>
      </c>
      <c r="G269" s="18">
        <f t="shared" si="50"/>
        <v>0</v>
      </c>
      <c r="H269" s="18">
        <f t="shared" si="51"/>
        <v>2.25</v>
      </c>
      <c r="I269" s="17">
        <f t="shared" si="58"/>
        <v>2.2500053274001348</v>
      </c>
      <c r="J269" s="18">
        <f t="shared" si="52"/>
        <v>2.2494454971821436</v>
      </c>
      <c r="K269" s="18">
        <f t="shared" si="53"/>
        <v>5.5983021799121957E-4</v>
      </c>
      <c r="L269" s="18">
        <f t="shared" si="54"/>
        <v>0</v>
      </c>
      <c r="M269" s="18">
        <f t="shared" si="59"/>
        <v>0.45323620254052432</v>
      </c>
      <c r="N269" s="18">
        <f t="shared" si="55"/>
        <v>0.28100644557512505</v>
      </c>
      <c r="O269" s="18">
        <f t="shared" si="56"/>
        <v>0.28100644557512505</v>
      </c>
      <c r="P269" s="3"/>
      <c r="Q269" s="42">
        <v>22.584966999999999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5.729768400386269</v>
      </c>
      <c r="G270" s="13">
        <f t="shared" si="50"/>
        <v>0</v>
      </c>
      <c r="H270" s="13">
        <f t="shared" si="51"/>
        <v>5.729768400386269</v>
      </c>
      <c r="I270" s="16">
        <f t="shared" si="58"/>
        <v>5.7303282306042602</v>
      </c>
      <c r="J270" s="13">
        <f t="shared" si="52"/>
        <v>5.7178329234705005</v>
      </c>
      <c r="K270" s="13">
        <f t="shared" si="53"/>
        <v>1.2495307133759681E-2</v>
      </c>
      <c r="L270" s="13">
        <f t="shared" si="54"/>
        <v>0</v>
      </c>
      <c r="M270" s="13">
        <f t="shared" si="59"/>
        <v>0.17222975696539927</v>
      </c>
      <c r="N270" s="13">
        <f t="shared" si="55"/>
        <v>0.10678244931854755</v>
      </c>
      <c r="O270" s="13">
        <f t="shared" si="56"/>
        <v>0.10678244931854755</v>
      </c>
      <c r="Q270" s="41">
        <v>20.435323742270029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60.370694726319947</v>
      </c>
      <c r="G271" s="13">
        <f t="shared" si="50"/>
        <v>3.6948709263060944</v>
      </c>
      <c r="H271" s="13">
        <f t="shared" si="51"/>
        <v>56.675823800013852</v>
      </c>
      <c r="I271" s="16">
        <f t="shared" si="58"/>
        <v>56.688319107147613</v>
      </c>
      <c r="J271" s="13">
        <f t="shared" si="52"/>
        <v>44.528440157586019</v>
      </c>
      <c r="K271" s="13">
        <f t="shared" si="53"/>
        <v>12.159878949561595</v>
      </c>
      <c r="L271" s="13">
        <f t="shared" si="54"/>
        <v>1.0255088278474009</v>
      </c>
      <c r="M271" s="13">
        <f t="shared" si="59"/>
        <v>1.0909561354942525</v>
      </c>
      <c r="N271" s="13">
        <f t="shared" si="55"/>
        <v>0.67639280400643653</v>
      </c>
      <c r="O271" s="13">
        <f t="shared" si="56"/>
        <v>4.3712637303125312</v>
      </c>
      <c r="Q271" s="41">
        <v>17.812291352610149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12.379516637720251</v>
      </c>
      <c r="G272" s="13">
        <f t="shared" si="50"/>
        <v>0</v>
      </c>
      <c r="H272" s="13">
        <f t="shared" si="51"/>
        <v>12.379516637720251</v>
      </c>
      <c r="I272" s="16">
        <f t="shared" si="58"/>
        <v>23.513886759434445</v>
      </c>
      <c r="J272" s="13">
        <f t="shared" si="52"/>
        <v>21.688604387666263</v>
      </c>
      <c r="K272" s="13">
        <f t="shared" si="53"/>
        <v>1.8252823717681821</v>
      </c>
      <c r="L272" s="13">
        <f t="shared" si="54"/>
        <v>0</v>
      </c>
      <c r="M272" s="13">
        <f t="shared" si="59"/>
        <v>0.41456333148781599</v>
      </c>
      <c r="N272" s="13">
        <f t="shared" si="55"/>
        <v>0.25702926552244593</v>
      </c>
      <c r="O272" s="13">
        <f t="shared" si="56"/>
        <v>0.25702926552244593</v>
      </c>
      <c r="Q272" s="41">
        <v>14.2704861977244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5.1381420731055876</v>
      </c>
      <c r="G273" s="13">
        <f t="shared" si="50"/>
        <v>0</v>
      </c>
      <c r="H273" s="13">
        <f t="shared" si="51"/>
        <v>5.1381420731055876</v>
      </c>
      <c r="I273" s="16">
        <f t="shared" si="58"/>
        <v>6.9634244448737697</v>
      </c>
      <c r="J273" s="13">
        <f t="shared" si="52"/>
        <v>6.8889867049310629</v>
      </c>
      <c r="K273" s="13">
        <f t="shared" si="53"/>
        <v>7.4437739942706749E-2</v>
      </c>
      <c r="L273" s="13">
        <f t="shared" si="54"/>
        <v>0</v>
      </c>
      <c r="M273" s="13">
        <f t="shared" si="59"/>
        <v>0.15753406596537006</v>
      </c>
      <c r="N273" s="13">
        <f t="shared" si="55"/>
        <v>9.7671120898529432E-2</v>
      </c>
      <c r="O273" s="13">
        <f t="shared" si="56"/>
        <v>9.7671120898529432E-2</v>
      </c>
      <c r="Q273" s="41">
        <v>11.750207532965049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1.6027310763125731</v>
      </c>
      <c r="G274" s="13">
        <f t="shared" si="50"/>
        <v>0</v>
      </c>
      <c r="H274" s="13">
        <f t="shared" si="51"/>
        <v>1.6027310763125731</v>
      </c>
      <c r="I274" s="16">
        <f t="shared" si="58"/>
        <v>1.6771688162552798</v>
      </c>
      <c r="J274" s="13">
        <f t="shared" si="52"/>
        <v>1.6760547800075278</v>
      </c>
      <c r="K274" s="13">
        <f t="shared" si="53"/>
        <v>1.1140362477519705E-3</v>
      </c>
      <c r="L274" s="13">
        <f t="shared" si="54"/>
        <v>0</v>
      </c>
      <c r="M274" s="13">
        <f t="shared" si="59"/>
        <v>5.9862945066840631E-2</v>
      </c>
      <c r="N274" s="13">
        <f t="shared" si="55"/>
        <v>3.7115025941441192E-2</v>
      </c>
      <c r="O274" s="13">
        <f t="shared" si="56"/>
        <v>3.7115025941441192E-2</v>
      </c>
      <c r="Q274" s="41">
        <v>11.35393609354839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40.924843885355159</v>
      </c>
      <c r="G275" s="13">
        <f t="shared" si="50"/>
        <v>1.5207702628140529</v>
      </c>
      <c r="H275" s="13">
        <f t="shared" si="51"/>
        <v>39.404073622541105</v>
      </c>
      <c r="I275" s="16">
        <f t="shared" si="58"/>
        <v>39.405187658788854</v>
      </c>
      <c r="J275" s="13">
        <f t="shared" si="52"/>
        <v>31.248365169224535</v>
      </c>
      <c r="K275" s="13">
        <f t="shared" si="53"/>
        <v>8.1568224895643198</v>
      </c>
      <c r="L275" s="13">
        <f t="shared" si="54"/>
        <v>0</v>
      </c>
      <c r="M275" s="13">
        <f t="shared" si="59"/>
        <v>2.2747919125399439E-2</v>
      </c>
      <c r="N275" s="13">
        <f t="shared" si="55"/>
        <v>1.4103709857747651E-2</v>
      </c>
      <c r="O275" s="13">
        <f t="shared" si="56"/>
        <v>1.5348739726718006</v>
      </c>
      <c r="Q275" s="41">
        <v>12.958201775108559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6.4373243810739771</v>
      </c>
      <c r="G276" s="13">
        <f t="shared" si="50"/>
        <v>0</v>
      </c>
      <c r="H276" s="13">
        <f t="shared" si="51"/>
        <v>6.4373243810739771</v>
      </c>
      <c r="I276" s="16">
        <f t="shared" si="58"/>
        <v>14.594146870638298</v>
      </c>
      <c r="J276" s="13">
        <f t="shared" si="52"/>
        <v>14.151607175988492</v>
      </c>
      <c r="K276" s="13">
        <f t="shared" si="53"/>
        <v>0.44253969464980614</v>
      </c>
      <c r="L276" s="13">
        <f t="shared" si="54"/>
        <v>0</v>
      </c>
      <c r="M276" s="13">
        <f t="shared" si="59"/>
        <v>8.6442092676517878E-3</v>
      </c>
      <c r="N276" s="13">
        <f t="shared" si="55"/>
        <v>5.3594097459441084E-3</v>
      </c>
      <c r="O276" s="13">
        <f t="shared" si="56"/>
        <v>5.3594097459441084E-3</v>
      </c>
      <c r="Q276" s="41">
        <v>14.715640280502051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6.3851631479082496</v>
      </c>
      <c r="G277" s="13">
        <f t="shared" si="50"/>
        <v>0</v>
      </c>
      <c r="H277" s="13">
        <f t="shared" si="51"/>
        <v>6.3851631479082496</v>
      </c>
      <c r="I277" s="16">
        <f t="shared" si="58"/>
        <v>6.8277028425580557</v>
      </c>
      <c r="J277" s="13">
        <f t="shared" si="52"/>
        <v>6.796101977693346</v>
      </c>
      <c r="K277" s="13">
        <f t="shared" si="53"/>
        <v>3.1600864864709699E-2</v>
      </c>
      <c r="L277" s="13">
        <f t="shared" si="54"/>
        <v>0</v>
      </c>
      <c r="M277" s="13">
        <f t="shared" si="59"/>
        <v>3.2847995217076794E-3</v>
      </c>
      <c r="N277" s="13">
        <f t="shared" si="55"/>
        <v>2.0365757034587614E-3</v>
      </c>
      <c r="O277" s="13">
        <f t="shared" si="56"/>
        <v>2.0365757034587614E-3</v>
      </c>
      <c r="Q277" s="41">
        <v>17.5675240660021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8.2256904562819813</v>
      </c>
      <c r="G278" s="13">
        <f t="shared" si="50"/>
        <v>0</v>
      </c>
      <c r="H278" s="13">
        <f t="shared" si="51"/>
        <v>8.2256904562819813</v>
      </c>
      <c r="I278" s="16">
        <f t="shared" si="58"/>
        <v>8.2572913211466918</v>
      </c>
      <c r="J278" s="13">
        <f t="shared" si="52"/>
        <v>8.191400307158041</v>
      </c>
      <c r="K278" s="13">
        <f t="shared" si="53"/>
        <v>6.5891013988650826E-2</v>
      </c>
      <c r="L278" s="13">
        <f t="shared" si="54"/>
        <v>0</v>
      </c>
      <c r="M278" s="13">
        <f t="shared" si="59"/>
        <v>1.248223818248918E-3</v>
      </c>
      <c r="N278" s="13">
        <f t="shared" si="55"/>
        <v>7.7389876731432912E-4</v>
      </c>
      <c r="O278" s="13">
        <f t="shared" si="56"/>
        <v>7.7389876731432912E-4</v>
      </c>
      <c r="Q278" s="41">
        <v>16.36328874188424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48.149282195241689</v>
      </c>
      <c r="G279" s="13">
        <f t="shared" si="50"/>
        <v>2.3284827281279314</v>
      </c>
      <c r="H279" s="13">
        <f t="shared" si="51"/>
        <v>45.820799467113758</v>
      </c>
      <c r="I279" s="16">
        <f t="shared" si="58"/>
        <v>45.886690481102406</v>
      </c>
      <c r="J279" s="13">
        <f t="shared" si="52"/>
        <v>40.240978794965692</v>
      </c>
      <c r="K279" s="13">
        <f t="shared" si="53"/>
        <v>5.645711686136714</v>
      </c>
      <c r="L279" s="13">
        <f t="shared" si="54"/>
        <v>0</v>
      </c>
      <c r="M279" s="13">
        <f t="shared" si="59"/>
        <v>4.7432505093458885E-4</v>
      </c>
      <c r="N279" s="13">
        <f t="shared" si="55"/>
        <v>2.9408153157944509E-4</v>
      </c>
      <c r="O279" s="13">
        <f t="shared" si="56"/>
        <v>2.3287768096595109</v>
      </c>
      <c r="Q279" s="41">
        <v>19.95596254990798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4.2428571430000002</v>
      </c>
      <c r="G280" s="13">
        <f t="shared" si="50"/>
        <v>0</v>
      </c>
      <c r="H280" s="13">
        <f t="shared" si="51"/>
        <v>4.2428571430000002</v>
      </c>
      <c r="I280" s="16">
        <f t="shared" si="58"/>
        <v>9.8885688291367142</v>
      </c>
      <c r="J280" s="13">
        <f t="shared" si="52"/>
        <v>9.8509114050571078</v>
      </c>
      <c r="K280" s="13">
        <f t="shared" si="53"/>
        <v>3.7657424079606372E-2</v>
      </c>
      <c r="L280" s="13">
        <f t="shared" si="54"/>
        <v>0</v>
      </c>
      <c r="M280" s="13">
        <f t="shared" si="59"/>
        <v>1.8024351935514376E-4</v>
      </c>
      <c r="N280" s="13">
        <f t="shared" si="55"/>
        <v>1.1175098200018912E-4</v>
      </c>
      <c r="O280" s="13">
        <f t="shared" si="56"/>
        <v>1.1175098200018912E-4</v>
      </c>
      <c r="Q280" s="41">
        <v>24.203825999999999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4.0071428569999998</v>
      </c>
      <c r="G281" s="18">
        <f t="shared" si="50"/>
        <v>0</v>
      </c>
      <c r="H281" s="18">
        <f t="shared" si="51"/>
        <v>4.0071428569999998</v>
      </c>
      <c r="I281" s="17">
        <f t="shared" si="58"/>
        <v>4.0448002810796062</v>
      </c>
      <c r="J281" s="18">
        <f t="shared" si="52"/>
        <v>4.0416427616044439</v>
      </c>
      <c r="K281" s="18">
        <f t="shared" si="53"/>
        <v>3.1575194751622959E-3</v>
      </c>
      <c r="L281" s="18">
        <f t="shared" si="54"/>
        <v>0</v>
      </c>
      <c r="M281" s="18">
        <f t="shared" si="59"/>
        <v>6.8492537354954635E-5</v>
      </c>
      <c r="N281" s="18">
        <f t="shared" si="55"/>
        <v>4.2465373160071874E-5</v>
      </c>
      <c r="O281" s="18">
        <f t="shared" si="56"/>
        <v>4.2465373160071874E-5</v>
      </c>
      <c r="P281" s="3"/>
      <c r="Q281" s="42">
        <v>22.789351119386019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18.6324120273669</v>
      </c>
      <c r="G282" s="13">
        <f t="shared" si="50"/>
        <v>0</v>
      </c>
      <c r="H282" s="13">
        <f t="shared" si="51"/>
        <v>18.6324120273669</v>
      </c>
      <c r="I282" s="16">
        <f t="shared" si="58"/>
        <v>18.635569546842063</v>
      </c>
      <c r="J282" s="13">
        <f t="shared" si="52"/>
        <v>18.280607081895297</v>
      </c>
      <c r="K282" s="13">
        <f t="shared" si="53"/>
        <v>0.35496246494676598</v>
      </c>
      <c r="L282" s="13">
        <f t="shared" si="54"/>
        <v>0</v>
      </c>
      <c r="M282" s="13">
        <f t="shared" si="59"/>
        <v>2.6027164194882761E-5</v>
      </c>
      <c r="N282" s="13">
        <f t="shared" si="55"/>
        <v>1.613684180082731E-5</v>
      </c>
      <c r="O282" s="13">
        <f t="shared" si="56"/>
        <v>1.613684180082731E-5</v>
      </c>
      <c r="Q282" s="41">
        <v>21.60565656883422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16.45389467990227</v>
      </c>
      <c r="G283" s="13">
        <f t="shared" si="50"/>
        <v>0</v>
      </c>
      <c r="H283" s="13">
        <f t="shared" si="51"/>
        <v>16.45389467990227</v>
      </c>
      <c r="I283" s="16">
        <f t="shared" si="58"/>
        <v>16.808857144849036</v>
      </c>
      <c r="J283" s="13">
        <f t="shared" si="52"/>
        <v>16.359681052483509</v>
      </c>
      <c r="K283" s="13">
        <f t="shared" si="53"/>
        <v>0.44917609236552636</v>
      </c>
      <c r="L283" s="13">
        <f t="shared" si="54"/>
        <v>0</v>
      </c>
      <c r="M283" s="13">
        <f t="shared" si="59"/>
        <v>9.8903223940554507E-6</v>
      </c>
      <c r="N283" s="13">
        <f t="shared" si="55"/>
        <v>6.1319998843143796E-6</v>
      </c>
      <c r="O283" s="13">
        <f t="shared" si="56"/>
        <v>6.1319998843143796E-6</v>
      </c>
      <c r="Q283" s="41">
        <v>17.672106864010392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47.899884897648427</v>
      </c>
      <c r="G284" s="13">
        <f t="shared" si="50"/>
        <v>2.3005994107763246</v>
      </c>
      <c r="H284" s="13">
        <f t="shared" si="51"/>
        <v>45.599285486872105</v>
      </c>
      <c r="I284" s="16">
        <f t="shared" si="58"/>
        <v>46.048461579237632</v>
      </c>
      <c r="J284" s="13">
        <f t="shared" si="52"/>
        <v>35.115897461515736</v>
      </c>
      <c r="K284" s="13">
        <f t="shared" si="53"/>
        <v>10.932564117721896</v>
      </c>
      <c r="L284" s="13">
        <f t="shared" si="54"/>
        <v>0</v>
      </c>
      <c r="M284" s="13">
        <f t="shared" si="59"/>
        <v>3.7583225097410711E-6</v>
      </c>
      <c r="N284" s="13">
        <f t="shared" si="55"/>
        <v>2.3301599560394643E-6</v>
      </c>
      <c r="O284" s="13">
        <f t="shared" si="56"/>
        <v>2.3006017409362807</v>
      </c>
      <c r="Q284" s="41">
        <v>13.78296511735876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97.457201370550777</v>
      </c>
      <c r="G285" s="13">
        <f t="shared" si="50"/>
        <v>7.8412463850733127</v>
      </c>
      <c r="H285" s="13">
        <f t="shared" si="51"/>
        <v>89.615954985477458</v>
      </c>
      <c r="I285" s="16">
        <f t="shared" si="58"/>
        <v>100.54851910319935</v>
      </c>
      <c r="J285" s="13">
        <f t="shared" si="52"/>
        <v>41.553110368570152</v>
      </c>
      <c r="K285" s="13">
        <f t="shared" si="53"/>
        <v>58.995408734629201</v>
      </c>
      <c r="L285" s="13">
        <f t="shared" si="54"/>
        <v>48.205410092535715</v>
      </c>
      <c r="M285" s="13">
        <f t="shared" si="59"/>
        <v>48.205411520698263</v>
      </c>
      <c r="N285" s="13">
        <f t="shared" si="55"/>
        <v>29.887355142832924</v>
      </c>
      <c r="O285" s="13">
        <f t="shared" si="56"/>
        <v>37.728601527906235</v>
      </c>
      <c r="Q285" s="41">
        <v>11.23739678258273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129.07809693547759</v>
      </c>
      <c r="G286" s="13">
        <f t="shared" si="50"/>
        <v>11.376551195860863</v>
      </c>
      <c r="H286" s="13">
        <f t="shared" si="51"/>
        <v>117.70154573961673</v>
      </c>
      <c r="I286" s="16">
        <f t="shared" si="58"/>
        <v>128.49154438171021</v>
      </c>
      <c r="J286" s="13">
        <f t="shared" si="52"/>
        <v>40.777910348809577</v>
      </c>
      <c r="K286" s="13">
        <f t="shared" si="53"/>
        <v>87.713634032900643</v>
      </c>
      <c r="L286" s="13">
        <f t="shared" si="54"/>
        <v>77.134794264923258</v>
      </c>
      <c r="M286" s="13">
        <f t="shared" si="59"/>
        <v>95.452850642788604</v>
      </c>
      <c r="N286" s="13">
        <f t="shared" si="55"/>
        <v>59.180767398528936</v>
      </c>
      <c r="O286" s="13">
        <f t="shared" si="56"/>
        <v>70.557318594389798</v>
      </c>
      <c r="Q286" s="41">
        <v>10.35271309354839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51.139173514457312</v>
      </c>
      <c r="G287" s="13">
        <f t="shared" si="50"/>
        <v>2.6627609633174223</v>
      </c>
      <c r="H287" s="13">
        <f t="shared" si="51"/>
        <v>48.476412551139887</v>
      </c>
      <c r="I287" s="16">
        <f t="shared" si="58"/>
        <v>59.055252319117287</v>
      </c>
      <c r="J287" s="13">
        <f t="shared" si="52"/>
        <v>37.689427408668095</v>
      </c>
      <c r="K287" s="13">
        <f t="shared" si="53"/>
        <v>21.365824910449192</v>
      </c>
      <c r="L287" s="13">
        <f t="shared" si="54"/>
        <v>10.299144110205422</v>
      </c>
      <c r="M287" s="13">
        <f t="shared" si="59"/>
        <v>46.571227354465087</v>
      </c>
      <c r="N287" s="13">
        <f t="shared" si="55"/>
        <v>28.874160959768354</v>
      </c>
      <c r="O287" s="13">
        <f t="shared" si="56"/>
        <v>31.536921923085774</v>
      </c>
      <c r="Q287" s="41">
        <v>12.275362892617631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27.2193292031879</v>
      </c>
      <c r="G288" s="13">
        <f t="shared" si="50"/>
        <v>0</v>
      </c>
      <c r="H288" s="13">
        <f t="shared" si="51"/>
        <v>27.2193292031879</v>
      </c>
      <c r="I288" s="16">
        <f t="shared" si="58"/>
        <v>38.28601000343167</v>
      </c>
      <c r="J288" s="13">
        <f t="shared" si="52"/>
        <v>31.149812011188207</v>
      </c>
      <c r="K288" s="13">
        <f t="shared" si="53"/>
        <v>7.1361979922434635</v>
      </c>
      <c r="L288" s="13">
        <f t="shared" si="54"/>
        <v>0</v>
      </c>
      <c r="M288" s="13">
        <f t="shared" si="59"/>
        <v>17.697066394696733</v>
      </c>
      <c r="N288" s="13">
        <f t="shared" si="55"/>
        <v>10.972181164711975</v>
      </c>
      <c r="O288" s="13">
        <f t="shared" si="56"/>
        <v>10.972181164711975</v>
      </c>
      <c r="Q288" s="41">
        <v>13.5923885081388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13.65972151307669</v>
      </c>
      <c r="G289" s="13">
        <f t="shared" si="50"/>
        <v>0</v>
      </c>
      <c r="H289" s="13">
        <f t="shared" si="51"/>
        <v>13.65972151307669</v>
      </c>
      <c r="I289" s="16">
        <f t="shared" si="58"/>
        <v>20.795919505320153</v>
      </c>
      <c r="J289" s="13">
        <f t="shared" si="52"/>
        <v>19.993951283917173</v>
      </c>
      <c r="K289" s="13">
        <f t="shared" si="53"/>
        <v>0.80196822140297996</v>
      </c>
      <c r="L289" s="13">
        <f t="shared" si="54"/>
        <v>0</v>
      </c>
      <c r="M289" s="13">
        <f t="shared" si="59"/>
        <v>6.7248852299847588</v>
      </c>
      <c r="N289" s="13">
        <f t="shared" si="55"/>
        <v>4.1694288425905501</v>
      </c>
      <c r="O289" s="13">
        <f t="shared" si="56"/>
        <v>4.1694288425905501</v>
      </c>
      <c r="Q289" s="41">
        <v>17.958384620232341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17.391460180602579</v>
      </c>
      <c r="G290" s="13">
        <f t="shared" si="50"/>
        <v>0</v>
      </c>
      <c r="H290" s="13">
        <f t="shared" si="51"/>
        <v>17.391460180602579</v>
      </c>
      <c r="I290" s="16">
        <f t="shared" si="58"/>
        <v>18.193428402005559</v>
      </c>
      <c r="J290" s="13">
        <f t="shared" si="52"/>
        <v>17.702673617983852</v>
      </c>
      <c r="K290" s="13">
        <f t="shared" si="53"/>
        <v>0.49075478402170702</v>
      </c>
      <c r="L290" s="13">
        <f t="shared" si="54"/>
        <v>0</v>
      </c>
      <c r="M290" s="13">
        <f t="shared" si="59"/>
        <v>2.5554563873942087</v>
      </c>
      <c r="N290" s="13">
        <f t="shared" si="55"/>
        <v>1.5843829601844093</v>
      </c>
      <c r="O290" s="13">
        <f t="shared" si="56"/>
        <v>1.5843829601844093</v>
      </c>
      <c r="Q290" s="41">
        <v>18.722759010940759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3.8853233197979009E-2</v>
      </c>
      <c r="G291" s="13">
        <f t="shared" si="50"/>
        <v>0</v>
      </c>
      <c r="H291" s="13">
        <f t="shared" si="51"/>
        <v>3.8853233197979009E-2</v>
      </c>
      <c r="I291" s="16">
        <f t="shared" si="58"/>
        <v>0.52960801721968598</v>
      </c>
      <c r="J291" s="13">
        <f t="shared" si="52"/>
        <v>0.52960035062611133</v>
      </c>
      <c r="K291" s="13">
        <f t="shared" si="53"/>
        <v>7.6665935746511593E-6</v>
      </c>
      <c r="L291" s="13">
        <f t="shared" si="54"/>
        <v>0</v>
      </c>
      <c r="M291" s="13">
        <f t="shared" si="59"/>
        <v>0.97107342720979939</v>
      </c>
      <c r="N291" s="13">
        <f t="shared" si="55"/>
        <v>0.60206552487007559</v>
      </c>
      <c r="O291" s="13">
        <f t="shared" si="56"/>
        <v>0.60206552487007559</v>
      </c>
      <c r="Q291" s="41">
        <v>22.240749685570549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1.707142857</v>
      </c>
      <c r="G292" s="13">
        <f t="shared" si="50"/>
        <v>0</v>
      </c>
      <c r="H292" s="13">
        <f t="shared" si="51"/>
        <v>1.707142857</v>
      </c>
      <c r="I292" s="16">
        <f t="shared" si="58"/>
        <v>1.7071505235935747</v>
      </c>
      <c r="J292" s="13">
        <f t="shared" si="52"/>
        <v>1.7068611701717273</v>
      </c>
      <c r="K292" s="13">
        <f t="shared" si="53"/>
        <v>2.8935342184732704E-4</v>
      </c>
      <c r="L292" s="13">
        <f t="shared" si="54"/>
        <v>0</v>
      </c>
      <c r="M292" s="13">
        <f t="shared" si="59"/>
        <v>0.3690079023397238</v>
      </c>
      <c r="N292" s="13">
        <f t="shared" si="55"/>
        <v>0.22878489945062877</v>
      </c>
      <c r="O292" s="13">
        <f t="shared" si="56"/>
        <v>0.22878489945062877</v>
      </c>
      <c r="Q292" s="41">
        <v>21.393606117422159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2</v>
      </c>
      <c r="G293" s="18">
        <f t="shared" si="50"/>
        <v>0</v>
      </c>
      <c r="H293" s="18">
        <f t="shared" si="51"/>
        <v>2</v>
      </c>
      <c r="I293" s="17">
        <f t="shared" si="58"/>
        <v>2.0002893534218473</v>
      </c>
      <c r="J293" s="18">
        <f t="shared" si="52"/>
        <v>1.9998609413103681</v>
      </c>
      <c r="K293" s="18">
        <f t="shared" si="53"/>
        <v>4.2841211147925939E-4</v>
      </c>
      <c r="L293" s="18">
        <f t="shared" si="54"/>
        <v>0</v>
      </c>
      <c r="M293" s="18">
        <f t="shared" si="59"/>
        <v>0.14022300288909503</v>
      </c>
      <c r="N293" s="18">
        <f t="shared" si="55"/>
        <v>8.6938261791238924E-2</v>
      </c>
      <c r="O293" s="18">
        <f t="shared" si="56"/>
        <v>8.6938261791238924E-2</v>
      </c>
      <c r="P293" s="3"/>
      <c r="Q293" s="42">
        <v>21.980166000000001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7.4526315776838242E-2</v>
      </c>
      <c r="G294" s="13">
        <f t="shared" si="50"/>
        <v>0</v>
      </c>
      <c r="H294" s="13">
        <f t="shared" si="51"/>
        <v>7.4526315776838242E-2</v>
      </c>
      <c r="I294" s="16">
        <f t="shared" si="58"/>
        <v>7.4954727888317502E-2</v>
      </c>
      <c r="J294" s="13">
        <f t="shared" si="52"/>
        <v>7.4954705632775301E-2</v>
      </c>
      <c r="K294" s="13">
        <f t="shared" si="53"/>
        <v>2.2255542200810829E-8</v>
      </c>
      <c r="L294" s="13">
        <f t="shared" si="54"/>
        <v>0</v>
      </c>
      <c r="M294" s="13">
        <f t="shared" si="59"/>
        <v>5.3284741097856109E-2</v>
      </c>
      <c r="N294" s="13">
        <f t="shared" si="55"/>
        <v>3.3036539480670785E-2</v>
      </c>
      <c r="O294" s="13">
        <f t="shared" si="56"/>
        <v>3.3036539480670785E-2</v>
      </c>
      <c r="Q294" s="41">
        <v>22.072821196881819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49.677613834286092</v>
      </c>
      <c r="G295" s="13">
        <f t="shared" si="50"/>
        <v>2.4993544918608195</v>
      </c>
      <c r="H295" s="13">
        <f t="shared" si="51"/>
        <v>47.178259342425271</v>
      </c>
      <c r="I295" s="16">
        <f t="shared" si="58"/>
        <v>47.178259364680812</v>
      </c>
      <c r="J295" s="13">
        <f t="shared" si="52"/>
        <v>40.179411054529815</v>
      </c>
      <c r="K295" s="13">
        <f t="shared" si="53"/>
        <v>6.9988483101509971</v>
      </c>
      <c r="L295" s="13">
        <f t="shared" si="54"/>
        <v>0</v>
      </c>
      <c r="M295" s="13">
        <f t="shared" si="59"/>
        <v>2.0248201617185324E-2</v>
      </c>
      <c r="N295" s="13">
        <f t="shared" si="55"/>
        <v>1.2553885002654901E-2</v>
      </c>
      <c r="O295" s="13">
        <f t="shared" si="56"/>
        <v>2.5119083768634742</v>
      </c>
      <c r="Q295" s="41">
        <v>18.70922978304295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24.10559263631929</v>
      </c>
      <c r="G296" s="13">
        <f t="shared" si="50"/>
        <v>0</v>
      </c>
      <c r="H296" s="13">
        <f t="shared" si="51"/>
        <v>24.10559263631929</v>
      </c>
      <c r="I296" s="16">
        <f t="shared" si="58"/>
        <v>31.104440946470287</v>
      </c>
      <c r="J296" s="13">
        <f t="shared" si="52"/>
        <v>27.411041638676927</v>
      </c>
      <c r="K296" s="13">
        <f t="shared" si="53"/>
        <v>3.69339930779336</v>
      </c>
      <c r="L296" s="13">
        <f t="shared" si="54"/>
        <v>0</v>
      </c>
      <c r="M296" s="13">
        <f t="shared" si="59"/>
        <v>7.6943166145304227E-3</v>
      </c>
      <c r="N296" s="13">
        <f t="shared" si="55"/>
        <v>4.770476301008862E-3</v>
      </c>
      <c r="O296" s="13">
        <f t="shared" si="56"/>
        <v>4.770476301008862E-3</v>
      </c>
      <c r="Q296" s="41">
        <v>14.738101616321091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53.437150080116453</v>
      </c>
      <c r="G297" s="13">
        <f t="shared" si="50"/>
        <v>2.9196811884568654</v>
      </c>
      <c r="H297" s="13">
        <f t="shared" si="51"/>
        <v>50.51746889165959</v>
      </c>
      <c r="I297" s="16">
        <f t="shared" si="58"/>
        <v>54.210868199452946</v>
      </c>
      <c r="J297" s="13">
        <f t="shared" si="52"/>
        <v>35.674504379745393</v>
      </c>
      <c r="K297" s="13">
        <f t="shared" si="53"/>
        <v>18.536363819707553</v>
      </c>
      <c r="L297" s="13">
        <f t="shared" si="54"/>
        <v>7.4488786065144819</v>
      </c>
      <c r="M297" s="13">
        <f t="shared" si="59"/>
        <v>7.4518024468280029</v>
      </c>
      <c r="N297" s="13">
        <f t="shared" si="55"/>
        <v>4.6201175170333615</v>
      </c>
      <c r="O297" s="13">
        <f t="shared" si="56"/>
        <v>7.5397987054902273</v>
      </c>
      <c r="Q297" s="41">
        <v>11.793325401669881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23.76232779921731</v>
      </c>
      <c r="G298" s="13">
        <f t="shared" si="50"/>
        <v>0</v>
      </c>
      <c r="H298" s="13">
        <f t="shared" si="51"/>
        <v>23.76232779921731</v>
      </c>
      <c r="I298" s="16">
        <f t="shared" si="58"/>
        <v>34.84981301241038</v>
      </c>
      <c r="J298" s="13">
        <f t="shared" si="52"/>
        <v>26.9706629002781</v>
      </c>
      <c r="K298" s="13">
        <f t="shared" si="53"/>
        <v>7.8791501121322796</v>
      </c>
      <c r="L298" s="13">
        <f t="shared" si="54"/>
        <v>0</v>
      </c>
      <c r="M298" s="13">
        <f t="shared" si="59"/>
        <v>2.8316849297946414</v>
      </c>
      <c r="N298" s="13">
        <f t="shared" si="55"/>
        <v>1.7556446564726775</v>
      </c>
      <c r="O298" s="13">
        <f t="shared" si="56"/>
        <v>1.7556446564726775</v>
      </c>
      <c r="Q298" s="41">
        <v>10.208325093548391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31.48392959707844</v>
      </c>
      <c r="G299" s="13">
        <f t="shared" si="50"/>
        <v>0.46524956660081607</v>
      </c>
      <c r="H299" s="13">
        <f t="shared" si="51"/>
        <v>31.018680030477626</v>
      </c>
      <c r="I299" s="16">
        <f t="shared" si="58"/>
        <v>38.897830142609905</v>
      </c>
      <c r="J299" s="13">
        <f t="shared" si="52"/>
        <v>31.482645116337881</v>
      </c>
      <c r="K299" s="13">
        <f t="shared" si="53"/>
        <v>7.4151850262720238</v>
      </c>
      <c r="L299" s="13">
        <f t="shared" si="54"/>
        <v>0</v>
      </c>
      <c r="M299" s="13">
        <f t="shared" si="59"/>
        <v>1.0760402733219638</v>
      </c>
      <c r="N299" s="13">
        <f t="shared" si="55"/>
        <v>0.66714496945961754</v>
      </c>
      <c r="O299" s="13">
        <f t="shared" si="56"/>
        <v>1.1323945360604335</v>
      </c>
      <c r="Q299" s="41">
        <v>13.600385099635719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7.8486676918505136</v>
      </c>
      <c r="G300" s="13">
        <f t="shared" si="50"/>
        <v>0</v>
      </c>
      <c r="H300" s="13">
        <f t="shared" si="51"/>
        <v>7.8486676918505136</v>
      </c>
      <c r="I300" s="16">
        <f t="shared" si="58"/>
        <v>15.263852718122537</v>
      </c>
      <c r="J300" s="13">
        <f t="shared" si="52"/>
        <v>14.786032002192185</v>
      </c>
      <c r="K300" s="13">
        <f t="shared" si="53"/>
        <v>0.47782071593035269</v>
      </c>
      <c r="L300" s="13">
        <f t="shared" si="54"/>
        <v>0</v>
      </c>
      <c r="M300" s="13">
        <f t="shared" si="59"/>
        <v>0.40889530386234629</v>
      </c>
      <c r="N300" s="13">
        <f t="shared" si="55"/>
        <v>0.2535150883946547</v>
      </c>
      <c r="O300" s="13">
        <f t="shared" si="56"/>
        <v>0.2535150883946547</v>
      </c>
      <c r="Q300" s="41">
        <v>15.120654635889309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120.433746652308</v>
      </c>
      <c r="G301" s="13">
        <f t="shared" si="50"/>
        <v>10.410088589529147</v>
      </c>
      <c r="H301" s="13">
        <f t="shared" si="51"/>
        <v>110.02365806277885</v>
      </c>
      <c r="I301" s="16">
        <f t="shared" si="58"/>
        <v>110.5014787787092</v>
      </c>
      <c r="J301" s="13">
        <f t="shared" si="52"/>
        <v>56.013196810716416</v>
      </c>
      <c r="K301" s="13">
        <f t="shared" si="53"/>
        <v>54.488281967992783</v>
      </c>
      <c r="L301" s="13">
        <f t="shared" si="54"/>
        <v>43.665143401560073</v>
      </c>
      <c r="M301" s="13">
        <f t="shared" si="59"/>
        <v>43.82052361702776</v>
      </c>
      <c r="N301" s="13">
        <f t="shared" si="55"/>
        <v>27.168724642557212</v>
      </c>
      <c r="O301" s="13">
        <f t="shared" si="56"/>
        <v>37.578813232086361</v>
      </c>
      <c r="Q301" s="41">
        <v>16.365376311691289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31.407249855440469</v>
      </c>
      <c r="G302" s="13">
        <f t="shared" si="50"/>
        <v>0.45667655642322491</v>
      </c>
      <c r="H302" s="13">
        <f t="shared" si="51"/>
        <v>30.950573299017243</v>
      </c>
      <c r="I302" s="16">
        <f t="shared" si="58"/>
        <v>41.773711865449954</v>
      </c>
      <c r="J302" s="13">
        <f t="shared" si="52"/>
        <v>36.988425378921697</v>
      </c>
      <c r="K302" s="13">
        <f t="shared" si="53"/>
        <v>4.7852864865282569</v>
      </c>
      <c r="L302" s="13">
        <f t="shared" si="54"/>
        <v>0</v>
      </c>
      <c r="M302" s="13">
        <f t="shared" si="59"/>
        <v>16.651798974470548</v>
      </c>
      <c r="N302" s="13">
        <f t="shared" si="55"/>
        <v>10.324115364171739</v>
      </c>
      <c r="O302" s="13">
        <f t="shared" si="56"/>
        <v>10.780791920594964</v>
      </c>
      <c r="Q302" s="41">
        <v>19.238548174188249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13.753139641929909</v>
      </c>
      <c r="G303" s="13">
        <f t="shared" si="50"/>
        <v>0</v>
      </c>
      <c r="H303" s="13">
        <f t="shared" si="51"/>
        <v>13.753139641929909</v>
      </c>
      <c r="I303" s="16">
        <f t="shared" si="58"/>
        <v>18.538426128458166</v>
      </c>
      <c r="J303" s="13">
        <f t="shared" si="52"/>
        <v>18.193783505297176</v>
      </c>
      <c r="K303" s="13">
        <f t="shared" si="53"/>
        <v>0.34464262316098981</v>
      </c>
      <c r="L303" s="13">
        <f t="shared" si="54"/>
        <v>0</v>
      </c>
      <c r="M303" s="13">
        <f t="shared" si="59"/>
        <v>6.3276836102988092</v>
      </c>
      <c r="N303" s="13">
        <f t="shared" si="55"/>
        <v>3.9231638383852618</v>
      </c>
      <c r="O303" s="13">
        <f t="shared" si="56"/>
        <v>3.9231638383852618</v>
      </c>
      <c r="Q303" s="41">
        <v>21.708427873679561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0.65476904415223469</v>
      </c>
      <c r="G304" s="13">
        <f t="shared" si="50"/>
        <v>0</v>
      </c>
      <c r="H304" s="13">
        <f t="shared" si="51"/>
        <v>0.65476904415223469</v>
      </c>
      <c r="I304" s="16">
        <f t="shared" si="58"/>
        <v>0.99941166731322451</v>
      </c>
      <c r="J304" s="13">
        <f t="shared" si="52"/>
        <v>0.99936598302317603</v>
      </c>
      <c r="K304" s="13">
        <f t="shared" si="53"/>
        <v>4.5684290048475518E-5</v>
      </c>
      <c r="L304" s="13">
        <f t="shared" si="54"/>
        <v>0</v>
      </c>
      <c r="M304" s="13">
        <f t="shared" si="59"/>
        <v>2.4045197719135474</v>
      </c>
      <c r="N304" s="13">
        <f t="shared" si="55"/>
        <v>1.4908022585863994</v>
      </c>
      <c r="O304" s="13">
        <f t="shared" si="56"/>
        <v>1.4908022585863994</v>
      </c>
      <c r="Q304" s="41">
        <v>23.09368400000001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0.84852413836072194</v>
      </c>
      <c r="G305" s="18">
        <f t="shared" si="50"/>
        <v>0</v>
      </c>
      <c r="H305" s="18">
        <f t="shared" si="51"/>
        <v>0.84852413836072194</v>
      </c>
      <c r="I305" s="17">
        <f t="shared" si="58"/>
        <v>0.84856982265077041</v>
      </c>
      <c r="J305" s="18">
        <f t="shared" si="52"/>
        <v>0.84854422924645423</v>
      </c>
      <c r="K305" s="18">
        <f t="shared" si="53"/>
        <v>2.5593404316182067E-5</v>
      </c>
      <c r="L305" s="18">
        <f t="shared" si="54"/>
        <v>0</v>
      </c>
      <c r="M305" s="18">
        <f t="shared" si="59"/>
        <v>0.91371751332714801</v>
      </c>
      <c r="N305" s="18">
        <f t="shared" si="55"/>
        <v>0.56650485826283181</v>
      </c>
      <c r="O305" s="18">
        <f t="shared" si="56"/>
        <v>0.56650485826283181</v>
      </c>
      <c r="P305" s="3"/>
      <c r="Q305" s="42">
        <v>23.724578046541431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3.65</v>
      </c>
      <c r="G306" s="13">
        <f t="shared" si="50"/>
        <v>0</v>
      </c>
      <c r="H306" s="13">
        <f t="shared" si="51"/>
        <v>3.65</v>
      </c>
      <c r="I306" s="16">
        <f t="shared" si="58"/>
        <v>3.6500255934043162</v>
      </c>
      <c r="J306" s="13">
        <f t="shared" si="52"/>
        <v>3.6475016070712392</v>
      </c>
      <c r="K306" s="13">
        <f t="shared" si="53"/>
        <v>2.523986333077044E-3</v>
      </c>
      <c r="L306" s="13">
        <f t="shared" si="54"/>
        <v>0</v>
      </c>
      <c r="M306" s="13">
        <f t="shared" si="59"/>
        <v>0.3472126550643162</v>
      </c>
      <c r="N306" s="13">
        <f t="shared" si="55"/>
        <v>0.21527184613987604</v>
      </c>
      <c r="O306" s="13">
        <f t="shared" si="56"/>
        <v>0.21527184613987604</v>
      </c>
      <c r="Q306" s="41">
        <v>22.193400042984351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8.6184192836958324</v>
      </c>
      <c r="G307" s="13">
        <f t="shared" si="50"/>
        <v>0</v>
      </c>
      <c r="H307" s="13">
        <f t="shared" si="51"/>
        <v>8.6184192836958324</v>
      </c>
      <c r="I307" s="16">
        <f t="shared" si="58"/>
        <v>8.6209432700289099</v>
      </c>
      <c r="J307" s="13">
        <f t="shared" si="52"/>
        <v>8.5697728430326894</v>
      </c>
      <c r="K307" s="13">
        <f t="shared" si="53"/>
        <v>5.1170426996220542E-2</v>
      </c>
      <c r="L307" s="13">
        <f t="shared" si="54"/>
        <v>0</v>
      </c>
      <c r="M307" s="13">
        <f t="shared" si="59"/>
        <v>0.13194080892444016</v>
      </c>
      <c r="N307" s="13">
        <f t="shared" si="55"/>
        <v>8.1803301533152892E-2</v>
      </c>
      <c r="O307" s="13">
        <f t="shared" si="56"/>
        <v>8.1803301533152892E-2</v>
      </c>
      <c r="Q307" s="41">
        <v>19.092592840603409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51.310324592256947</v>
      </c>
      <c r="G308" s="13">
        <f t="shared" si="50"/>
        <v>2.681896133840159</v>
      </c>
      <c r="H308" s="13">
        <f t="shared" si="51"/>
        <v>48.628428458416785</v>
      </c>
      <c r="I308" s="16">
        <f t="shared" si="58"/>
        <v>48.679598885413007</v>
      </c>
      <c r="J308" s="13">
        <f t="shared" si="52"/>
        <v>36.148875275009267</v>
      </c>
      <c r="K308" s="13">
        <f t="shared" si="53"/>
        <v>12.53072361040374</v>
      </c>
      <c r="L308" s="13">
        <f t="shared" si="54"/>
        <v>1.3990802289474171</v>
      </c>
      <c r="M308" s="13">
        <f t="shared" si="59"/>
        <v>1.4492177363387042</v>
      </c>
      <c r="N308" s="13">
        <f t="shared" si="55"/>
        <v>0.89851499652999656</v>
      </c>
      <c r="O308" s="13">
        <f t="shared" si="56"/>
        <v>3.5804111303701553</v>
      </c>
      <c r="Q308" s="41">
        <v>13.69974462320392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87.84515642221227</v>
      </c>
      <c r="G309" s="13">
        <f t="shared" si="50"/>
        <v>6.7665928010976959</v>
      </c>
      <c r="H309" s="13">
        <f t="shared" si="51"/>
        <v>81.078563621114569</v>
      </c>
      <c r="I309" s="16">
        <f t="shared" si="58"/>
        <v>92.210207002570897</v>
      </c>
      <c r="J309" s="13">
        <f t="shared" si="52"/>
        <v>42.757786513649222</v>
      </c>
      <c r="K309" s="13">
        <f t="shared" si="53"/>
        <v>49.452420488921675</v>
      </c>
      <c r="L309" s="13">
        <f t="shared" si="54"/>
        <v>38.59225432663019</v>
      </c>
      <c r="M309" s="13">
        <f t="shared" si="59"/>
        <v>39.142957066438896</v>
      </c>
      <c r="N309" s="13">
        <f t="shared" si="55"/>
        <v>24.268633381192114</v>
      </c>
      <c r="O309" s="13">
        <f t="shared" si="56"/>
        <v>31.035226182289811</v>
      </c>
      <c r="Q309" s="41">
        <v>12.06475094376731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119.23990524807699</v>
      </c>
      <c r="G310" s="13">
        <f t="shared" si="50"/>
        <v>10.276613772187901</v>
      </c>
      <c r="H310" s="13">
        <f t="shared" si="51"/>
        <v>108.96329147588909</v>
      </c>
      <c r="I310" s="16">
        <f t="shared" si="58"/>
        <v>119.8234576381806</v>
      </c>
      <c r="J310" s="13">
        <f t="shared" si="52"/>
        <v>41.964327354428825</v>
      </c>
      <c r="K310" s="13">
        <f t="shared" si="53"/>
        <v>77.859130283751767</v>
      </c>
      <c r="L310" s="13">
        <f t="shared" si="54"/>
        <v>67.207832489728858</v>
      </c>
      <c r="M310" s="13">
        <f t="shared" si="59"/>
        <v>82.082156174975637</v>
      </c>
      <c r="N310" s="13">
        <f t="shared" si="55"/>
        <v>50.890936828484897</v>
      </c>
      <c r="O310" s="13">
        <f t="shared" si="56"/>
        <v>61.167550600672797</v>
      </c>
      <c r="Q310" s="41">
        <v>10.964593093548389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22.257733241432831</v>
      </c>
      <c r="G311" s="13">
        <f t="shared" si="50"/>
        <v>0</v>
      </c>
      <c r="H311" s="13">
        <f t="shared" si="51"/>
        <v>22.257733241432831</v>
      </c>
      <c r="I311" s="16">
        <f t="shared" si="58"/>
        <v>32.90903103545574</v>
      </c>
      <c r="J311" s="13">
        <f t="shared" si="52"/>
        <v>27.74869175485491</v>
      </c>
      <c r="K311" s="13">
        <f t="shared" si="53"/>
        <v>5.1603392806008301</v>
      </c>
      <c r="L311" s="13">
        <f t="shared" si="54"/>
        <v>0</v>
      </c>
      <c r="M311" s="13">
        <f t="shared" si="59"/>
        <v>31.19121934649074</v>
      </c>
      <c r="N311" s="13">
        <f t="shared" si="55"/>
        <v>19.338555994824258</v>
      </c>
      <c r="O311" s="13">
        <f t="shared" si="56"/>
        <v>19.338555994824258</v>
      </c>
      <c r="Q311" s="41">
        <v>13.04968161870614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9.2938985610230365</v>
      </c>
      <c r="G312" s="13">
        <f t="shared" si="50"/>
        <v>0</v>
      </c>
      <c r="H312" s="13">
        <f t="shared" si="51"/>
        <v>9.2938985610230365</v>
      </c>
      <c r="I312" s="16">
        <f t="shared" si="58"/>
        <v>14.454237841623867</v>
      </c>
      <c r="J312" s="13">
        <f t="shared" si="52"/>
        <v>14.065536386135953</v>
      </c>
      <c r="K312" s="13">
        <f t="shared" si="53"/>
        <v>0.38870145548791335</v>
      </c>
      <c r="L312" s="13">
        <f t="shared" si="54"/>
        <v>0</v>
      </c>
      <c r="M312" s="13">
        <f t="shared" si="59"/>
        <v>11.852663351666482</v>
      </c>
      <c r="N312" s="13">
        <f t="shared" si="55"/>
        <v>7.3486512780332189</v>
      </c>
      <c r="O312" s="13">
        <f t="shared" si="56"/>
        <v>7.3486512780332189</v>
      </c>
      <c r="Q312" s="41">
        <v>15.47735866346974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16.46353422499374</v>
      </c>
      <c r="G313" s="13">
        <f t="shared" si="50"/>
        <v>0</v>
      </c>
      <c r="H313" s="13">
        <f t="shared" si="51"/>
        <v>16.46353422499374</v>
      </c>
      <c r="I313" s="16">
        <f t="shared" si="58"/>
        <v>16.852235680481655</v>
      </c>
      <c r="J313" s="13">
        <f t="shared" si="52"/>
        <v>16.190201358946286</v>
      </c>
      <c r="K313" s="13">
        <f t="shared" si="53"/>
        <v>0.66203432153536923</v>
      </c>
      <c r="L313" s="13">
        <f t="shared" si="54"/>
        <v>0</v>
      </c>
      <c r="M313" s="13">
        <f t="shared" si="59"/>
        <v>4.5040120736332634</v>
      </c>
      <c r="N313" s="13">
        <f t="shared" si="55"/>
        <v>2.7924874856526234</v>
      </c>
      <c r="O313" s="13">
        <f t="shared" si="56"/>
        <v>2.7924874856526234</v>
      </c>
      <c r="Q313" s="41">
        <v>14.82203203319631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9.4984654927427812</v>
      </c>
      <c r="G314" s="13">
        <f t="shared" si="50"/>
        <v>0</v>
      </c>
      <c r="H314" s="13">
        <f t="shared" si="51"/>
        <v>9.4984654927427812</v>
      </c>
      <c r="I314" s="16">
        <f t="shared" si="58"/>
        <v>10.16049981427815</v>
      </c>
      <c r="J314" s="13">
        <f t="shared" si="52"/>
        <v>10.057650827840064</v>
      </c>
      <c r="K314" s="13">
        <f t="shared" si="53"/>
        <v>0.1028489864380866</v>
      </c>
      <c r="L314" s="13">
        <f t="shared" si="54"/>
        <v>0</v>
      </c>
      <c r="M314" s="13">
        <f t="shared" si="59"/>
        <v>1.71152458798064</v>
      </c>
      <c r="N314" s="13">
        <f t="shared" si="55"/>
        <v>1.0611452445479967</v>
      </c>
      <c r="O314" s="13">
        <f t="shared" si="56"/>
        <v>1.0611452445479967</v>
      </c>
      <c r="Q314" s="41">
        <v>17.597055334855391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18.312553192370618</v>
      </c>
      <c r="G315" s="13">
        <f t="shared" si="50"/>
        <v>0</v>
      </c>
      <c r="H315" s="13">
        <f t="shared" si="51"/>
        <v>18.312553192370618</v>
      </c>
      <c r="I315" s="16">
        <f t="shared" si="58"/>
        <v>18.415402178808705</v>
      </c>
      <c r="J315" s="13">
        <f t="shared" si="52"/>
        <v>18.044438429928878</v>
      </c>
      <c r="K315" s="13">
        <f t="shared" si="53"/>
        <v>0.37096374887982719</v>
      </c>
      <c r="L315" s="13">
        <f t="shared" si="54"/>
        <v>0</v>
      </c>
      <c r="M315" s="13">
        <f t="shared" si="59"/>
        <v>0.65037934343264325</v>
      </c>
      <c r="N315" s="13">
        <f t="shared" si="55"/>
        <v>0.40323519292823884</v>
      </c>
      <c r="O315" s="13">
        <f t="shared" si="56"/>
        <v>0.40323519292823884</v>
      </c>
      <c r="Q315" s="41">
        <v>21.029958476831261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0.69821212431630675</v>
      </c>
      <c r="G316" s="13">
        <f t="shared" si="50"/>
        <v>0</v>
      </c>
      <c r="H316" s="13">
        <f t="shared" si="51"/>
        <v>0.69821212431630675</v>
      </c>
      <c r="I316" s="16">
        <f t="shared" si="58"/>
        <v>1.0691758731961341</v>
      </c>
      <c r="J316" s="13">
        <f t="shared" si="52"/>
        <v>1.0691303551026972</v>
      </c>
      <c r="K316" s="13">
        <f t="shared" si="53"/>
        <v>4.5518093436891505E-5</v>
      </c>
      <c r="L316" s="13">
        <f t="shared" si="54"/>
        <v>0</v>
      </c>
      <c r="M316" s="13">
        <f t="shared" si="59"/>
        <v>0.24714415050440441</v>
      </c>
      <c r="N316" s="13">
        <f t="shared" si="55"/>
        <v>0.15322937331273073</v>
      </c>
      <c r="O316" s="13">
        <f t="shared" si="56"/>
        <v>0.15322937331273073</v>
      </c>
      <c r="Q316" s="41">
        <v>24.564283209010981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4.5288999377739234</v>
      </c>
      <c r="G317" s="18">
        <f t="shared" si="50"/>
        <v>0</v>
      </c>
      <c r="H317" s="18">
        <f t="shared" si="51"/>
        <v>4.5288999377739234</v>
      </c>
      <c r="I317" s="17">
        <f t="shared" si="58"/>
        <v>4.5289454558673601</v>
      </c>
      <c r="J317" s="18">
        <f t="shared" si="52"/>
        <v>4.5251574144617734</v>
      </c>
      <c r="K317" s="18">
        <f t="shared" si="53"/>
        <v>3.7880414055866396E-3</v>
      </c>
      <c r="L317" s="18">
        <f t="shared" si="54"/>
        <v>0</v>
      </c>
      <c r="M317" s="18">
        <f t="shared" si="59"/>
        <v>9.3914777191673682E-2</v>
      </c>
      <c r="N317" s="18">
        <f t="shared" si="55"/>
        <v>5.8227161858837681E-2</v>
      </c>
      <c r="O317" s="18">
        <f t="shared" si="56"/>
        <v>5.8227161858837681E-2</v>
      </c>
      <c r="P317" s="3"/>
      <c r="Q317" s="42">
        <v>23.907206000000009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2.25</v>
      </c>
      <c r="G318" s="13">
        <f t="shared" si="50"/>
        <v>0</v>
      </c>
      <c r="H318" s="13">
        <f t="shared" si="51"/>
        <v>2.25</v>
      </c>
      <c r="I318" s="16">
        <f t="shared" si="58"/>
        <v>2.2537880414055866</v>
      </c>
      <c r="J318" s="13">
        <f t="shared" si="52"/>
        <v>2.2532873082747722</v>
      </c>
      <c r="K318" s="13">
        <f t="shared" si="53"/>
        <v>5.0073313081444581E-4</v>
      </c>
      <c r="L318" s="13">
        <f t="shared" si="54"/>
        <v>0</v>
      </c>
      <c r="M318" s="13">
        <f t="shared" si="59"/>
        <v>3.5687615332836001E-2</v>
      </c>
      <c r="N318" s="13">
        <f t="shared" si="55"/>
        <v>2.2126321506358321E-2</v>
      </c>
      <c r="O318" s="13">
        <f t="shared" si="56"/>
        <v>2.2126321506358321E-2</v>
      </c>
      <c r="Q318" s="41">
        <v>23.414017571116339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33.243797924578907</v>
      </c>
      <c r="G319" s="13">
        <f t="shared" si="50"/>
        <v>0.66200778149040251</v>
      </c>
      <c r="H319" s="13">
        <f t="shared" si="51"/>
        <v>32.581790143088504</v>
      </c>
      <c r="I319" s="16">
        <f t="shared" si="58"/>
        <v>32.582290876219318</v>
      </c>
      <c r="J319" s="13">
        <f t="shared" si="52"/>
        <v>29.194838809767866</v>
      </c>
      <c r="K319" s="13">
        <f t="shared" si="53"/>
        <v>3.387452066451452</v>
      </c>
      <c r="L319" s="13">
        <f t="shared" si="54"/>
        <v>0</v>
      </c>
      <c r="M319" s="13">
        <f t="shared" si="59"/>
        <v>1.356129382647768E-2</v>
      </c>
      <c r="N319" s="13">
        <f t="shared" si="55"/>
        <v>8.4080021724161607E-3</v>
      </c>
      <c r="O319" s="13">
        <f t="shared" si="56"/>
        <v>0.67041578366281862</v>
      </c>
      <c r="Q319" s="41">
        <v>16.534422432793662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44.559736237188453</v>
      </c>
      <c r="G320" s="13">
        <f t="shared" si="50"/>
        <v>1.9271614224744564</v>
      </c>
      <c r="H320" s="13">
        <f t="shared" si="51"/>
        <v>42.632574814713998</v>
      </c>
      <c r="I320" s="16">
        <f t="shared" si="58"/>
        <v>46.02002688116545</v>
      </c>
      <c r="J320" s="13">
        <f t="shared" si="52"/>
        <v>35.401149274321789</v>
      </c>
      <c r="K320" s="13">
        <f t="shared" si="53"/>
        <v>10.618877606843661</v>
      </c>
      <c r="L320" s="13">
        <f t="shared" si="54"/>
        <v>0</v>
      </c>
      <c r="M320" s="13">
        <f t="shared" si="59"/>
        <v>5.1532916540615193E-3</v>
      </c>
      <c r="N320" s="13">
        <f t="shared" si="55"/>
        <v>3.1950408255181418E-3</v>
      </c>
      <c r="O320" s="13">
        <f t="shared" si="56"/>
        <v>1.9303564632999746</v>
      </c>
      <c r="Q320" s="41">
        <v>14.079046246497681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87.806733873023987</v>
      </c>
      <c r="G321" s="13">
        <f t="shared" si="50"/>
        <v>6.7622970523353256</v>
      </c>
      <c r="H321" s="13">
        <f t="shared" si="51"/>
        <v>81.044436820688659</v>
      </c>
      <c r="I321" s="16">
        <f t="shared" si="58"/>
        <v>91.663314427532327</v>
      </c>
      <c r="J321" s="13">
        <f t="shared" si="52"/>
        <v>39.48345406456616</v>
      </c>
      <c r="K321" s="13">
        <f t="shared" si="53"/>
        <v>52.179860362966167</v>
      </c>
      <c r="L321" s="13">
        <f t="shared" si="54"/>
        <v>41.339748473772723</v>
      </c>
      <c r="M321" s="13">
        <f t="shared" si="59"/>
        <v>41.341706724601266</v>
      </c>
      <c r="N321" s="13">
        <f t="shared" si="55"/>
        <v>25.631858169252784</v>
      </c>
      <c r="O321" s="13">
        <f t="shared" si="56"/>
        <v>32.394155221588107</v>
      </c>
      <c r="Q321" s="41">
        <v>10.610810093548389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72.854573717423477</v>
      </c>
      <c r="G322" s="13">
        <f t="shared" si="50"/>
        <v>5.0906036108506383</v>
      </c>
      <c r="H322" s="13">
        <f t="shared" si="51"/>
        <v>67.763970106572842</v>
      </c>
      <c r="I322" s="16">
        <f t="shared" si="58"/>
        <v>78.604081995766279</v>
      </c>
      <c r="J322" s="13">
        <f t="shared" si="52"/>
        <v>39.607833847089232</v>
      </c>
      <c r="K322" s="13">
        <f t="shared" si="53"/>
        <v>38.996248148677047</v>
      </c>
      <c r="L322" s="13">
        <f t="shared" si="54"/>
        <v>28.059200021849165</v>
      </c>
      <c r="M322" s="13">
        <f t="shared" si="59"/>
        <v>43.769048577197651</v>
      </c>
      <c r="N322" s="13">
        <f t="shared" si="55"/>
        <v>27.136810117862545</v>
      </c>
      <c r="O322" s="13">
        <f t="shared" si="56"/>
        <v>32.227413728713181</v>
      </c>
      <c r="Q322" s="41">
        <v>11.3095707389609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168.0571429</v>
      </c>
      <c r="G323" s="13">
        <f t="shared" si="50"/>
        <v>15.734517858611961</v>
      </c>
      <c r="H323" s="13">
        <f t="shared" si="51"/>
        <v>152.32262504138805</v>
      </c>
      <c r="I323" s="16">
        <f t="shared" si="58"/>
        <v>163.25967316821593</v>
      </c>
      <c r="J323" s="13">
        <f t="shared" si="52"/>
        <v>45.388197790266261</v>
      </c>
      <c r="K323" s="13">
        <f t="shared" si="53"/>
        <v>117.87147537794966</v>
      </c>
      <c r="L323" s="13">
        <f t="shared" si="54"/>
        <v>107.5143796682507</v>
      </c>
      <c r="M323" s="13">
        <f t="shared" si="59"/>
        <v>124.14661812758581</v>
      </c>
      <c r="N323" s="13">
        <f t="shared" si="55"/>
        <v>76.970903239103208</v>
      </c>
      <c r="O323" s="13">
        <f t="shared" si="56"/>
        <v>92.705421097715174</v>
      </c>
      <c r="Q323" s="41">
        <v>11.75332097222236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4.0212876322252438</v>
      </c>
      <c r="G324" s="13">
        <f t="shared" si="50"/>
        <v>0</v>
      </c>
      <c r="H324" s="13">
        <f t="shared" si="51"/>
        <v>4.0212876322252438</v>
      </c>
      <c r="I324" s="16">
        <f t="shared" si="58"/>
        <v>14.378383341924206</v>
      </c>
      <c r="J324" s="13">
        <f t="shared" si="52"/>
        <v>14.051978427705047</v>
      </c>
      <c r="K324" s="13">
        <f t="shared" si="53"/>
        <v>0.32640491421915918</v>
      </c>
      <c r="L324" s="13">
        <f t="shared" si="54"/>
        <v>0</v>
      </c>
      <c r="M324" s="13">
        <f t="shared" si="59"/>
        <v>47.175714888482602</v>
      </c>
      <c r="N324" s="13">
        <f t="shared" si="55"/>
        <v>29.248943230859215</v>
      </c>
      <c r="O324" s="13">
        <f t="shared" si="56"/>
        <v>29.248943230859215</v>
      </c>
      <c r="Q324" s="41">
        <v>16.65696501924679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4.5833953294910197E-2</v>
      </c>
      <c r="G325" s="13">
        <f t="shared" si="50"/>
        <v>0</v>
      </c>
      <c r="H325" s="13">
        <f t="shared" si="51"/>
        <v>4.5833953294910197E-2</v>
      </c>
      <c r="I325" s="16">
        <f t="shared" si="58"/>
        <v>0.37223886751406937</v>
      </c>
      <c r="J325" s="13">
        <f t="shared" si="52"/>
        <v>0.37223367510939837</v>
      </c>
      <c r="K325" s="13">
        <f t="shared" si="53"/>
        <v>5.1924046710061234E-6</v>
      </c>
      <c r="L325" s="13">
        <f t="shared" si="54"/>
        <v>0</v>
      </c>
      <c r="M325" s="13">
        <f t="shared" si="59"/>
        <v>17.926771657623387</v>
      </c>
      <c r="N325" s="13">
        <f t="shared" si="55"/>
        <v>11.1145984277265</v>
      </c>
      <c r="O325" s="13">
        <f t="shared" si="56"/>
        <v>11.1145984277265</v>
      </c>
      <c r="Q325" s="41">
        <v>17.518346320936331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19.574140149527651</v>
      </c>
      <c r="G326" s="13">
        <f t="shared" ref="G326:G389" si="61">IF((F326-$J$2)&gt;0,$I$2*(F326-$J$2),0)</f>
        <v>0</v>
      </c>
      <c r="H326" s="13">
        <f t="shared" ref="H326:H389" si="62">F326-G326</f>
        <v>19.574140149527651</v>
      </c>
      <c r="I326" s="16">
        <f t="shared" si="58"/>
        <v>19.574145341932322</v>
      </c>
      <c r="J326" s="13">
        <f t="shared" ref="J326:J389" si="63">I326/SQRT(1+(I326/($K$2*(300+(25*Q326)+0.05*(Q326)^3)))^2)</f>
        <v>19.0881221482725</v>
      </c>
      <c r="K326" s="13">
        <f t="shared" ref="K326:K389" si="64">I326-J326</f>
        <v>0.48602319365982183</v>
      </c>
      <c r="L326" s="13">
        <f t="shared" ref="L326:L389" si="65">IF(K326&gt;$N$2,(K326-$N$2)/$L$2,0)</f>
        <v>0</v>
      </c>
      <c r="M326" s="13">
        <f t="shared" si="59"/>
        <v>6.8121732298968869</v>
      </c>
      <c r="N326" s="13">
        <f t="shared" ref="N326:N389" si="66">$M$2*M326</f>
        <v>4.2235474025360702</v>
      </c>
      <c r="O326" s="13">
        <f t="shared" ref="O326:O389" si="67">N326+G326</f>
        <v>4.2235474025360702</v>
      </c>
      <c r="Q326" s="41">
        <v>20.363930547782829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123.037248200474</v>
      </c>
      <c r="G327" s="13">
        <f t="shared" si="61"/>
        <v>10.701167364613973</v>
      </c>
      <c r="H327" s="13">
        <f t="shared" si="62"/>
        <v>112.33608083586003</v>
      </c>
      <c r="I327" s="16">
        <f t="shared" ref="I327:I390" si="69">H327+K326-L326</f>
        <v>112.82210402951985</v>
      </c>
      <c r="J327" s="13">
        <f t="shared" si="63"/>
        <v>75.088443931663662</v>
      </c>
      <c r="K327" s="13">
        <f t="shared" si="64"/>
        <v>37.733660097856188</v>
      </c>
      <c r="L327" s="13">
        <f t="shared" si="65"/>
        <v>26.787328435276539</v>
      </c>
      <c r="M327" s="13">
        <f t="shared" ref="M327:M390" si="70">L327+M326-N326</f>
        <v>29.375954262637357</v>
      </c>
      <c r="N327" s="13">
        <f t="shared" si="66"/>
        <v>18.21309164283516</v>
      </c>
      <c r="O327" s="13">
        <f t="shared" si="67"/>
        <v>28.914259007449132</v>
      </c>
      <c r="Q327" s="41">
        <v>22.551512218748272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0.80158611876747543</v>
      </c>
      <c r="G328" s="13">
        <f t="shared" si="61"/>
        <v>0</v>
      </c>
      <c r="H328" s="13">
        <f t="shared" si="62"/>
        <v>0.80158611876747543</v>
      </c>
      <c r="I328" s="16">
        <f t="shared" si="69"/>
        <v>11.747917781347123</v>
      </c>
      <c r="J328" s="13">
        <f t="shared" si="63"/>
        <v>11.67793132321864</v>
      </c>
      <c r="K328" s="13">
        <f t="shared" si="64"/>
        <v>6.9986458128482809E-2</v>
      </c>
      <c r="L328" s="13">
        <f t="shared" si="65"/>
        <v>0</v>
      </c>
      <c r="M328" s="13">
        <f t="shared" si="70"/>
        <v>11.162862619802198</v>
      </c>
      <c r="N328" s="13">
        <f t="shared" si="66"/>
        <v>6.9209748242773621</v>
      </c>
      <c r="O328" s="13">
        <f t="shared" si="67"/>
        <v>6.9209748242773621</v>
      </c>
      <c r="Q328" s="41">
        <v>23.446584999999999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1.5171250034727211</v>
      </c>
      <c r="G329" s="18">
        <f t="shared" si="61"/>
        <v>0</v>
      </c>
      <c r="H329" s="18">
        <f t="shared" si="62"/>
        <v>1.5171250034727211</v>
      </c>
      <c r="I329" s="17">
        <f t="shared" si="69"/>
        <v>1.5871114616012039</v>
      </c>
      <c r="J329" s="18">
        <f t="shared" si="63"/>
        <v>1.5869330012556055</v>
      </c>
      <c r="K329" s="18">
        <f t="shared" si="64"/>
        <v>1.7846034559831914E-4</v>
      </c>
      <c r="L329" s="18">
        <f t="shared" si="65"/>
        <v>0</v>
      </c>
      <c r="M329" s="18">
        <f t="shared" si="70"/>
        <v>4.2418877955248355</v>
      </c>
      <c r="N329" s="18">
        <f t="shared" si="66"/>
        <v>2.6299704332253979</v>
      </c>
      <c r="O329" s="18">
        <f t="shared" si="67"/>
        <v>2.6299704332253979</v>
      </c>
      <c r="P329" s="3"/>
      <c r="Q329" s="42">
        <v>23.27009441366927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0.114285714</v>
      </c>
      <c r="G330" s="13">
        <f t="shared" si="61"/>
        <v>0</v>
      </c>
      <c r="H330" s="13">
        <f t="shared" si="62"/>
        <v>0.114285714</v>
      </c>
      <c r="I330" s="16">
        <f t="shared" si="69"/>
        <v>0.11446417434559832</v>
      </c>
      <c r="J330" s="13">
        <f t="shared" si="63"/>
        <v>0.11446410720456411</v>
      </c>
      <c r="K330" s="13">
        <f t="shared" si="64"/>
        <v>6.71410342045764E-8</v>
      </c>
      <c r="L330" s="13">
        <f t="shared" si="65"/>
        <v>0</v>
      </c>
      <c r="M330" s="13">
        <f t="shared" si="70"/>
        <v>1.6119173622994376</v>
      </c>
      <c r="N330" s="13">
        <f t="shared" si="66"/>
        <v>0.99938876462565129</v>
      </c>
      <c r="O330" s="13">
        <f t="shared" si="67"/>
        <v>0.99938876462565129</v>
      </c>
      <c r="Q330" s="41">
        <v>23.250646589105681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7.5075472690868752</v>
      </c>
      <c r="G331" s="13">
        <f t="shared" si="61"/>
        <v>0</v>
      </c>
      <c r="H331" s="13">
        <f t="shared" si="62"/>
        <v>7.5075472690868752</v>
      </c>
      <c r="I331" s="16">
        <f t="shared" si="69"/>
        <v>7.5075473362279093</v>
      </c>
      <c r="J331" s="13">
        <f t="shared" si="63"/>
        <v>7.4705745834257735</v>
      </c>
      <c r="K331" s="13">
        <f t="shared" si="64"/>
        <v>3.6972752802135744E-2</v>
      </c>
      <c r="L331" s="13">
        <f t="shared" si="65"/>
        <v>0</v>
      </c>
      <c r="M331" s="13">
        <f t="shared" si="70"/>
        <v>0.61252859767378631</v>
      </c>
      <c r="N331" s="13">
        <f t="shared" si="66"/>
        <v>0.37976773055774748</v>
      </c>
      <c r="O331" s="13">
        <f t="shared" si="67"/>
        <v>0.37976773055774748</v>
      </c>
      <c r="Q331" s="41">
        <v>18.468437465916509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39.328434196174292</v>
      </c>
      <c r="G332" s="13">
        <f t="shared" si="61"/>
        <v>1.3422871821384714</v>
      </c>
      <c r="H332" s="13">
        <f t="shared" si="62"/>
        <v>37.986147014035822</v>
      </c>
      <c r="I332" s="16">
        <f t="shared" si="69"/>
        <v>38.023119766837958</v>
      </c>
      <c r="J332" s="13">
        <f t="shared" si="63"/>
        <v>30.696534925905066</v>
      </c>
      <c r="K332" s="13">
        <f t="shared" si="64"/>
        <v>7.3265848409328918</v>
      </c>
      <c r="L332" s="13">
        <f t="shared" si="65"/>
        <v>0</v>
      </c>
      <c r="M332" s="13">
        <f t="shared" si="70"/>
        <v>0.23276086711603883</v>
      </c>
      <c r="N332" s="13">
        <f t="shared" si="66"/>
        <v>0.14431173761194407</v>
      </c>
      <c r="O332" s="13">
        <f t="shared" si="67"/>
        <v>1.4865989197504155</v>
      </c>
      <c r="Q332" s="41">
        <v>13.162839610224649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146.2990952883134</v>
      </c>
      <c r="G333" s="13">
        <f t="shared" si="61"/>
        <v>13.301907111171284</v>
      </c>
      <c r="H333" s="13">
        <f t="shared" si="62"/>
        <v>132.99718817714211</v>
      </c>
      <c r="I333" s="16">
        <f t="shared" si="69"/>
        <v>140.323773018075</v>
      </c>
      <c r="J333" s="13">
        <f t="shared" si="63"/>
        <v>47.924583533031196</v>
      </c>
      <c r="K333" s="13">
        <f t="shared" si="64"/>
        <v>92.399189485043806</v>
      </c>
      <c r="L333" s="13">
        <f t="shared" si="65"/>
        <v>81.85480158878228</v>
      </c>
      <c r="M333" s="13">
        <f t="shared" si="70"/>
        <v>81.943250718286379</v>
      </c>
      <c r="N333" s="13">
        <f t="shared" si="66"/>
        <v>50.804815445337553</v>
      </c>
      <c r="O333" s="13">
        <f t="shared" si="67"/>
        <v>64.106722556508842</v>
      </c>
      <c r="Q333" s="41">
        <v>12.871995294761399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86.949628987458624</v>
      </c>
      <c r="G334" s="13">
        <f t="shared" si="61"/>
        <v>6.6664703222205191</v>
      </c>
      <c r="H334" s="13">
        <f t="shared" si="62"/>
        <v>80.283158665238105</v>
      </c>
      <c r="I334" s="16">
        <f t="shared" si="69"/>
        <v>90.827546561499631</v>
      </c>
      <c r="J334" s="13">
        <f t="shared" si="63"/>
        <v>41.801348694174266</v>
      </c>
      <c r="K334" s="13">
        <f t="shared" si="64"/>
        <v>49.026197867325365</v>
      </c>
      <c r="L334" s="13">
        <f t="shared" si="65"/>
        <v>38.162897782656565</v>
      </c>
      <c r="M334" s="13">
        <f t="shared" si="70"/>
        <v>69.301333055605383</v>
      </c>
      <c r="N334" s="13">
        <f t="shared" si="66"/>
        <v>42.966826494475335</v>
      </c>
      <c r="O334" s="13">
        <f t="shared" si="67"/>
        <v>49.633296816695854</v>
      </c>
      <c r="Q334" s="41">
        <v>11.70109809354839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35.176836387549237</v>
      </c>
      <c r="G335" s="13">
        <f t="shared" si="61"/>
        <v>0.87812690321307652</v>
      </c>
      <c r="H335" s="13">
        <f t="shared" si="62"/>
        <v>34.298709484336158</v>
      </c>
      <c r="I335" s="16">
        <f t="shared" si="69"/>
        <v>45.162009569004958</v>
      </c>
      <c r="J335" s="13">
        <f t="shared" si="63"/>
        <v>34.221646165366053</v>
      </c>
      <c r="K335" s="13">
        <f t="shared" si="64"/>
        <v>10.940363403638905</v>
      </c>
      <c r="L335" s="13">
        <f t="shared" si="65"/>
        <v>0</v>
      </c>
      <c r="M335" s="13">
        <f t="shared" si="70"/>
        <v>26.334506561130048</v>
      </c>
      <c r="N335" s="13">
        <f t="shared" si="66"/>
        <v>16.327394067900631</v>
      </c>
      <c r="O335" s="13">
        <f t="shared" si="67"/>
        <v>17.205520971113707</v>
      </c>
      <c r="Q335" s="41">
        <v>13.28180183000155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52.118305597202998</v>
      </c>
      <c r="G336" s="13">
        <f t="shared" si="61"/>
        <v>2.7722306763247513</v>
      </c>
      <c r="H336" s="13">
        <f t="shared" si="62"/>
        <v>49.346074920878245</v>
      </c>
      <c r="I336" s="16">
        <f t="shared" si="69"/>
        <v>60.28643832451715</v>
      </c>
      <c r="J336" s="13">
        <f t="shared" si="63"/>
        <v>38.970198746226984</v>
      </c>
      <c r="K336" s="13">
        <f t="shared" si="64"/>
        <v>21.316239578290165</v>
      </c>
      <c r="L336" s="13">
        <f t="shared" si="65"/>
        <v>10.249194187867072</v>
      </c>
      <c r="M336" s="13">
        <f t="shared" si="70"/>
        <v>20.256306681096486</v>
      </c>
      <c r="N336" s="13">
        <f t="shared" si="66"/>
        <v>12.558910142279821</v>
      </c>
      <c r="O336" s="13">
        <f t="shared" si="67"/>
        <v>15.331140818604572</v>
      </c>
      <c r="Q336" s="41">
        <v>12.896460543003389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44.585368201362407</v>
      </c>
      <c r="G337" s="13">
        <f t="shared" si="61"/>
        <v>1.9300271479586715</v>
      </c>
      <c r="H337" s="13">
        <f t="shared" si="62"/>
        <v>42.655341053403738</v>
      </c>
      <c r="I337" s="16">
        <f t="shared" si="69"/>
        <v>53.722386443826835</v>
      </c>
      <c r="J337" s="13">
        <f t="shared" si="63"/>
        <v>40.020673742010977</v>
      </c>
      <c r="K337" s="13">
        <f t="shared" si="64"/>
        <v>13.701712701815858</v>
      </c>
      <c r="L337" s="13">
        <f t="shared" si="65"/>
        <v>2.5786793488545654</v>
      </c>
      <c r="M337" s="13">
        <f t="shared" si="70"/>
        <v>10.276075887671229</v>
      </c>
      <c r="N337" s="13">
        <f t="shared" si="66"/>
        <v>6.3711670503561626</v>
      </c>
      <c r="O337" s="13">
        <f t="shared" si="67"/>
        <v>8.3011941983148336</v>
      </c>
      <c r="Q337" s="41">
        <v>15.22373423363373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2.9440006438680322</v>
      </c>
      <c r="G338" s="13">
        <f t="shared" si="61"/>
        <v>0</v>
      </c>
      <c r="H338" s="13">
        <f t="shared" si="62"/>
        <v>2.9440006438680322</v>
      </c>
      <c r="I338" s="16">
        <f t="shared" si="69"/>
        <v>14.067033996829325</v>
      </c>
      <c r="J338" s="13">
        <f t="shared" si="63"/>
        <v>13.868404325892657</v>
      </c>
      <c r="K338" s="13">
        <f t="shared" si="64"/>
        <v>0.19862967093666839</v>
      </c>
      <c r="L338" s="13">
        <f t="shared" si="65"/>
        <v>0</v>
      </c>
      <c r="M338" s="13">
        <f t="shared" si="70"/>
        <v>3.9049088373150669</v>
      </c>
      <c r="N338" s="13">
        <f t="shared" si="66"/>
        <v>2.4210434791353412</v>
      </c>
      <c r="O338" s="13">
        <f t="shared" si="67"/>
        <v>2.4210434791353412</v>
      </c>
      <c r="Q338" s="41">
        <v>19.800082440455299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33.235185076901253</v>
      </c>
      <c r="G339" s="13">
        <f t="shared" si="61"/>
        <v>0.66104484096372229</v>
      </c>
      <c r="H339" s="13">
        <f t="shared" si="62"/>
        <v>32.574140235937527</v>
      </c>
      <c r="I339" s="16">
        <f t="shared" si="69"/>
        <v>32.772769906874196</v>
      </c>
      <c r="J339" s="13">
        <f t="shared" si="63"/>
        <v>31.207939855550329</v>
      </c>
      <c r="K339" s="13">
        <f t="shared" si="64"/>
        <v>1.5648300513238667</v>
      </c>
      <c r="L339" s="13">
        <f t="shared" si="65"/>
        <v>0</v>
      </c>
      <c r="M339" s="13">
        <f t="shared" si="70"/>
        <v>1.4838653581797256</v>
      </c>
      <c r="N339" s="13">
        <f t="shared" si="66"/>
        <v>0.9199965220714299</v>
      </c>
      <c r="O339" s="13">
        <f t="shared" si="67"/>
        <v>1.5810413630351521</v>
      </c>
      <c r="Q339" s="41">
        <v>22.776823178467001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1.0217002569855851</v>
      </c>
      <c r="G340" s="13">
        <f t="shared" si="61"/>
        <v>0</v>
      </c>
      <c r="H340" s="13">
        <f t="shared" si="62"/>
        <v>1.0217002569855851</v>
      </c>
      <c r="I340" s="16">
        <f t="shared" si="69"/>
        <v>2.5865303083094515</v>
      </c>
      <c r="J340" s="13">
        <f t="shared" si="63"/>
        <v>2.5857473470860675</v>
      </c>
      <c r="K340" s="13">
        <f t="shared" si="64"/>
        <v>7.8296122338405993E-4</v>
      </c>
      <c r="L340" s="13">
        <f t="shared" si="65"/>
        <v>0</v>
      </c>
      <c r="M340" s="13">
        <f t="shared" si="70"/>
        <v>0.56386883610829575</v>
      </c>
      <c r="N340" s="13">
        <f t="shared" si="66"/>
        <v>0.34959867838714337</v>
      </c>
      <c r="O340" s="13">
        <f t="shared" si="67"/>
        <v>0.34959867838714337</v>
      </c>
      <c r="Q340" s="41">
        <v>23.171935000000008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4.5071428569999998</v>
      </c>
      <c r="G341" s="18">
        <f t="shared" si="61"/>
        <v>0</v>
      </c>
      <c r="H341" s="18">
        <f t="shared" si="62"/>
        <v>4.5071428569999998</v>
      </c>
      <c r="I341" s="17">
        <f t="shared" si="69"/>
        <v>4.5079258182233843</v>
      </c>
      <c r="J341" s="18">
        <f t="shared" si="63"/>
        <v>4.5037597759225232</v>
      </c>
      <c r="K341" s="18">
        <f t="shared" si="64"/>
        <v>4.1660423008611502E-3</v>
      </c>
      <c r="L341" s="18">
        <f t="shared" si="65"/>
        <v>0</v>
      </c>
      <c r="M341" s="18">
        <f t="shared" si="70"/>
        <v>0.21427015772115238</v>
      </c>
      <c r="N341" s="18">
        <f t="shared" si="66"/>
        <v>0.13284749778711447</v>
      </c>
      <c r="O341" s="18">
        <f t="shared" si="67"/>
        <v>0.13284749778711447</v>
      </c>
      <c r="P341" s="3"/>
      <c r="Q341" s="42">
        <v>23.129176423289181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4.0217104233374066</v>
      </c>
      <c r="G342" s="13">
        <f t="shared" si="61"/>
        <v>0</v>
      </c>
      <c r="H342" s="13">
        <f t="shared" si="62"/>
        <v>4.0217104233374066</v>
      </c>
      <c r="I342" s="16">
        <f t="shared" si="69"/>
        <v>4.0258764656382677</v>
      </c>
      <c r="J342" s="13">
        <f t="shared" si="63"/>
        <v>4.022787607970721</v>
      </c>
      <c r="K342" s="13">
        <f t="shared" si="64"/>
        <v>3.0888576675467405E-3</v>
      </c>
      <c r="L342" s="13">
        <f t="shared" si="65"/>
        <v>0</v>
      </c>
      <c r="M342" s="13">
        <f t="shared" si="70"/>
        <v>8.1422659934037911E-2</v>
      </c>
      <c r="N342" s="13">
        <f t="shared" si="66"/>
        <v>5.0482049159103502E-2</v>
      </c>
      <c r="O342" s="13">
        <f t="shared" si="67"/>
        <v>5.0482049159103502E-2</v>
      </c>
      <c r="Q342" s="41">
        <v>22.845720925832961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6.3828383715770691</v>
      </c>
      <c r="G343" s="13">
        <f t="shared" si="61"/>
        <v>0</v>
      </c>
      <c r="H343" s="13">
        <f t="shared" si="62"/>
        <v>6.3828383715770691</v>
      </c>
      <c r="I343" s="16">
        <f t="shared" si="69"/>
        <v>6.3859272292446159</v>
      </c>
      <c r="J343" s="13">
        <f t="shared" si="63"/>
        <v>6.3666982263543765</v>
      </c>
      <c r="K343" s="13">
        <f t="shared" si="64"/>
        <v>1.9229002890239322E-2</v>
      </c>
      <c r="L343" s="13">
        <f t="shared" si="65"/>
        <v>0</v>
      </c>
      <c r="M343" s="13">
        <f t="shared" si="70"/>
        <v>3.0940610774934409E-2</v>
      </c>
      <c r="N343" s="13">
        <f t="shared" si="66"/>
        <v>1.9183178680459333E-2</v>
      </c>
      <c r="O343" s="13">
        <f t="shared" si="67"/>
        <v>1.9183178680459333E-2</v>
      </c>
      <c r="Q343" s="41">
        <v>19.677559122469631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149.53113014099071</v>
      </c>
      <c r="G344" s="13">
        <f t="shared" si="61"/>
        <v>13.663257672537954</v>
      </c>
      <c r="H344" s="13">
        <f t="shared" si="62"/>
        <v>135.86787246845276</v>
      </c>
      <c r="I344" s="16">
        <f t="shared" si="69"/>
        <v>135.88710147134299</v>
      </c>
      <c r="J344" s="13">
        <f t="shared" si="63"/>
        <v>49.641778309740779</v>
      </c>
      <c r="K344" s="13">
        <f t="shared" si="64"/>
        <v>86.245323161602215</v>
      </c>
      <c r="L344" s="13">
        <f t="shared" si="65"/>
        <v>75.655687222649235</v>
      </c>
      <c r="M344" s="13">
        <f t="shared" si="70"/>
        <v>75.667444654743704</v>
      </c>
      <c r="N344" s="13">
        <f t="shared" si="66"/>
        <v>46.913815685941096</v>
      </c>
      <c r="O344" s="13">
        <f t="shared" si="67"/>
        <v>60.577073358479048</v>
      </c>
      <c r="Q344" s="41">
        <v>13.52489290154835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94.776326099699148</v>
      </c>
      <c r="G345" s="13">
        <f t="shared" si="61"/>
        <v>7.5415170107833696</v>
      </c>
      <c r="H345" s="13">
        <f t="shared" si="62"/>
        <v>87.234809088915782</v>
      </c>
      <c r="I345" s="16">
        <f t="shared" si="69"/>
        <v>97.824445027868776</v>
      </c>
      <c r="J345" s="13">
        <f t="shared" si="63"/>
        <v>42.229543433638497</v>
      </c>
      <c r="K345" s="13">
        <f t="shared" si="64"/>
        <v>55.594901594230279</v>
      </c>
      <c r="L345" s="13">
        <f t="shared" si="65"/>
        <v>44.779899761593754</v>
      </c>
      <c r="M345" s="13">
        <f t="shared" si="70"/>
        <v>73.53352873039637</v>
      </c>
      <c r="N345" s="13">
        <f t="shared" si="66"/>
        <v>45.590787812845747</v>
      </c>
      <c r="O345" s="13">
        <f t="shared" si="67"/>
        <v>53.132304823629113</v>
      </c>
      <c r="Q345" s="41">
        <v>11.6168478242658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158.57175916749279</v>
      </c>
      <c r="G346" s="13">
        <f t="shared" si="61"/>
        <v>14.674025353811002</v>
      </c>
      <c r="H346" s="13">
        <f t="shared" si="62"/>
        <v>143.89773381368178</v>
      </c>
      <c r="I346" s="16">
        <f t="shared" si="69"/>
        <v>154.71273564631832</v>
      </c>
      <c r="J346" s="13">
        <f t="shared" si="63"/>
        <v>42.925695642033126</v>
      </c>
      <c r="K346" s="13">
        <f t="shared" si="64"/>
        <v>111.78704000428519</v>
      </c>
      <c r="L346" s="13">
        <f t="shared" si="65"/>
        <v>101.38520676259073</v>
      </c>
      <c r="M346" s="13">
        <f t="shared" si="70"/>
        <v>129.32794768014134</v>
      </c>
      <c r="N346" s="13">
        <f t="shared" si="66"/>
        <v>80.183327561687634</v>
      </c>
      <c r="O346" s="13">
        <f t="shared" si="67"/>
        <v>94.857352915498637</v>
      </c>
      <c r="Q346" s="41">
        <v>10.92409009354839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73.12052751644724</v>
      </c>
      <c r="G347" s="13">
        <f t="shared" si="61"/>
        <v>5.1203379914979346</v>
      </c>
      <c r="H347" s="13">
        <f t="shared" si="62"/>
        <v>68.000189524949306</v>
      </c>
      <c r="I347" s="16">
        <f t="shared" si="69"/>
        <v>78.402022766643753</v>
      </c>
      <c r="J347" s="13">
        <f t="shared" si="63"/>
        <v>42.908583266177033</v>
      </c>
      <c r="K347" s="13">
        <f t="shared" si="64"/>
        <v>35.493439500466721</v>
      </c>
      <c r="L347" s="13">
        <f t="shared" si="65"/>
        <v>24.530635982324849</v>
      </c>
      <c r="M347" s="13">
        <f t="shared" si="70"/>
        <v>73.67525610077854</v>
      </c>
      <c r="N347" s="13">
        <f t="shared" si="66"/>
        <v>45.678658782482692</v>
      </c>
      <c r="O347" s="13">
        <f t="shared" si="67"/>
        <v>50.798996773980626</v>
      </c>
      <c r="Q347" s="41">
        <v>12.95130374899051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32.513009140268643</v>
      </c>
      <c r="G348" s="13">
        <f t="shared" si="61"/>
        <v>0.58030354577269916</v>
      </c>
      <c r="H348" s="13">
        <f t="shared" si="62"/>
        <v>31.932705594495943</v>
      </c>
      <c r="I348" s="16">
        <f t="shared" si="69"/>
        <v>42.895509112637811</v>
      </c>
      <c r="J348" s="13">
        <f t="shared" si="63"/>
        <v>33.625556439333927</v>
      </c>
      <c r="K348" s="13">
        <f t="shared" si="64"/>
        <v>9.2699526733038837</v>
      </c>
      <c r="L348" s="13">
        <f t="shared" si="65"/>
        <v>0</v>
      </c>
      <c r="M348" s="13">
        <f t="shared" si="70"/>
        <v>27.996597318295848</v>
      </c>
      <c r="N348" s="13">
        <f t="shared" si="66"/>
        <v>17.357890337343427</v>
      </c>
      <c r="O348" s="13">
        <f t="shared" si="67"/>
        <v>17.938193883116128</v>
      </c>
      <c r="Q348" s="41">
        <v>13.748808174186809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18.36121040256074</v>
      </c>
      <c r="G349" s="13">
        <f t="shared" si="61"/>
        <v>0</v>
      </c>
      <c r="H349" s="13">
        <f t="shared" si="62"/>
        <v>18.36121040256074</v>
      </c>
      <c r="I349" s="16">
        <f t="shared" si="69"/>
        <v>27.631163075864624</v>
      </c>
      <c r="J349" s="13">
        <f t="shared" si="63"/>
        <v>25.706736111345641</v>
      </c>
      <c r="K349" s="13">
        <f t="shared" si="64"/>
        <v>1.9244269645189824</v>
      </c>
      <c r="L349" s="13">
        <f t="shared" si="65"/>
        <v>0</v>
      </c>
      <c r="M349" s="13">
        <f t="shared" si="70"/>
        <v>10.638706980952421</v>
      </c>
      <c r="N349" s="13">
        <f t="shared" si="66"/>
        <v>6.5959983281905004</v>
      </c>
      <c r="O349" s="13">
        <f t="shared" si="67"/>
        <v>6.5959983281905004</v>
      </c>
      <c r="Q349" s="41">
        <v>17.444865114956642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8.37321295258878</v>
      </c>
      <c r="G350" s="13">
        <f t="shared" si="61"/>
        <v>0</v>
      </c>
      <c r="H350" s="13">
        <f t="shared" si="62"/>
        <v>8.37321295258878</v>
      </c>
      <c r="I350" s="16">
        <f t="shared" si="69"/>
        <v>10.297639917107762</v>
      </c>
      <c r="J350" s="13">
        <f t="shared" si="63"/>
        <v>10.175039385223885</v>
      </c>
      <c r="K350" s="13">
        <f t="shared" si="64"/>
        <v>0.12260053188387765</v>
      </c>
      <c r="L350" s="13">
        <f t="shared" si="65"/>
        <v>0</v>
      </c>
      <c r="M350" s="13">
        <f t="shared" si="70"/>
        <v>4.0427086527619203</v>
      </c>
      <c r="N350" s="13">
        <f t="shared" si="66"/>
        <v>2.5064793647123906</v>
      </c>
      <c r="O350" s="13">
        <f t="shared" si="67"/>
        <v>2.5064793647123906</v>
      </c>
      <c r="Q350" s="41">
        <v>16.616426803389629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8.3283054926538558</v>
      </c>
      <c r="G351" s="13">
        <f t="shared" si="61"/>
        <v>0</v>
      </c>
      <c r="H351" s="13">
        <f t="shared" si="62"/>
        <v>8.3283054926538558</v>
      </c>
      <c r="I351" s="16">
        <f t="shared" si="69"/>
        <v>8.4509060245377334</v>
      </c>
      <c r="J351" s="13">
        <f t="shared" si="63"/>
        <v>8.4057708531092921</v>
      </c>
      <c r="K351" s="13">
        <f t="shared" si="64"/>
        <v>4.5135171428441367E-2</v>
      </c>
      <c r="L351" s="13">
        <f t="shared" si="65"/>
        <v>0</v>
      </c>
      <c r="M351" s="13">
        <f t="shared" si="70"/>
        <v>1.5362292880495296</v>
      </c>
      <c r="N351" s="13">
        <f t="shared" si="66"/>
        <v>0.95246215859070837</v>
      </c>
      <c r="O351" s="13">
        <f t="shared" si="67"/>
        <v>0.95246215859070837</v>
      </c>
      <c r="Q351" s="41">
        <v>19.563043251471811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0.28571428599999998</v>
      </c>
      <c r="G352" s="13">
        <f t="shared" si="61"/>
        <v>0</v>
      </c>
      <c r="H352" s="13">
        <f t="shared" si="62"/>
        <v>0.28571428599999998</v>
      </c>
      <c r="I352" s="16">
        <f t="shared" si="69"/>
        <v>0.33084945742844135</v>
      </c>
      <c r="J352" s="13">
        <f t="shared" si="63"/>
        <v>0.33084717521007728</v>
      </c>
      <c r="K352" s="13">
        <f t="shared" si="64"/>
        <v>2.2822183640691662E-6</v>
      </c>
      <c r="L352" s="13">
        <f t="shared" si="65"/>
        <v>0</v>
      </c>
      <c r="M352" s="13">
        <f t="shared" si="70"/>
        <v>0.58376712945882125</v>
      </c>
      <c r="N352" s="13">
        <f t="shared" si="66"/>
        <v>0.36193562026446918</v>
      </c>
      <c r="O352" s="13">
        <f t="shared" si="67"/>
        <v>0.36193562026446918</v>
      </c>
      <c r="Q352" s="41">
        <v>20.82819081435639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2</v>
      </c>
      <c r="G353" s="18">
        <f t="shared" si="61"/>
        <v>0</v>
      </c>
      <c r="H353" s="18">
        <f t="shared" si="62"/>
        <v>2</v>
      </c>
      <c r="I353" s="17">
        <f t="shared" si="69"/>
        <v>2.0000022822183641</v>
      </c>
      <c r="J353" s="18">
        <f t="shared" si="63"/>
        <v>1.9995542135353181</v>
      </c>
      <c r="K353" s="18">
        <f t="shared" si="64"/>
        <v>4.4806868304592129E-4</v>
      </c>
      <c r="L353" s="18">
        <f t="shared" si="65"/>
        <v>0</v>
      </c>
      <c r="M353" s="18">
        <f t="shared" si="70"/>
        <v>0.22183150919435207</v>
      </c>
      <c r="N353" s="18">
        <f t="shared" si="66"/>
        <v>0.13753553570049828</v>
      </c>
      <c r="O353" s="18">
        <f t="shared" si="67"/>
        <v>0.13753553570049828</v>
      </c>
      <c r="P353" s="3"/>
      <c r="Q353" s="42">
        <v>21.659472000000001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36.44428242657392</v>
      </c>
      <c r="G354" s="13">
        <f t="shared" si="61"/>
        <v>1.0198309251620183</v>
      </c>
      <c r="H354" s="13">
        <f t="shared" si="62"/>
        <v>35.424451501411902</v>
      </c>
      <c r="I354" s="16">
        <f t="shared" si="69"/>
        <v>35.424899570094951</v>
      </c>
      <c r="J354" s="13">
        <f t="shared" si="63"/>
        <v>33.092736860025269</v>
      </c>
      <c r="K354" s="13">
        <f t="shared" si="64"/>
        <v>2.3321627100696816</v>
      </c>
      <c r="L354" s="13">
        <f t="shared" si="65"/>
        <v>0</v>
      </c>
      <c r="M354" s="13">
        <f t="shared" si="70"/>
        <v>8.4295973493853787E-2</v>
      </c>
      <c r="N354" s="13">
        <f t="shared" si="66"/>
        <v>5.2263503566189348E-2</v>
      </c>
      <c r="O354" s="13">
        <f t="shared" si="67"/>
        <v>1.0720944287282077</v>
      </c>
      <c r="Q354" s="41">
        <v>21.398083592410391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27.321194200162012</v>
      </c>
      <c r="G355" s="13">
        <f t="shared" si="61"/>
        <v>0</v>
      </c>
      <c r="H355" s="13">
        <f t="shared" si="62"/>
        <v>27.321194200162012</v>
      </c>
      <c r="I355" s="16">
        <f t="shared" si="69"/>
        <v>29.653356910231693</v>
      </c>
      <c r="J355" s="13">
        <f t="shared" si="63"/>
        <v>27.819125807502882</v>
      </c>
      <c r="K355" s="13">
        <f t="shared" si="64"/>
        <v>1.8342311027288112</v>
      </c>
      <c r="L355" s="13">
        <f t="shared" si="65"/>
        <v>0</v>
      </c>
      <c r="M355" s="13">
        <f t="shared" si="70"/>
        <v>3.2032469927664439E-2</v>
      </c>
      <c r="N355" s="13">
        <f t="shared" si="66"/>
        <v>1.9860131355151953E-2</v>
      </c>
      <c r="O355" s="13">
        <f t="shared" si="67"/>
        <v>1.9860131355151953E-2</v>
      </c>
      <c r="Q355" s="41">
        <v>19.37198602157946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83.068333360650215</v>
      </c>
      <c r="G356" s="13">
        <f t="shared" si="61"/>
        <v>6.2325305853345059</v>
      </c>
      <c r="H356" s="13">
        <f t="shared" si="62"/>
        <v>76.835802775315713</v>
      </c>
      <c r="I356" s="16">
        <f t="shared" si="69"/>
        <v>78.670033878044521</v>
      </c>
      <c r="J356" s="13">
        <f t="shared" si="63"/>
        <v>46.450402286470968</v>
      </c>
      <c r="K356" s="13">
        <f t="shared" si="64"/>
        <v>32.219631591573552</v>
      </c>
      <c r="L356" s="13">
        <f t="shared" si="65"/>
        <v>21.232756474823674</v>
      </c>
      <c r="M356" s="13">
        <f t="shared" si="70"/>
        <v>21.244928813396186</v>
      </c>
      <c r="N356" s="13">
        <f t="shared" si="66"/>
        <v>13.171855864305636</v>
      </c>
      <c r="O356" s="13">
        <f t="shared" si="67"/>
        <v>19.404386449640143</v>
      </c>
      <c r="Q356" s="41">
        <v>14.627896959634789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13.79595543458551</v>
      </c>
      <c r="G357" s="13">
        <f t="shared" si="61"/>
        <v>0</v>
      </c>
      <c r="H357" s="13">
        <f t="shared" si="62"/>
        <v>13.79595543458551</v>
      </c>
      <c r="I357" s="16">
        <f t="shared" si="69"/>
        <v>24.782830551335387</v>
      </c>
      <c r="J357" s="13">
        <f t="shared" si="63"/>
        <v>21.749276042396193</v>
      </c>
      <c r="K357" s="13">
        <f t="shared" si="64"/>
        <v>3.0335545089391935</v>
      </c>
      <c r="L357" s="13">
        <f t="shared" si="65"/>
        <v>0</v>
      </c>
      <c r="M357" s="13">
        <f t="shared" si="70"/>
        <v>8.07307294909055</v>
      </c>
      <c r="N357" s="13">
        <f t="shared" si="66"/>
        <v>5.005305228436141</v>
      </c>
      <c r="O357" s="13">
        <f t="shared" si="67"/>
        <v>5.005305228436141</v>
      </c>
      <c r="Q357" s="41">
        <v>11.151037093548389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16.45871445893146</v>
      </c>
      <c r="G358" s="13">
        <f t="shared" si="61"/>
        <v>0</v>
      </c>
      <c r="H358" s="13">
        <f t="shared" si="62"/>
        <v>16.45871445893146</v>
      </c>
      <c r="I358" s="16">
        <f t="shared" si="69"/>
        <v>19.492268967870654</v>
      </c>
      <c r="J358" s="13">
        <f t="shared" si="63"/>
        <v>17.96417764700411</v>
      </c>
      <c r="K358" s="13">
        <f t="shared" si="64"/>
        <v>1.5280913208665439</v>
      </c>
      <c r="L358" s="13">
        <f t="shared" si="65"/>
        <v>0</v>
      </c>
      <c r="M358" s="13">
        <f t="shared" si="70"/>
        <v>3.0677677206544089</v>
      </c>
      <c r="N358" s="13">
        <f t="shared" si="66"/>
        <v>1.9020159868057336</v>
      </c>
      <c r="O358" s="13">
        <f t="shared" si="67"/>
        <v>1.9020159868057336</v>
      </c>
      <c r="Q358" s="41">
        <v>11.44765353804349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4.3285714039612611</v>
      </c>
      <c r="G359" s="13">
        <f t="shared" si="61"/>
        <v>0</v>
      </c>
      <c r="H359" s="13">
        <f t="shared" si="62"/>
        <v>4.3285714039612611</v>
      </c>
      <c r="I359" s="16">
        <f t="shared" si="69"/>
        <v>5.8566627248278049</v>
      </c>
      <c r="J359" s="13">
        <f t="shared" si="63"/>
        <v>5.8185029049486685</v>
      </c>
      <c r="K359" s="13">
        <f t="shared" si="64"/>
        <v>3.8159819879136414E-2</v>
      </c>
      <c r="L359" s="13">
        <f t="shared" si="65"/>
        <v>0</v>
      </c>
      <c r="M359" s="13">
        <f t="shared" si="70"/>
        <v>1.1657517338486754</v>
      </c>
      <c r="N359" s="13">
        <f t="shared" si="66"/>
        <v>0.72276607498617873</v>
      </c>
      <c r="O359" s="13">
        <f t="shared" si="67"/>
        <v>0.72276607498617873</v>
      </c>
      <c r="Q359" s="41">
        <v>12.89005632403995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38.877701666071992</v>
      </c>
      <c r="G360" s="13">
        <f t="shared" si="61"/>
        <v>1.2918940211105923</v>
      </c>
      <c r="H360" s="13">
        <f t="shared" si="62"/>
        <v>37.585807644961399</v>
      </c>
      <c r="I360" s="16">
        <f t="shared" si="69"/>
        <v>37.623967464840533</v>
      </c>
      <c r="J360" s="13">
        <f t="shared" si="63"/>
        <v>31.5696477464376</v>
      </c>
      <c r="K360" s="13">
        <f t="shared" si="64"/>
        <v>6.0543197184029331</v>
      </c>
      <c r="L360" s="13">
        <f t="shared" si="65"/>
        <v>0</v>
      </c>
      <c r="M360" s="13">
        <f t="shared" si="70"/>
        <v>0.44298565886249663</v>
      </c>
      <c r="N360" s="13">
        <f t="shared" si="66"/>
        <v>0.27465110849474789</v>
      </c>
      <c r="O360" s="13">
        <f t="shared" si="67"/>
        <v>1.5665451296053401</v>
      </c>
      <c r="Q360" s="41">
        <v>14.74702105004887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20.631332442290748</v>
      </c>
      <c r="G361" s="13">
        <f t="shared" si="61"/>
        <v>0</v>
      </c>
      <c r="H361" s="13">
        <f t="shared" si="62"/>
        <v>20.631332442290748</v>
      </c>
      <c r="I361" s="16">
        <f t="shared" si="69"/>
        <v>26.685652160693682</v>
      </c>
      <c r="J361" s="13">
        <f t="shared" si="63"/>
        <v>24.798994788197298</v>
      </c>
      <c r="K361" s="13">
        <f t="shared" si="64"/>
        <v>1.8866573724963835</v>
      </c>
      <c r="L361" s="13">
        <f t="shared" si="65"/>
        <v>0</v>
      </c>
      <c r="M361" s="13">
        <f t="shared" si="70"/>
        <v>0.16833455036774875</v>
      </c>
      <c r="N361" s="13">
        <f t="shared" si="66"/>
        <v>0.10436742122800423</v>
      </c>
      <c r="O361" s="13">
        <f t="shared" si="67"/>
        <v>0.10436742122800423</v>
      </c>
      <c r="Q361" s="41">
        <v>16.832054723602099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7.25626342085065</v>
      </c>
      <c r="G362" s="13">
        <f t="shared" si="61"/>
        <v>0</v>
      </c>
      <c r="H362" s="13">
        <f t="shared" si="62"/>
        <v>7.25626342085065</v>
      </c>
      <c r="I362" s="16">
        <f t="shared" si="69"/>
        <v>9.1429207933470344</v>
      </c>
      <c r="J362" s="13">
        <f t="shared" si="63"/>
        <v>9.0999332659976329</v>
      </c>
      <c r="K362" s="13">
        <f t="shared" si="64"/>
        <v>4.2987527349401589E-2</v>
      </c>
      <c r="L362" s="13">
        <f t="shared" si="65"/>
        <v>0</v>
      </c>
      <c r="M362" s="13">
        <f t="shared" si="70"/>
        <v>6.3967129139744519E-2</v>
      </c>
      <c r="N362" s="13">
        <f t="shared" si="66"/>
        <v>3.9659620066641602E-2</v>
      </c>
      <c r="O362" s="13">
        <f t="shared" si="67"/>
        <v>3.9659620066641602E-2</v>
      </c>
      <c r="Q362" s="41">
        <v>21.581934427289251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3.233332892644146</v>
      </c>
      <c r="G363" s="13">
        <f t="shared" si="61"/>
        <v>0</v>
      </c>
      <c r="H363" s="13">
        <f t="shared" si="62"/>
        <v>3.233332892644146</v>
      </c>
      <c r="I363" s="16">
        <f t="shared" si="69"/>
        <v>3.2763204199935476</v>
      </c>
      <c r="J363" s="13">
        <f t="shared" si="63"/>
        <v>3.2747406603378955</v>
      </c>
      <c r="K363" s="13">
        <f t="shared" si="64"/>
        <v>1.5797596556521576E-3</v>
      </c>
      <c r="L363" s="13">
        <f t="shared" si="65"/>
        <v>0</v>
      </c>
      <c r="M363" s="13">
        <f t="shared" si="70"/>
        <v>2.4307509073102918E-2</v>
      </c>
      <c r="N363" s="13">
        <f t="shared" si="66"/>
        <v>1.5070655625323809E-2</v>
      </c>
      <c r="O363" s="13">
        <f t="shared" si="67"/>
        <v>1.5070655625323809E-2</v>
      </c>
      <c r="Q363" s="41">
        <v>23.221707573045851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0.98388335221464074</v>
      </c>
      <c r="G364" s="13">
        <f t="shared" si="61"/>
        <v>0</v>
      </c>
      <c r="H364" s="13">
        <f t="shared" si="62"/>
        <v>0.98388335221464074</v>
      </c>
      <c r="I364" s="16">
        <f t="shared" si="69"/>
        <v>0.9854631118702929</v>
      </c>
      <c r="J364" s="13">
        <f t="shared" si="63"/>
        <v>0.9854294112244053</v>
      </c>
      <c r="K364" s="13">
        <f t="shared" si="64"/>
        <v>3.370064588759103E-5</v>
      </c>
      <c r="L364" s="13">
        <f t="shared" si="65"/>
        <v>0</v>
      </c>
      <c r="M364" s="13">
        <f t="shared" si="70"/>
        <v>9.2368534477791087E-3</v>
      </c>
      <c r="N364" s="13">
        <f t="shared" si="66"/>
        <v>5.7268491376230475E-3</v>
      </c>
      <c r="O364" s="13">
        <f t="shared" si="67"/>
        <v>5.7268491376230475E-3</v>
      </c>
      <c r="Q364" s="41">
        <v>24.966079000000001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1.096320185600731</v>
      </c>
      <c r="G365" s="18">
        <f t="shared" si="61"/>
        <v>0</v>
      </c>
      <c r="H365" s="18">
        <f t="shared" si="62"/>
        <v>1.096320185600731</v>
      </c>
      <c r="I365" s="17">
        <f t="shared" si="69"/>
        <v>1.0963538862466184</v>
      </c>
      <c r="J365" s="18">
        <f t="shared" si="63"/>
        <v>1.0963011731291419</v>
      </c>
      <c r="K365" s="18">
        <f t="shared" si="64"/>
        <v>5.271311747656604E-5</v>
      </c>
      <c r="L365" s="18">
        <f t="shared" si="65"/>
        <v>0</v>
      </c>
      <c r="M365" s="18">
        <f t="shared" si="70"/>
        <v>3.5100043101560612E-3</v>
      </c>
      <c r="N365" s="18">
        <f t="shared" si="66"/>
        <v>2.1762026722967581E-3</v>
      </c>
      <c r="O365" s="18">
        <f t="shared" si="67"/>
        <v>2.1762026722967581E-3</v>
      </c>
      <c r="P365" s="3"/>
      <c r="Q365" s="42">
        <v>24.05306866716343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6.4285713999999994E-2</v>
      </c>
      <c r="G366" s="13">
        <f t="shared" si="61"/>
        <v>0</v>
      </c>
      <c r="H366" s="13">
        <f t="shared" si="62"/>
        <v>6.4285713999999994E-2</v>
      </c>
      <c r="I366" s="16">
        <f t="shared" si="69"/>
        <v>6.433842711747656E-2</v>
      </c>
      <c r="J366" s="13">
        <f t="shared" si="63"/>
        <v>6.4338414729617696E-2</v>
      </c>
      <c r="K366" s="13">
        <f t="shared" si="64"/>
        <v>1.238785886370497E-8</v>
      </c>
      <c r="L366" s="13">
        <f t="shared" si="65"/>
        <v>0</v>
      </c>
      <c r="M366" s="13">
        <f t="shared" si="70"/>
        <v>1.333801637859303E-3</v>
      </c>
      <c r="N366" s="13">
        <f t="shared" si="66"/>
        <v>8.2695701547276783E-4</v>
      </c>
      <c r="O366" s="13">
        <f t="shared" si="67"/>
        <v>8.2695701547276783E-4</v>
      </c>
      <c r="Q366" s="41">
        <v>22.978751565059461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35.464285709999999</v>
      </c>
      <c r="G367" s="13">
        <f t="shared" si="61"/>
        <v>0.91026454366766785</v>
      </c>
      <c r="H367" s="13">
        <f t="shared" si="62"/>
        <v>34.554021166332333</v>
      </c>
      <c r="I367" s="16">
        <f t="shared" si="69"/>
        <v>34.554021178720191</v>
      </c>
      <c r="J367" s="13">
        <f t="shared" si="63"/>
        <v>31.981190336846094</v>
      </c>
      <c r="K367" s="13">
        <f t="shared" si="64"/>
        <v>2.5728308418740973</v>
      </c>
      <c r="L367" s="13">
        <f t="shared" si="65"/>
        <v>0</v>
      </c>
      <c r="M367" s="13">
        <f t="shared" si="70"/>
        <v>5.0684462238653521E-4</v>
      </c>
      <c r="N367" s="13">
        <f t="shared" si="66"/>
        <v>3.1424366587965184E-4</v>
      </c>
      <c r="O367" s="13">
        <f t="shared" si="67"/>
        <v>0.91057878733354747</v>
      </c>
      <c r="Q367" s="41">
        <v>20.077450456012631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99.771428569999998</v>
      </c>
      <c r="G368" s="13">
        <f t="shared" si="61"/>
        <v>8.0999834766483847</v>
      </c>
      <c r="H368" s="13">
        <f t="shared" si="62"/>
        <v>91.671445093351608</v>
      </c>
      <c r="I368" s="16">
        <f t="shared" si="69"/>
        <v>94.244275935225701</v>
      </c>
      <c r="J368" s="13">
        <f t="shared" si="63"/>
        <v>49.345336786530751</v>
      </c>
      <c r="K368" s="13">
        <f t="shared" si="64"/>
        <v>44.89893914869495</v>
      </c>
      <c r="L368" s="13">
        <f t="shared" si="65"/>
        <v>34.005292226951077</v>
      </c>
      <c r="M368" s="13">
        <f t="shared" si="70"/>
        <v>34.005484827907587</v>
      </c>
      <c r="N368" s="13">
        <f t="shared" si="66"/>
        <v>21.083400593302702</v>
      </c>
      <c r="O368" s="13">
        <f t="shared" si="67"/>
        <v>29.183384069951089</v>
      </c>
      <c r="Q368" s="41">
        <v>14.718955153626171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74.47142857</v>
      </c>
      <c r="G369" s="13">
        <f t="shared" si="61"/>
        <v>5.2713725181360829</v>
      </c>
      <c r="H369" s="13">
        <f t="shared" si="62"/>
        <v>69.200056051863925</v>
      </c>
      <c r="I369" s="16">
        <f t="shared" si="69"/>
        <v>80.093702973607805</v>
      </c>
      <c r="J369" s="13">
        <f t="shared" si="63"/>
        <v>43.270593920850359</v>
      </c>
      <c r="K369" s="13">
        <f t="shared" si="64"/>
        <v>36.823109052757445</v>
      </c>
      <c r="L369" s="13">
        <f t="shared" si="65"/>
        <v>25.870082306080107</v>
      </c>
      <c r="M369" s="13">
        <f t="shared" si="70"/>
        <v>38.792166540684988</v>
      </c>
      <c r="N369" s="13">
        <f t="shared" si="66"/>
        <v>24.051143255224691</v>
      </c>
      <c r="O369" s="13">
        <f t="shared" si="67"/>
        <v>29.322515773360774</v>
      </c>
      <c r="Q369" s="41">
        <v>12.994606789779439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21.89285714</v>
      </c>
      <c r="G370" s="13">
        <f t="shared" si="61"/>
        <v>0</v>
      </c>
      <c r="H370" s="13">
        <f t="shared" si="62"/>
        <v>21.89285714</v>
      </c>
      <c r="I370" s="16">
        <f t="shared" si="69"/>
        <v>32.845883886677342</v>
      </c>
      <c r="J370" s="13">
        <f t="shared" si="63"/>
        <v>26.555861855119822</v>
      </c>
      <c r="K370" s="13">
        <f t="shared" si="64"/>
        <v>6.2900220315575197</v>
      </c>
      <c r="L370" s="13">
        <f t="shared" si="65"/>
        <v>0</v>
      </c>
      <c r="M370" s="13">
        <f t="shared" si="70"/>
        <v>14.741023285460297</v>
      </c>
      <c r="N370" s="13">
        <f t="shared" si="66"/>
        <v>9.1394344369853844</v>
      </c>
      <c r="O370" s="13">
        <f t="shared" si="67"/>
        <v>9.1394344369853844</v>
      </c>
      <c r="Q370" s="41">
        <v>11.07142809354839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12.307142860000001</v>
      </c>
      <c r="G371" s="13">
        <f t="shared" si="61"/>
        <v>0</v>
      </c>
      <c r="H371" s="13">
        <f t="shared" si="62"/>
        <v>12.307142860000001</v>
      </c>
      <c r="I371" s="16">
        <f t="shared" si="69"/>
        <v>18.597164891557519</v>
      </c>
      <c r="J371" s="13">
        <f t="shared" si="63"/>
        <v>17.632214881498498</v>
      </c>
      <c r="K371" s="13">
        <f t="shared" si="64"/>
        <v>0.96495001005902026</v>
      </c>
      <c r="L371" s="13">
        <f t="shared" si="65"/>
        <v>0</v>
      </c>
      <c r="M371" s="13">
        <f t="shared" si="70"/>
        <v>5.601588848474913</v>
      </c>
      <c r="N371" s="13">
        <f t="shared" si="66"/>
        <v>3.4729850860544462</v>
      </c>
      <c r="O371" s="13">
        <f t="shared" si="67"/>
        <v>3.4729850860544462</v>
      </c>
      <c r="Q371" s="41">
        <v>14.092848346362979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4.0071428569999998</v>
      </c>
      <c r="G372" s="13">
        <f t="shared" si="61"/>
        <v>0</v>
      </c>
      <c r="H372" s="13">
        <f t="shared" si="62"/>
        <v>4.0071428569999998</v>
      </c>
      <c r="I372" s="16">
        <f t="shared" si="69"/>
        <v>4.9720928670590201</v>
      </c>
      <c r="J372" s="13">
        <f t="shared" si="63"/>
        <v>4.9561837612641533</v>
      </c>
      <c r="K372" s="13">
        <f t="shared" si="64"/>
        <v>1.5909105794866818E-2</v>
      </c>
      <c r="L372" s="13">
        <f t="shared" si="65"/>
        <v>0</v>
      </c>
      <c r="M372" s="13">
        <f t="shared" si="70"/>
        <v>2.1286037624204668</v>
      </c>
      <c r="N372" s="13">
        <f t="shared" si="66"/>
        <v>1.3197343327006894</v>
      </c>
      <c r="O372" s="13">
        <f t="shared" si="67"/>
        <v>1.3197343327006894</v>
      </c>
      <c r="Q372" s="41">
        <v>15.696631509527309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4.414285714</v>
      </c>
      <c r="G373" s="13">
        <f t="shared" si="61"/>
        <v>0</v>
      </c>
      <c r="H373" s="13">
        <f t="shared" si="62"/>
        <v>4.414285714</v>
      </c>
      <c r="I373" s="16">
        <f t="shared" si="69"/>
        <v>4.4301948197948668</v>
      </c>
      <c r="J373" s="13">
        <f t="shared" si="63"/>
        <v>4.4223063401896772</v>
      </c>
      <c r="K373" s="13">
        <f t="shared" si="64"/>
        <v>7.8884796051896799E-3</v>
      </c>
      <c r="L373" s="13">
        <f t="shared" si="65"/>
        <v>0</v>
      </c>
      <c r="M373" s="13">
        <f t="shared" si="70"/>
        <v>0.80886942971977738</v>
      </c>
      <c r="N373" s="13">
        <f t="shared" si="66"/>
        <v>0.50149904642626197</v>
      </c>
      <c r="O373" s="13">
        <f t="shared" si="67"/>
        <v>0.50149904642626197</v>
      </c>
      <c r="Q373" s="41">
        <v>18.235952082748689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31.214285709999999</v>
      </c>
      <c r="G374" s="13">
        <f t="shared" si="61"/>
        <v>0.43510262375947489</v>
      </c>
      <c r="H374" s="13">
        <f t="shared" si="62"/>
        <v>30.779183086240522</v>
      </c>
      <c r="I374" s="16">
        <f t="shared" si="69"/>
        <v>30.787071565845711</v>
      </c>
      <c r="J374" s="13">
        <f t="shared" si="63"/>
        <v>29.227685855251924</v>
      </c>
      <c r="K374" s="13">
        <f t="shared" si="64"/>
        <v>1.5593857105937872</v>
      </c>
      <c r="L374" s="13">
        <f t="shared" si="65"/>
        <v>0</v>
      </c>
      <c r="M374" s="13">
        <f t="shared" si="70"/>
        <v>0.3073703832935154</v>
      </c>
      <c r="N374" s="13">
        <f t="shared" si="66"/>
        <v>0.19056963764197954</v>
      </c>
      <c r="O374" s="13">
        <f t="shared" si="67"/>
        <v>0.62567226140145449</v>
      </c>
      <c r="Q374" s="41">
        <v>21.440297086434231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27.05</v>
      </c>
      <c r="G375" s="13">
        <f t="shared" si="61"/>
        <v>0</v>
      </c>
      <c r="H375" s="13">
        <f t="shared" si="62"/>
        <v>27.05</v>
      </c>
      <c r="I375" s="16">
        <f t="shared" si="69"/>
        <v>28.609385710593788</v>
      </c>
      <c r="J375" s="13">
        <f t="shared" si="63"/>
        <v>27.311788709982643</v>
      </c>
      <c r="K375" s="13">
        <f t="shared" si="64"/>
        <v>1.2975970006111446</v>
      </c>
      <c r="L375" s="13">
        <f t="shared" si="65"/>
        <v>0</v>
      </c>
      <c r="M375" s="13">
        <f t="shared" si="70"/>
        <v>0.11680074565153586</v>
      </c>
      <c r="N375" s="13">
        <f t="shared" si="66"/>
        <v>7.2416462303952239E-2</v>
      </c>
      <c r="O375" s="13">
        <f t="shared" si="67"/>
        <v>7.2416462303952239E-2</v>
      </c>
      <c r="Q375" s="41">
        <v>21.243106678980361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0.7</v>
      </c>
      <c r="G376" s="13">
        <f t="shared" si="61"/>
        <v>0</v>
      </c>
      <c r="H376" s="13">
        <f t="shared" si="62"/>
        <v>0.7</v>
      </c>
      <c r="I376" s="16">
        <f t="shared" si="69"/>
        <v>1.9975970006111445</v>
      </c>
      <c r="J376" s="13">
        <f t="shared" si="63"/>
        <v>1.9973679615064244</v>
      </c>
      <c r="K376" s="13">
        <f t="shared" si="64"/>
        <v>2.2903910472016342E-4</v>
      </c>
      <c r="L376" s="13">
        <f t="shared" si="65"/>
        <v>0</v>
      </c>
      <c r="M376" s="13">
        <f t="shared" si="70"/>
        <v>4.4384283347583625E-2</v>
      </c>
      <c r="N376" s="13">
        <f t="shared" si="66"/>
        <v>2.7518255675501847E-2</v>
      </c>
      <c r="O376" s="13">
        <f t="shared" si="67"/>
        <v>2.7518255675501847E-2</v>
      </c>
      <c r="Q376" s="41">
        <v>26.43347768257598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4.335714286</v>
      </c>
      <c r="G377" s="18">
        <f t="shared" si="61"/>
        <v>0</v>
      </c>
      <c r="H377" s="18">
        <f t="shared" si="62"/>
        <v>4.335714286</v>
      </c>
      <c r="I377" s="17">
        <f t="shared" si="69"/>
        <v>4.3359433251047204</v>
      </c>
      <c r="J377" s="18">
        <f t="shared" si="63"/>
        <v>4.3334679932298013</v>
      </c>
      <c r="K377" s="18">
        <f t="shared" si="64"/>
        <v>2.4753318749191067E-3</v>
      </c>
      <c r="L377" s="18">
        <f t="shared" si="65"/>
        <v>0</v>
      </c>
      <c r="M377" s="18">
        <f t="shared" si="70"/>
        <v>1.6866027672081778E-2</v>
      </c>
      <c r="N377" s="18">
        <f t="shared" si="66"/>
        <v>1.0456937156690702E-2</v>
      </c>
      <c r="O377" s="18">
        <f t="shared" si="67"/>
        <v>1.0456937156690702E-2</v>
      </c>
      <c r="P377" s="3"/>
      <c r="Q377" s="42">
        <v>26.028100999999999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0.157142857</v>
      </c>
      <c r="G378" s="13">
        <f t="shared" si="61"/>
        <v>0</v>
      </c>
      <c r="H378" s="13">
        <f t="shared" si="62"/>
        <v>0.157142857</v>
      </c>
      <c r="I378" s="16">
        <f t="shared" si="69"/>
        <v>0.1596181888749191</v>
      </c>
      <c r="J378" s="13">
        <f t="shared" si="63"/>
        <v>0.1596179414835536</v>
      </c>
      <c r="K378" s="13">
        <f t="shared" si="64"/>
        <v>2.4739136550433471E-7</v>
      </c>
      <c r="L378" s="13">
        <f t="shared" si="65"/>
        <v>0</v>
      </c>
      <c r="M378" s="13">
        <f t="shared" si="70"/>
        <v>6.4090905153910763E-3</v>
      </c>
      <c r="N378" s="13">
        <f t="shared" si="66"/>
        <v>3.9736361195424671E-3</v>
      </c>
      <c r="O378" s="13">
        <f t="shared" si="67"/>
        <v>3.9736361195424671E-3</v>
      </c>
      <c r="Q378" s="41">
        <v>21.077609485536708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15.99285714</v>
      </c>
      <c r="G379" s="13">
        <f t="shared" si="61"/>
        <v>0</v>
      </c>
      <c r="H379" s="13">
        <f t="shared" si="62"/>
        <v>15.99285714</v>
      </c>
      <c r="I379" s="16">
        <f t="shared" si="69"/>
        <v>15.992857387391366</v>
      </c>
      <c r="J379" s="13">
        <f t="shared" si="63"/>
        <v>15.6436104187</v>
      </c>
      <c r="K379" s="13">
        <f t="shared" si="64"/>
        <v>0.34924696869136618</v>
      </c>
      <c r="L379" s="13">
        <f t="shared" si="65"/>
        <v>0</v>
      </c>
      <c r="M379" s="13">
        <f t="shared" si="70"/>
        <v>2.4354543958486092E-3</v>
      </c>
      <c r="N379" s="13">
        <f t="shared" si="66"/>
        <v>1.5099817254261376E-3</v>
      </c>
      <c r="O379" s="13">
        <f t="shared" si="67"/>
        <v>1.5099817254261376E-3</v>
      </c>
      <c r="Q379" s="41">
        <v>18.449565194005832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38.078571429999997</v>
      </c>
      <c r="G380" s="13">
        <f t="shared" si="61"/>
        <v>1.2025490194097317</v>
      </c>
      <c r="H380" s="13">
        <f t="shared" si="62"/>
        <v>36.876022410590267</v>
      </c>
      <c r="I380" s="16">
        <f t="shared" si="69"/>
        <v>37.225269379281634</v>
      </c>
      <c r="J380" s="13">
        <f t="shared" si="63"/>
        <v>31.062730968573408</v>
      </c>
      <c r="K380" s="13">
        <f t="shared" si="64"/>
        <v>6.1625384107082262</v>
      </c>
      <c r="L380" s="13">
        <f t="shared" si="65"/>
        <v>0</v>
      </c>
      <c r="M380" s="13">
        <f t="shared" si="70"/>
        <v>9.2547267042247154E-4</v>
      </c>
      <c r="N380" s="13">
        <f t="shared" si="66"/>
        <v>5.7379305566193238E-4</v>
      </c>
      <c r="O380" s="13">
        <f t="shared" si="67"/>
        <v>1.2031228124653937</v>
      </c>
      <c r="Q380" s="41">
        <v>14.327515682327739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45.078571429999997</v>
      </c>
      <c r="G381" s="13">
        <f t="shared" si="61"/>
        <v>1.9851686521996965</v>
      </c>
      <c r="H381" s="13">
        <f t="shared" si="62"/>
        <v>43.0934027778003</v>
      </c>
      <c r="I381" s="16">
        <f t="shared" si="69"/>
        <v>49.25594118850853</v>
      </c>
      <c r="J381" s="13">
        <f t="shared" si="63"/>
        <v>32.943304789740083</v>
      </c>
      <c r="K381" s="13">
        <f t="shared" si="64"/>
        <v>16.312636398768447</v>
      </c>
      <c r="L381" s="13">
        <f t="shared" si="65"/>
        <v>5.2088006007579049</v>
      </c>
      <c r="M381" s="13">
        <f t="shared" si="70"/>
        <v>5.2091522803726651</v>
      </c>
      <c r="N381" s="13">
        <f t="shared" si="66"/>
        <v>3.2296744138310522</v>
      </c>
      <c r="O381" s="13">
        <f t="shared" si="67"/>
        <v>5.214843066030749</v>
      </c>
      <c r="Q381" s="41">
        <v>10.80130059354839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58.4</v>
      </c>
      <c r="G382" s="13">
        <f t="shared" si="61"/>
        <v>3.4745417287270035</v>
      </c>
      <c r="H382" s="13">
        <f t="shared" si="62"/>
        <v>54.925458271272994</v>
      </c>
      <c r="I382" s="16">
        <f t="shared" si="69"/>
        <v>66.029294069283537</v>
      </c>
      <c r="J382" s="13">
        <f t="shared" si="63"/>
        <v>39.008006346081963</v>
      </c>
      <c r="K382" s="13">
        <f t="shared" si="64"/>
        <v>27.021287723201574</v>
      </c>
      <c r="L382" s="13">
        <f t="shared" si="65"/>
        <v>15.996190312869375</v>
      </c>
      <c r="M382" s="13">
        <f t="shared" si="70"/>
        <v>17.975668179410988</v>
      </c>
      <c r="N382" s="13">
        <f t="shared" si="66"/>
        <v>11.144914271234812</v>
      </c>
      <c r="O382" s="13">
        <f t="shared" si="67"/>
        <v>14.619455999961815</v>
      </c>
      <c r="Q382" s="41">
        <v>12.09120570179242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4.4714285709999997</v>
      </c>
      <c r="G383" s="13">
        <f t="shared" si="61"/>
        <v>0</v>
      </c>
      <c r="H383" s="13">
        <f t="shared" si="62"/>
        <v>4.4714285709999997</v>
      </c>
      <c r="I383" s="16">
        <f t="shared" si="69"/>
        <v>15.4965259813322</v>
      </c>
      <c r="J383" s="13">
        <f t="shared" si="63"/>
        <v>14.921365065791093</v>
      </c>
      <c r="K383" s="13">
        <f t="shared" si="64"/>
        <v>0.57516091554110638</v>
      </c>
      <c r="L383" s="13">
        <f t="shared" si="65"/>
        <v>0</v>
      </c>
      <c r="M383" s="13">
        <f t="shared" si="70"/>
        <v>6.8307539081761757</v>
      </c>
      <c r="N383" s="13">
        <f t="shared" si="66"/>
        <v>4.2350674230692285</v>
      </c>
      <c r="O383" s="13">
        <f t="shared" si="67"/>
        <v>4.2350674230692285</v>
      </c>
      <c r="Q383" s="41">
        <v>14.046657059552521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21.59285714</v>
      </c>
      <c r="G384" s="13">
        <f t="shared" si="61"/>
        <v>0</v>
      </c>
      <c r="H384" s="13">
        <f t="shared" si="62"/>
        <v>21.59285714</v>
      </c>
      <c r="I384" s="16">
        <f t="shared" si="69"/>
        <v>22.168018055541104</v>
      </c>
      <c r="J384" s="13">
        <f t="shared" si="63"/>
        <v>20.945226651482511</v>
      </c>
      <c r="K384" s="13">
        <f t="shared" si="64"/>
        <v>1.2227914040585937</v>
      </c>
      <c r="L384" s="13">
        <f t="shared" si="65"/>
        <v>0</v>
      </c>
      <c r="M384" s="13">
        <f t="shared" si="70"/>
        <v>2.5956864851069472</v>
      </c>
      <c r="N384" s="13">
        <f t="shared" si="66"/>
        <v>1.6093256207663074</v>
      </c>
      <c r="O384" s="13">
        <f t="shared" si="67"/>
        <v>1.6093256207663074</v>
      </c>
      <c r="Q384" s="41">
        <v>16.13729783975262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6.5357142860000002</v>
      </c>
      <c r="G385" s="13">
        <f t="shared" si="61"/>
        <v>0</v>
      </c>
      <c r="H385" s="13">
        <f t="shared" si="62"/>
        <v>6.5357142860000002</v>
      </c>
      <c r="I385" s="16">
        <f t="shared" si="69"/>
        <v>7.7585056900585938</v>
      </c>
      <c r="J385" s="13">
        <f t="shared" si="63"/>
        <v>7.7206325915721621</v>
      </c>
      <c r="K385" s="13">
        <f t="shared" si="64"/>
        <v>3.7873098486431722E-2</v>
      </c>
      <c r="L385" s="13">
        <f t="shared" si="65"/>
        <v>0</v>
      </c>
      <c r="M385" s="13">
        <f t="shared" si="70"/>
        <v>0.98636086434063985</v>
      </c>
      <c r="N385" s="13">
        <f t="shared" si="66"/>
        <v>0.6115437358911967</v>
      </c>
      <c r="O385" s="13">
        <f t="shared" si="67"/>
        <v>0.6115437358911967</v>
      </c>
      <c r="Q385" s="41">
        <v>18.995828618350501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10.16428571</v>
      </c>
      <c r="G386" s="13">
        <f t="shared" si="61"/>
        <v>0</v>
      </c>
      <c r="H386" s="13">
        <f t="shared" si="62"/>
        <v>10.16428571</v>
      </c>
      <c r="I386" s="16">
        <f t="shared" si="69"/>
        <v>10.202158808486431</v>
      </c>
      <c r="J386" s="13">
        <f t="shared" si="63"/>
        <v>10.105407247462319</v>
      </c>
      <c r="K386" s="13">
        <f t="shared" si="64"/>
        <v>9.6751561024111865E-2</v>
      </c>
      <c r="L386" s="13">
        <f t="shared" si="65"/>
        <v>0</v>
      </c>
      <c r="M386" s="13">
        <f t="shared" si="70"/>
        <v>0.37481712844944315</v>
      </c>
      <c r="N386" s="13">
        <f t="shared" si="66"/>
        <v>0.23238661963865476</v>
      </c>
      <c r="O386" s="13">
        <f t="shared" si="67"/>
        <v>0.23238661963865476</v>
      </c>
      <c r="Q386" s="41">
        <v>18.123449119479101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7.292857143</v>
      </c>
      <c r="G387" s="13">
        <f t="shared" si="61"/>
        <v>0</v>
      </c>
      <c r="H387" s="13">
        <f t="shared" si="62"/>
        <v>7.292857143</v>
      </c>
      <c r="I387" s="16">
        <f t="shared" si="69"/>
        <v>7.3896087040241119</v>
      </c>
      <c r="J387" s="13">
        <f t="shared" si="63"/>
        <v>7.3658213582237897</v>
      </c>
      <c r="K387" s="13">
        <f t="shared" si="64"/>
        <v>2.3787345800322157E-2</v>
      </c>
      <c r="L387" s="13">
        <f t="shared" si="65"/>
        <v>0</v>
      </c>
      <c r="M387" s="13">
        <f t="shared" si="70"/>
        <v>0.14243050881078839</v>
      </c>
      <c r="N387" s="13">
        <f t="shared" si="66"/>
        <v>8.8306915462688804E-2</v>
      </c>
      <c r="O387" s="13">
        <f t="shared" si="67"/>
        <v>8.8306915462688804E-2</v>
      </c>
      <c r="Q387" s="41">
        <v>21.265668501043699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0.79285714299999999</v>
      </c>
      <c r="G388" s="13">
        <f t="shared" si="61"/>
        <v>0</v>
      </c>
      <c r="H388" s="13">
        <f t="shared" si="62"/>
        <v>0.79285714299999999</v>
      </c>
      <c r="I388" s="16">
        <f t="shared" si="69"/>
        <v>0.81664448880032214</v>
      </c>
      <c r="J388" s="13">
        <f t="shared" si="63"/>
        <v>0.81661421950382307</v>
      </c>
      <c r="K388" s="13">
        <f t="shared" si="64"/>
        <v>3.0269296499074727E-5</v>
      </c>
      <c r="L388" s="13">
        <f t="shared" si="65"/>
        <v>0</v>
      </c>
      <c r="M388" s="13">
        <f t="shared" si="70"/>
        <v>5.4123593348099588E-2</v>
      </c>
      <c r="N388" s="13">
        <f t="shared" si="66"/>
        <v>3.3556627875821747E-2</v>
      </c>
      <c r="O388" s="13">
        <f t="shared" si="67"/>
        <v>3.3556627875821747E-2</v>
      </c>
      <c r="Q388" s="41">
        <v>21.716035609523441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2.835714286</v>
      </c>
      <c r="G389" s="18">
        <f t="shared" si="61"/>
        <v>0</v>
      </c>
      <c r="H389" s="18">
        <f t="shared" si="62"/>
        <v>2.835714286</v>
      </c>
      <c r="I389" s="17">
        <f t="shared" si="69"/>
        <v>2.835744555296499</v>
      </c>
      <c r="J389" s="18">
        <f t="shared" si="63"/>
        <v>2.8346796112853645</v>
      </c>
      <c r="K389" s="18">
        <f t="shared" si="64"/>
        <v>1.0649440111345498E-3</v>
      </c>
      <c r="L389" s="18">
        <f t="shared" si="65"/>
        <v>0</v>
      </c>
      <c r="M389" s="18">
        <f t="shared" si="70"/>
        <v>2.0566965472277841E-2</v>
      </c>
      <c r="N389" s="18">
        <f t="shared" si="66"/>
        <v>1.2751518592812261E-2</v>
      </c>
      <c r="O389" s="18">
        <f t="shared" si="67"/>
        <v>1.2751518592812261E-2</v>
      </c>
      <c r="P389" s="3"/>
      <c r="Q389" s="42">
        <v>22.946269000000001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76.964285709999999</v>
      </c>
      <c r="G390" s="13">
        <f t="shared" ref="G390:G453" si="72">IF((F390-$J$2)&gt;0,$I$2*(F390-$J$2),0)</f>
        <v>5.5500809380653173</v>
      </c>
      <c r="H390" s="13">
        <f t="shared" ref="H390:H453" si="73">F390-G390</f>
        <v>71.414204771934678</v>
      </c>
      <c r="I390" s="16">
        <f t="shared" si="69"/>
        <v>71.415269715945811</v>
      </c>
      <c r="J390" s="13">
        <f t="shared" ref="J390:J453" si="74">I390/SQRT(1+(I390/($K$2*(300+(25*Q390)+0.05*(Q390)^3)))^2)</f>
        <v>55.803278950629029</v>
      </c>
      <c r="K390" s="13">
        <f t="shared" ref="K390:K453" si="75">I390-J390</f>
        <v>15.611990765316783</v>
      </c>
      <c r="L390" s="13">
        <f t="shared" ref="L390:L453" si="76">IF(K390&gt;$N$2,(K390-$N$2)/$L$2,0)</f>
        <v>4.5030032721169517</v>
      </c>
      <c r="M390" s="13">
        <f t="shared" si="70"/>
        <v>4.5108187189964175</v>
      </c>
      <c r="N390" s="13">
        <f t="shared" ref="N390:N453" si="77">$M$2*M390</f>
        <v>2.7967076057777787</v>
      </c>
      <c r="O390" s="13">
        <f t="shared" ref="O390:O453" si="78">N390+G390</f>
        <v>8.3467885438430969</v>
      </c>
      <c r="Q390" s="41">
        <v>20.883383879144301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134.8142857</v>
      </c>
      <c r="G391" s="13">
        <f t="shared" si="72"/>
        <v>12.017873187932928</v>
      </c>
      <c r="H391" s="13">
        <f t="shared" si="73"/>
        <v>122.79641251206706</v>
      </c>
      <c r="I391" s="16">
        <f t="shared" ref="I391:I454" si="80">H391+K390-L390</f>
        <v>133.9054000052669</v>
      </c>
      <c r="J391" s="13">
        <f t="shared" si="74"/>
        <v>61.511583691849623</v>
      </c>
      <c r="K391" s="13">
        <f t="shared" si="75"/>
        <v>72.393816313417275</v>
      </c>
      <c r="L391" s="13">
        <f t="shared" si="76"/>
        <v>61.70233325262803</v>
      </c>
      <c r="M391" s="13">
        <f t="shared" ref="M391:M454" si="81">L391+M390-N390</f>
        <v>63.416444365846665</v>
      </c>
      <c r="N391" s="13">
        <f t="shared" si="77"/>
        <v>39.318195506824935</v>
      </c>
      <c r="O391" s="13">
        <f t="shared" si="78"/>
        <v>51.336068694757863</v>
      </c>
      <c r="Q391" s="41">
        <v>17.27002765506278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45.72142857</v>
      </c>
      <c r="G392" s="13">
        <f t="shared" si="72"/>
        <v>2.0570418834630124</v>
      </c>
      <c r="H392" s="13">
        <f t="shared" si="73"/>
        <v>43.664386686536986</v>
      </c>
      <c r="I392" s="16">
        <f t="shared" si="80"/>
        <v>54.355869747326231</v>
      </c>
      <c r="J392" s="13">
        <f t="shared" si="74"/>
        <v>38.905875016965894</v>
      </c>
      <c r="K392" s="13">
        <f t="shared" si="75"/>
        <v>15.449994730360338</v>
      </c>
      <c r="L392" s="13">
        <f t="shared" si="76"/>
        <v>4.3398161154948252</v>
      </c>
      <c r="M392" s="13">
        <f t="shared" si="81"/>
        <v>28.43806497451655</v>
      </c>
      <c r="N392" s="13">
        <f t="shared" si="77"/>
        <v>17.63160028420026</v>
      </c>
      <c r="O392" s="13">
        <f t="shared" si="78"/>
        <v>19.688642167663271</v>
      </c>
      <c r="Q392" s="41">
        <v>14.158586643562201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46.457142859999998</v>
      </c>
      <c r="G393" s="13">
        <f t="shared" si="72"/>
        <v>2.1392968045313161</v>
      </c>
      <c r="H393" s="13">
        <f t="shared" si="73"/>
        <v>44.317846055468678</v>
      </c>
      <c r="I393" s="16">
        <f t="shared" si="80"/>
        <v>55.428024670334189</v>
      </c>
      <c r="J393" s="13">
        <f t="shared" si="74"/>
        <v>36.743313767542944</v>
      </c>
      <c r="K393" s="13">
        <f t="shared" si="75"/>
        <v>18.684710902791245</v>
      </c>
      <c r="L393" s="13">
        <f t="shared" si="76"/>
        <v>7.5983164534847658</v>
      </c>
      <c r="M393" s="13">
        <f t="shared" si="81"/>
        <v>18.404781143801053</v>
      </c>
      <c r="N393" s="13">
        <f t="shared" si="77"/>
        <v>11.410964309156652</v>
      </c>
      <c r="O393" s="13">
        <f t="shared" si="78"/>
        <v>13.550261113687968</v>
      </c>
      <c r="Q393" s="41">
        <v>12.311279853614581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31.378571430000001</v>
      </c>
      <c r="G394" s="13">
        <f t="shared" si="72"/>
        <v>0.45347022802505155</v>
      </c>
      <c r="H394" s="13">
        <f t="shared" si="73"/>
        <v>30.92510120197495</v>
      </c>
      <c r="I394" s="16">
        <f t="shared" si="80"/>
        <v>42.011495651281429</v>
      </c>
      <c r="J394" s="13">
        <f t="shared" si="74"/>
        <v>31.522269404337713</v>
      </c>
      <c r="K394" s="13">
        <f t="shared" si="75"/>
        <v>10.489226246943716</v>
      </c>
      <c r="L394" s="13">
        <f t="shared" si="76"/>
        <v>0</v>
      </c>
      <c r="M394" s="13">
        <f t="shared" si="81"/>
        <v>6.9938168346444005</v>
      </c>
      <c r="N394" s="13">
        <f t="shared" si="77"/>
        <v>4.3361664374795286</v>
      </c>
      <c r="O394" s="13">
        <f t="shared" si="78"/>
        <v>4.7896366655045801</v>
      </c>
      <c r="Q394" s="41">
        <v>11.887854093548389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24.42142857</v>
      </c>
      <c r="G395" s="13">
        <f t="shared" si="72"/>
        <v>0</v>
      </c>
      <c r="H395" s="13">
        <f t="shared" si="73"/>
        <v>24.42142857</v>
      </c>
      <c r="I395" s="16">
        <f t="shared" si="80"/>
        <v>34.910654816943719</v>
      </c>
      <c r="J395" s="13">
        <f t="shared" si="74"/>
        <v>29.182670938456198</v>
      </c>
      <c r="K395" s="13">
        <f t="shared" si="75"/>
        <v>5.727983878487521</v>
      </c>
      <c r="L395" s="13">
        <f t="shared" si="76"/>
        <v>0</v>
      </c>
      <c r="M395" s="13">
        <f t="shared" si="81"/>
        <v>2.6576503971648719</v>
      </c>
      <c r="N395" s="13">
        <f t="shared" si="77"/>
        <v>1.6477432462422206</v>
      </c>
      <c r="O395" s="13">
        <f t="shared" si="78"/>
        <v>1.6477432462422206</v>
      </c>
      <c r="Q395" s="41">
        <v>13.48219077428851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32.457142859999998</v>
      </c>
      <c r="G396" s="13">
        <f t="shared" si="72"/>
        <v>0.57405753895138656</v>
      </c>
      <c r="H396" s="13">
        <f t="shared" si="73"/>
        <v>31.883085321048611</v>
      </c>
      <c r="I396" s="16">
        <f t="shared" si="80"/>
        <v>37.611069199536132</v>
      </c>
      <c r="J396" s="13">
        <f t="shared" si="74"/>
        <v>31.535158688134398</v>
      </c>
      <c r="K396" s="13">
        <f t="shared" si="75"/>
        <v>6.0759105114017338</v>
      </c>
      <c r="L396" s="13">
        <f t="shared" si="76"/>
        <v>0</v>
      </c>
      <c r="M396" s="13">
        <f t="shared" si="81"/>
        <v>1.0099071509226514</v>
      </c>
      <c r="N396" s="13">
        <f t="shared" si="77"/>
        <v>0.6261424335720438</v>
      </c>
      <c r="O396" s="13">
        <f t="shared" si="78"/>
        <v>1.2001999725234302</v>
      </c>
      <c r="Q396" s="41">
        <v>14.705674542327291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18.271428570000001</v>
      </c>
      <c r="G397" s="13">
        <f t="shared" si="72"/>
        <v>0</v>
      </c>
      <c r="H397" s="13">
        <f t="shared" si="73"/>
        <v>18.271428570000001</v>
      </c>
      <c r="I397" s="16">
        <f t="shared" si="80"/>
        <v>24.347339081401735</v>
      </c>
      <c r="J397" s="13">
        <f t="shared" si="74"/>
        <v>22.829203876828906</v>
      </c>
      <c r="K397" s="13">
        <f t="shared" si="75"/>
        <v>1.5181352045728289</v>
      </c>
      <c r="L397" s="13">
        <f t="shared" si="76"/>
        <v>0</v>
      </c>
      <c r="M397" s="13">
        <f t="shared" si="81"/>
        <v>0.38376471735060758</v>
      </c>
      <c r="N397" s="13">
        <f t="shared" si="77"/>
        <v>0.23793412475737669</v>
      </c>
      <c r="O397" s="13">
        <f t="shared" si="78"/>
        <v>0.23793412475737669</v>
      </c>
      <c r="Q397" s="41">
        <v>16.51760268446878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5.7214285709999997</v>
      </c>
      <c r="G398" s="13">
        <f t="shared" si="72"/>
        <v>0</v>
      </c>
      <c r="H398" s="13">
        <f t="shared" si="73"/>
        <v>5.7214285709999997</v>
      </c>
      <c r="I398" s="16">
        <f t="shared" si="80"/>
        <v>7.2395637755728286</v>
      </c>
      <c r="J398" s="13">
        <f t="shared" si="74"/>
        <v>7.2027522810074807</v>
      </c>
      <c r="K398" s="13">
        <f t="shared" si="75"/>
        <v>3.6811494565347935E-2</v>
      </c>
      <c r="L398" s="13">
        <f t="shared" si="76"/>
        <v>0</v>
      </c>
      <c r="M398" s="13">
        <f t="shared" si="81"/>
        <v>0.14583059259323089</v>
      </c>
      <c r="N398" s="13">
        <f t="shared" si="77"/>
        <v>9.0414967407803151E-2</v>
      </c>
      <c r="O398" s="13">
        <f t="shared" si="78"/>
        <v>9.0414967407803151E-2</v>
      </c>
      <c r="Q398" s="41">
        <v>17.726222052112551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2.25</v>
      </c>
      <c r="G399" s="13">
        <f t="shared" si="72"/>
        <v>0</v>
      </c>
      <c r="H399" s="13">
        <f t="shared" si="73"/>
        <v>2.25</v>
      </c>
      <c r="I399" s="16">
        <f t="shared" si="80"/>
        <v>2.2868114945653479</v>
      </c>
      <c r="J399" s="13">
        <f t="shared" si="74"/>
        <v>2.2860908913898204</v>
      </c>
      <c r="K399" s="13">
        <f t="shared" si="75"/>
        <v>7.206031755275788E-4</v>
      </c>
      <c r="L399" s="13">
        <f t="shared" si="76"/>
        <v>0</v>
      </c>
      <c r="M399" s="13">
        <f t="shared" si="81"/>
        <v>5.5415625185427739E-2</v>
      </c>
      <c r="N399" s="13">
        <f t="shared" si="77"/>
        <v>3.4357687614965195E-2</v>
      </c>
      <c r="O399" s="13">
        <f t="shared" si="78"/>
        <v>3.4357687614965195E-2</v>
      </c>
      <c r="Q399" s="41">
        <v>21.14152672284029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0.41428571400000003</v>
      </c>
      <c r="G400" s="13">
        <f t="shared" si="72"/>
        <v>0</v>
      </c>
      <c r="H400" s="13">
        <f t="shared" si="73"/>
        <v>0.41428571400000003</v>
      </c>
      <c r="I400" s="16">
        <f t="shared" si="80"/>
        <v>0.41500631717552761</v>
      </c>
      <c r="J400" s="13">
        <f t="shared" si="74"/>
        <v>0.41500363701367932</v>
      </c>
      <c r="K400" s="13">
        <f t="shared" si="75"/>
        <v>2.680161848289675E-6</v>
      </c>
      <c r="L400" s="13">
        <f t="shared" si="76"/>
        <v>0</v>
      </c>
      <c r="M400" s="13">
        <f t="shared" si="81"/>
        <v>2.1057937570462544E-2</v>
      </c>
      <c r="N400" s="13">
        <f t="shared" si="77"/>
        <v>1.3055921293686778E-2</v>
      </c>
      <c r="O400" s="13">
        <f t="shared" si="78"/>
        <v>1.3055921293686778E-2</v>
      </c>
      <c r="Q400" s="41">
        <v>24.515841000000009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0.99285714300000005</v>
      </c>
      <c r="G401" s="13">
        <f t="shared" si="72"/>
        <v>0</v>
      </c>
      <c r="H401" s="13">
        <f t="shared" si="73"/>
        <v>0.99285714300000005</v>
      </c>
      <c r="I401" s="16">
        <f t="shared" si="80"/>
        <v>0.9928598231618484</v>
      </c>
      <c r="J401" s="13">
        <f t="shared" si="74"/>
        <v>0.99281971606228936</v>
      </c>
      <c r="K401" s="13">
        <f t="shared" si="75"/>
        <v>4.0107099559039128E-5</v>
      </c>
      <c r="L401" s="13">
        <f t="shared" si="76"/>
        <v>0</v>
      </c>
      <c r="M401" s="13">
        <f t="shared" si="81"/>
        <v>8.0020162767757662E-3</v>
      </c>
      <c r="N401" s="13">
        <f t="shared" si="77"/>
        <v>4.9612500916009746E-3</v>
      </c>
      <c r="O401" s="13">
        <f t="shared" si="78"/>
        <v>4.9612500916009746E-3</v>
      </c>
      <c r="Q401" s="42">
        <v>23.880659902099438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2</v>
      </c>
      <c r="G402" s="13">
        <f t="shared" si="72"/>
        <v>0</v>
      </c>
      <c r="H402" s="13">
        <f t="shared" si="73"/>
        <v>2</v>
      </c>
      <c r="I402" s="16">
        <f t="shared" si="80"/>
        <v>2.0000401070995588</v>
      </c>
      <c r="J402" s="13">
        <f t="shared" si="74"/>
        <v>1.9995898715891607</v>
      </c>
      <c r="K402" s="13">
        <f t="shared" si="75"/>
        <v>4.502355103981337E-4</v>
      </c>
      <c r="L402" s="13">
        <f t="shared" si="76"/>
        <v>0</v>
      </c>
      <c r="M402" s="13">
        <f t="shared" si="81"/>
        <v>3.0407661851747916E-3</v>
      </c>
      <c r="N402" s="13">
        <f t="shared" si="77"/>
        <v>1.8852750348083709E-3</v>
      </c>
      <c r="O402" s="13">
        <f t="shared" si="78"/>
        <v>1.8852750348083709E-3</v>
      </c>
      <c r="P402" s="1"/>
      <c r="Q402">
        <v>21.625730148472851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1.678571429</v>
      </c>
      <c r="G403" s="13">
        <f t="shared" si="72"/>
        <v>0</v>
      </c>
      <c r="H403" s="13">
        <f t="shared" si="73"/>
        <v>1.678571429</v>
      </c>
      <c r="I403" s="16">
        <f t="shared" si="80"/>
        <v>1.6790216645103981</v>
      </c>
      <c r="J403" s="13">
        <f t="shared" si="74"/>
        <v>1.678553976514283</v>
      </c>
      <c r="K403" s="13">
        <f t="shared" si="75"/>
        <v>4.6768799611518475E-4</v>
      </c>
      <c r="L403" s="13">
        <f t="shared" si="76"/>
        <v>0</v>
      </c>
      <c r="M403" s="13">
        <f t="shared" si="81"/>
        <v>1.1554911503664207E-3</v>
      </c>
      <c r="N403" s="13">
        <f t="shared" si="77"/>
        <v>7.1640451322718083E-4</v>
      </c>
      <c r="O403" s="13">
        <f t="shared" si="78"/>
        <v>7.1640451322718083E-4</v>
      </c>
      <c r="P403" s="1"/>
      <c r="Q403">
        <v>17.647937829321691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22.728571429999999</v>
      </c>
      <c r="G404" s="13">
        <f t="shared" si="72"/>
        <v>0</v>
      </c>
      <c r="H404" s="13">
        <f t="shared" si="73"/>
        <v>22.728571429999999</v>
      </c>
      <c r="I404" s="16">
        <f t="shared" si="80"/>
        <v>22.729039117996113</v>
      </c>
      <c r="J404" s="13">
        <f t="shared" si="74"/>
        <v>20.867355718900846</v>
      </c>
      <c r="K404" s="13">
        <f t="shared" si="75"/>
        <v>1.8616833990952664</v>
      </c>
      <c r="L404" s="13">
        <f t="shared" si="76"/>
        <v>0</v>
      </c>
      <c r="M404" s="13">
        <f t="shared" si="81"/>
        <v>4.390866371392399E-4</v>
      </c>
      <c r="N404" s="13">
        <f t="shared" si="77"/>
        <v>2.7223371502632876E-4</v>
      </c>
      <c r="O404" s="13">
        <f t="shared" si="78"/>
        <v>2.7223371502632876E-4</v>
      </c>
      <c r="P404" s="1"/>
      <c r="Q404">
        <v>13.3380235709777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64.650000000000006</v>
      </c>
      <c r="G405" s="13">
        <f t="shared" si="72"/>
        <v>4.1733092580037594</v>
      </c>
      <c r="H405" s="13">
        <f t="shared" si="73"/>
        <v>60.476690741996244</v>
      </c>
      <c r="I405" s="16">
        <f t="shared" si="80"/>
        <v>62.338374141091506</v>
      </c>
      <c r="J405" s="13">
        <f t="shared" si="74"/>
        <v>38.55826309184463</v>
      </c>
      <c r="K405" s="13">
        <f t="shared" si="75"/>
        <v>23.780111049246877</v>
      </c>
      <c r="L405" s="13">
        <f t="shared" si="76"/>
        <v>12.731181970690914</v>
      </c>
      <c r="M405" s="13">
        <f t="shared" si="81"/>
        <v>12.731348823613025</v>
      </c>
      <c r="N405" s="13">
        <f t="shared" si="77"/>
        <v>7.893436270640076</v>
      </c>
      <c r="O405" s="13">
        <f t="shared" si="78"/>
        <v>12.066745528643835</v>
      </c>
      <c r="P405" s="1"/>
      <c r="Q405">
        <v>12.309963100876191</v>
      </c>
    </row>
    <row r="406" spans="1:18" x14ac:dyDescent="0.2">
      <c r="A406" s="14">
        <f t="shared" si="79"/>
        <v>34335</v>
      </c>
      <c r="B406" s="1">
        <v>1</v>
      </c>
      <c r="F406" s="34">
        <v>37.228571430000002</v>
      </c>
      <c r="G406" s="13">
        <f t="shared" si="72"/>
        <v>1.1075166354280939</v>
      </c>
      <c r="H406" s="13">
        <f t="shared" si="73"/>
        <v>36.121054794571911</v>
      </c>
      <c r="I406" s="16">
        <f t="shared" si="80"/>
        <v>47.169983873127876</v>
      </c>
      <c r="J406" s="13">
        <f t="shared" si="74"/>
        <v>30.926121219008081</v>
      </c>
      <c r="K406" s="13">
        <f t="shared" si="75"/>
        <v>16.243862654119795</v>
      </c>
      <c r="L406" s="13">
        <f t="shared" si="76"/>
        <v>5.1395211776998826</v>
      </c>
      <c r="M406" s="13">
        <f t="shared" si="81"/>
        <v>9.977433730672832</v>
      </c>
      <c r="N406" s="13">
        <f t="shared" si="77"/>
        <v>6.1860089130171554</v>
      </c>
      <c r="O406" s="13">
        <f t="shared" si="78"/>
        <v>7.293525548445249</v>
      </c>
      <c r="P406" s="1"/>
      <c r="Q406">
        <v>9.6223435935483881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87.878571429999994</v>
      </c>
      <c r="G407" s="13">
        <f t="shared" si="72"/>
        <v>6.7703286926869106</v>
      </c>
      <c r="H407" s="13">
        <f t="shared" si="73"/>
        <v>81.108242737313077</v>
      </c>
      <c r="I407" s="16">
        <f t="shared" si="80"/>
        <v>92.212584213732995</v>
      </c>
      <c r="J407" s="13">
        <f t="shared" si="74"/>
        <v>43.166341172247769</v>
      </c>
      <c r="K407" s="13">
        <f t="shared" si="75"/>
        <v>49.046243041485226</v>
      </c>
      <c r="L407" s="13">
        <f t="shared" si="76"/>
        <v>38.183090344628972</v>
      </c>
      <c r="M407" s="13">
        <f t="shared" si="81"/>
        <v>41.974515162284654</v>
      </c>
      <c r="N407" s="13">
        <f t="shared" si="77"/>
        <v>26.024199400616485</v>
      </c>
      <c r="O407" s="13">
        <f t="shared" si="78"/>
        <v>32.794528093303398</v>
      </c>
      <c r="P407" s="1"/>
      <c r="Q407">
        <v>12.243299492477391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127.47857140000001</v>
      </c>
      <c r="G408" s="13">
        <f t="shared" si="72"/>
        <v>11.197719754830343</v>
      </c>
      <c r="H408" s="13">
        <f t="shared" si="73"/>
        <v>116.28085164516966</v>
      </c>
      <c r="I408" s="16">
        <f t="shared" si="80"/>
        <v>127.14400434202594</v>
      </c>
      <c r="J408" s="13">
        <f t="shared" si="74"/>
        <v>46.251989488415546</v>
      </c>
      <c r="K408" s="13">
        <f t="shared" si="75"/>
        <v>80.892014853610391</v>
      </c>
      <c r="L408" s="13">
        <f t="shared" si="76"/>
        <v>70.263017201202928</v>
      </c>
      <c r="M408" s="13">
        <f t="shared" si="81"/>
        <v>86.213332962871107</v>
      </c>
      <c r="N408" s="13">
        <f t="shared" si="77"/>
        <v>53.452266436980089</v>
      </c>
      <c r="O408" s="13">
        <f t="shared" si="78"/>
        <v>64.649986191810427</v>
      </c>
      <c r="P408" s="1"/>
      <c r="Q408">
        <v>12.48318657199877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27.31428571</v>
      </c>
      <c r="G409" s="13">
        <f t="shared" si="72"/>
        <v>0</v>
      </c>
      <c r="H409" s="13">
        <f t="shared" si="73"/>
        <v>27.31428571</v>
      </c>
      <c r="I409" s="16">
        <f t="shared" si="80"/>
        <v>37.94328336240747</v>
      </c>
      <c r="J409" s="13">
        <f t="shared" si="74"/>
        <v>33.370609188896331</v>
      </c>
      <c r="K409" s="13">
        <f t="shared" si="75"/>
        <v>4.5726741735111389</v>
      </c>
      <c r="L409" s="13">
        <f t="shared" si="76"/>
        <v>0</v>
      </c>
      <c r="M409" s="13">
        <f t="shared" si="81"/>
        <v>32.761066525891017</v>
      </c>
      <c r="N409" s="13">
        <f t="shared" si="77"/>
        <v>20.31186124605243</v>
      </c>
      <c r="O409" s="13">
        <f t="shared" si="78"/>
        <v>20.31186124605243</v>
      </c>
      <c r="P409" s="1"/>
      <c r="Q409">
        <v>17.446477973659171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17.75</v>
      </c>
      <c r="G410" s="13">
        <f t="shared" si="72"/>
        <v>0</v>
      </c>
      <c r="H410" s="13">
        <f t="shared" si="73"/>
        <v>17.75</v>
      </c>
      <c r="I410" s="16">
        <f t="shared" si="80"/>
        <v>22.322674173511139</v>
      </c>
      <c r="J410" s="13">
        <f t="shared" si="74"/>
        <v>21.196385136300087</v>
      </c>
      <c r="K410" s="13">
        <f t="shared" si="75"/>
        <v>1.1262890372110519</v>
      </c>
      <c r="L410" s="13">
        <f t="shared" si="76"/>
        <v>0</v>
      </c>
      <c r="M410" s="13">
        <f t="shared" si="81"/>
        <v>12.449205279838587</v>
      </c>
      <c r="N410" s="13">
        <f t="shared" si="77"/>
        <v>7.7185072734999238</v>
      </c>
      <c r="O410" s="13">
        <f t="shared" si="78"/>
        <v>7.7185072734999238</v>
      </c>
      <c r="P410" s="1"/>
      <c r="Q410">
        <v>16.924211717709621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</v>
      </c>
      <c r="G411" s="13">
        <f t="shared" si="72"/>
        <v>0</v>
      </c>
      <c r="H411" s="13">
        <f t="shared" si="73"/>
        <v>2</v>
      </c>
      <c r="I411" s="16">
        <f t="shared" si="80"/>
        <v>3.1262890372110519</v>
      </c>
      <c r="J411" s="13">
        <f t="shared" si="74"/>
        <v>3.1247476184141347</v>
      </c>
      <c r="K411" s="13">
        <f t="shared" si="75"/>
        <v>1.54141879691716E-3</v>
      </c>
      <c r="L411" s="13">
        <f t="shared" si="76"/>
        <v>0</v>
      </c>
      <c r="M411" s="13">
        <f t="shared" si="81"/>
        <v>4.7306980063386632</v>
      </c>
      <c r="N411" s="13">
        <f t="shared" si="77"/>
        <v>2.9330327639299711</v>
      </c>
      <c r="O411" s="13">
        <f t="shared" si="78"/>
        <v>2.9330327639299711</v>
      </c>
      <c r="P411" s="1"/>
      <c r="Q411">
        <v>22.39735112358369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1.3571428569999999</v>
      </c>
      <c r="G412" s="13">
        <f t="shared" si="72"/>
        <v>0</v>
      </c>
      <c r="H412" s="13">
        <f t="shared" si="73"/>
        <v>1.3571428569999999</v>
      </c>
      <c r="I412" s="16">
        <f t="shared" si="80"/>
        <v>1.3586842757969171</v>
      </c>
      <c r="J412" s="13">
        <f t="shared" si="74"/>
        <v>1.3585719125420685</v>
      </c>
      <c r="K412" s="13">
        <f t="shared" si="75"/>
        <v>1.1236325484853538E-4</v>
      </c>
      <c r="L412" s="13">
        <f t="shared" si="76"/>
        <v>0</v>
      </c>
      <c r="M412" s="13">
        <f t="shared" si="81"/>
        <v>1.7976652424086921</v>
      </c>
      <c r="N412" s="13">
        <f t="shared" si="77"/>
        <v>1.114552450293389</v>
      </c>
      <c r="O412" s="13">
        <f t="shared" si="78"/>
        <v>1.114552450293389</v>
      </c>
      <c r="P412" s="1"/>
      <c r="Q412">
        <v>23.24502914910677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0.84285714300000003</v>
      </c>
      <c r="G413" s="13">
        <f t="shared" si="72"/>
        <v>0</v>
      </c>
      <c r="H413" s="13">
        <f t="shared" si="73"/>
        <v>0.84285714300000003</v>
      </c>
      <c r="I413" s="16">
        <f t="shared" si="80"/>
        <v>0.84296950625484857</v>
      </c>
      <c r="J413" s="13">
        <f t="shared" si="74"/>
        <v>0.84294320445670134</v>
      </c>
      <c r="K413" s="13">
        <f t="shared" si="75"/>
        <v>2.6301798147221334E-5</v>
      </c>
      <c r="L413" s="13">
        <f t="shared" si="76"/>
        <v>0</v>
      </c>
      <c r="M413" s="13">
        <f t="shared" si="81"/>
        <v>0.68311279211530307</v>
      </c>
      <c r="N413" s="13">
        <f t="shared" si="77"/>
        <v>0.4235299311114879</v>
      </c>
      <c r="O413" s="13">
        <f t="shared" si="78"/>
        <v>0.4235299311114879</v>
      </c>
      <c r="P413" s="1"/>
      <c r="Q413">
        <v>23.388469000000001</v>
      </c>
    </row>
    <row r="414" spans="1:18" x14ac:dyDescent="0.2">
      <c r="A414" s="14">
        <f t="shared" si="79"/>
        <v>34578</v>
      </c>
      <c r="B414" s="1">
        <v>9</v>
      </c>
      <c r="F414" s="34">
        <v>18.292857139999999</v>
      </c>
      <c r="G414" s="13">
        <f t="shared" si="72"/>
        <v>0</v>
      </c>
      <c r="H414" s="13">
        <f t="shared" si="73"/>
        <v>18.292857139999999</v>
      </c>
      <c r="I414" s="16">
        <f t="shared" si="80"/>
        <v>18.292883441798146</v>
      </c>
      <c r="J414" s="13">
        <f t="shared" si="74"/>
        <v>17.986549708239302</v>
      </c>
      <c r="K414" s="13">
        <f t="shared" si="75"/>
        <v>0.3063337335588443</v>
      </c>
      <c r="L414" s="13">
        <f t="shared" si="76"/>
        <v>0</v>
      </c>
      <c r="M414" s="13">
        <f t="shared" si="81"/>
        <v>0.25958286100381517</v>
      </c>
      <c r="N414" s="13">
        <f t="shared" si="77"/>
        <v>0.1609413738223654</v>
      </c>
      <c r="O414" s="13">
        <f t="shared" si="78"/>
        <v>0.1609413738223654</v>
      </c>
      <c r="P414" s="1"/>
      <c r="Q414">
        <v>22.279639974433302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57.178571429999998</v>
      </c>
      <c r="G415" s="13">
        <f t="shared" si="72"/>
        <v>3.337982588879493</v>
      </c>
      <c r="H415" s="13">
        <f t="shared" si="73"/>
        <v>53.840588841120507</v>
      </c>
      <c r="I415" s="16">
        <f t="shared" si="80"/>
        <v>54.146922574679351</v>
      </c>
      <c r="J415" s="13">
        <f t="shared" si="74"/>
        <v>41.875534761834828</v>
      </c>
      <c r="K415" s="13">
        <f t="shared" si="75"/>
        <v>12.271387812844523</v>
      </c>
      <c r="L415" s="13">
        <f t="shared" si="76"/>
        <v>1.137837591586581</v>
      </c>
      <c r="M415" s="13">
        <f t="shared" si="81"/>
        <v>1.2364790787680309</v>
      </c>
      <c r="N415" s="13">
        <f t="shared" si="77"/>
        <v>0.7666170288361791</v>
      </c>
      <c r="O415" s="13">
        <f t="shared" si="78"/>
        <v>4.1045996177156718</v>
      </c>
      <c r="P415" s="1"/>
      <c r="Q415">
        <v>16.59875813668819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25.67142857</v>
      </c>
      <c r="G416" s="13">
        <f t="shared" si="72"/>
        <v>0</v>
      </c>
      <c r="H416" s="13">
        <f t="shared" si="73"/>
        <v>25.67142857</v>
      </c>
      <c r="I416" s="16">
        <f t="shared" si="80"/>
        <v>36.804978791257945</v>
      </c>
      <c r="J416" s="13">
        <f t="shared" si="74"/>
        <v>30.723587209270129</v>
      </c>
      <c r="K416" s="13">
        <f t="shared" si="75"/>
        <v>6.0813915819878162</v>
      </c>
      <c r="L416" s="13">
        <f t="shared" si="76"/>
        <v>0</v>
      </c>
      <c r="M416" s="13">
        <f t="shared" si="81"/>
        <v>0.46986204993185177</v>
      </c>
      <c r="N416" s="13">
        <f t="shared" si="77"/>
        <v>0.2913144709577481</v>
      </c>
      <c r="O416" s="13">
        <f t="shared" si="78"/>
        <v>0.2913144709577481</v>
      </c>
      <c r="Q416">
        <v>14.1814642724999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52.057142859999999</v>
      </c>
      <c r="G417" s="13">
        <f t="shared" si="72"/>
        <v>2.7653925107632884</v>
      </c>
      <c r="H417" s="13">
        <f t="shared" si="73"/>
        <v>49.291750349236708</v>
      </c>
      <c r="I417" s="16">
        <f t="shared" si="80"/>
        <v>55.373141931224524</v>
      </c>
      <c r="J417" s="13">
        <f t="shared" si="74"/>
        <v>36.413760928655968</v>
      </c>
      <c r="K417" s="13">
        <f t="shared" si="75"/>
        <v>18.959381002568556</v>
      </c>
      <c r="L417" s="13">
        <f t="shared" si="76"/>
        <v>7.8750061428578793</v>
      </c>
      <c r="M417" s="13">
        <f t="shared" si="81"/>
        <v>8.0535537218319835</v>
      </c>
      <c r="N417" s="13">
        <f t="shared" si="77"/>
        <v>4.99320330753583</v>
      </c>
      <c r="O417" s="13">
        <f t="shared" si="78"/>
        <v>7.7585958182991188</v>
      </c>
      <c r="Q417">
        <v>12.0877035976025</v>
      </c>
    </row>
    <row r="418" spans="1:17" x14ac:dyDescent="0.2">
      <c r="A418" s="14">
        <f t="shared" si="79"/>
        <v>34700</v>
      </c>
      <c r="B418" s="1">
        <v>1</v>
      </c>
      <c r="F418" s="34">
        <v>64.371428570000006</v>
      </c>
      <c r="G418" s="13">
        <f t="shared" si="72"/>
        <v>4.1421641908248485</v>
      </c>
      <c r="H418" s="13">
        <f t="shared" si="73"/>
        <v>60.229264379175156</v>
      </c>
      <c r="I418" s="16">
        <f t="shared" si="80"/>
        <v>71.313639238885827</v>
      </c>
      <c r="J418" s="13">
        <f t="shared" si="74"/>
        <v>37.706072808205263</v>
      </c>
      <c r="K418" s="13">
        <f t="shared" si="75"/>
        <v>33.607566430680563</v>
      </c>
      <c r="L418" s="13">
        <f t="shared" si="76"/>
        <v>22.630896497396183</v>
      </c>
      <c r="M418" s="13">
        <f t="shared" si="81"/>
        <v>25.691246911692339</v>
      </c>
      <c r="N418" s="13">
        <f t="shared" si="77"/>
        <v>15.92857308524925</v>
      </c>
      <c r="O418" s="13">
        <f t="shared" si="78"/>
        <v>20.070737276074098</v>
      </c>
      <c r="Q418">
        <v>10.838440093548391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55.614285709999997</v>
      </c>
      <c r="G419" s="13">
        <f t="shared" si="72"/>
        <v>3.1630910580559237</v>
      </c>
      <c r="H419" s="13">
        <f t="shared" si="73"/>
        <v>52.451194651944071</v>
      </c>
      <c r="I419" s="16">
        <f t="shared" si="80"/>
        <v>63.427864585228463</v>
      </c>
      <c r="J419" s="13">
        <f t="shared" si="74"/>
        <v>39.549416885974786</v>
      </c>
      <c r="K419" s="13">
        <f t="shared" si="75"/>
        <v>23.878447699253677</v>
      </c>
      <c r="L419" s="13">
        <f t="shared" si="76"/>
        <v>12.830241668730249</v>
      </c>
      <c r="M419" s="13">
        <f t="shared" si="81"/>
        <v>22.592915495173337</v>
      </c>
      <c r="N419" s="13">
        <f t="shared" si="77"/>
        <v>14.007607607007468</v>
      </c>
      <c r="O419" s="13">
        <f t="shared" si="78"/>
        <v>17.170698665063391</v>
      </c>
      <c r="Q419">
        <v>12.75607952634112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18.985714290000001</v>
      </c>
      <c r="G420" s="13">
        <f t="shared" si="72"/>
        <v>0</v>
      </c>
      <c r="H420" s="13">
        <f t="shared" si="73"/>
        <v>18.985714290000001</v>
      </c>
      <c r="I420" s="16">
        <f t="shared" si="80"/>
        <v>30.033920320523425</v>
      </c>
      <c r="J420" s="13">
        <f t="shared" si="74"/>
        <v>26.667903774338317</v>
      </c>
      <c r="K420" s="13">
        <f t="shared" si="75"/>
        <v>3.3660165461851079</v>
      </c>
      <c r="L420" s="13">
        <f t="shared" si="76"/>
        <v>0</v>
      </c>
      <c r="M420" s="13">
        <f t="shared" si="81"/>
        <v>8.5853078881658682</v>
      </c>
      <c r="N420" s="13">
        <f t="shared" si="77"/>
        <v>5.3228908906628378</v>
      </c>
      <c r="O420" s="13">
        <f t="shared" si="78"/>
        <v>5.3228908906628378</v>
      </c>
      <c r="Q420">
        <v>14.73296137747589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28.942857140000001</v>
      </c>
      <c r="G421" s="13">
        <f t="shared" si="72"/>
        <v>0.18115053899347017</v>
      </c>
      <c r="H421" s="13">
        <f t="shared" si="73"/>
        <v>28.76170660100653</v>
      </c>
      <c r="I421" s="16">
        <f t="shared" si="80"/>
        <v>32.127723147191638</v>
      </c>
      <c r="J421" s="13">
        <f t="shared" si="74"/>
        <v>28.993647929843224</v>
      </c>
      <c r="K421" s="13">
        <f t="shared" si="75"/>
        <v>3.1340752173484141</v>
      </c>
      <c r="L421" s="13">
        <f t="shared" si="76"/>
        <v>0</v>
      </c>
      <c r="M421" s="13">
        <f t="shared" si="81"/>
        <v>3.2624169975030304</v>
      </c>
      <c r="N421" s="13">
        <f t="shared" si="77"/>
        <v>2.0226985384518787</v>
      </c>
      <c r="O421" s="13">
        <f t="shared" si="78"/>
        <v>2.2038490774453487</v>
      </c>
      <c r="Q421">
        <v>16.864940665393281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17.350000000000001</v>
      </c>
      <c r="G422" s="13">
        <f t="shared" si="72"/>
        <v>0</v>
      </c>
      <c r="H422" s="13">
        <f t="shared" si="73"/>
        <v>17.350000000000001</v>
      </c>
      <c r="I422" s="16">
        <f t="shared" si="80"/>
        <v>20.484075217348416</v>
      </c>
      <c r="J422" s="13">
        <f t="shared" si="74"/>
        <v>20.012355818250068</v>
      </c>
      <c r="K422" s="13">
        <f t="shared" si="75"/>
        <v>0.47171939909834748</v>
      </c>
      <c r="L422" s="13">
        <f t="shared" si="76"/>
        <v>0</v>
      </c>
      <c r="M422" s="13">
        <f t="shared" si="81"/>
        <v>1.2397184590511516</v>
      </c>
      <c r="N422" s="13">
        <f t="shared" si="77"/>
        <v>0.768625444611714</v>
      </c>
      <c r="O422" s="13">
        <f t="shared" si="78"/>
        <v>0.768625444611714</v>
      </c>
      <c r="Q422">
        <v>21.557789032048319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22.121428569999999</v>
      </c>
      <c r="G423" s="13">
        <f t="shared" si="72"/>
        <v>0</v>
      </c>
      <c r="H423" s="13">
        <f t="shared" si="73"/>
        <v>22.121428569999999</v>
      </c>
      <c r="I423" s="16">
        <f t="shared" si="80"/>
        <v>22.593147969098347</v>
      </c>
      <c r="J423" s="13">
        <f t="shared" si="74"/>
        <v>21.950212380263615</v>
      </c>
      <c r="K423" s="13">
        <f t="shared" si="75"/>
        <v>0.64293558883473167</v>
      </c>
      <c r="L423" s="13">
        <f t="shared" si="76"/>
        <v>0</v>
      </c>
      <c r="M423" s="13">
        <f t="shared" si="81"/>
        <v>0.47109301443943763</v>
      </c>
      <c r="N423" s="13">
        <f t="shared" si="77"/>
        <v>0.29207766895245135</v>
      </c>
      <c r="O423" s="13">
        <f t="shared" si="78"/>
        <v>0.29207766895245135</v>
      </c>
      <c r="Q423">
        <v>21.387648853435319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1.321428571</v>
      </c>
      <c r="G424" s="13">
        <f t="shared" si="72"/>
        <v>0</v>
      </c>
      <c r="H424" s="13">
        <f t="shared" si="73"/>
        <v>1.321428571</v>
      </c>
      <c r="I424" s="16">
        <f t="shared" si="80"/>
        <v>1.9643641598347317</v>
      </c>
      <c r="J424" s="13">
        <f t="shared" si="74"/>
        <v>1.963943304172975</v>
      </c>
      <c r="K424" s="13">
        <f t="shared" si="75"/>
        <v>4.2085566175664724E-4</v>
      </c>
      <c r="L424" s="13">
        <f t="shared" si="76"/>
        <v>0</v>
      </c>
      <c r="M424" s="13">
        <f t="shared" si="81"/>
        <v>0.17901534548698628</v>
      </c>
      <c r="N424" s="13">
        <f t="shared" si="77"/>
        <v>0.1109895142019315</v>
      </c>
      <c r="O424" s="13">
        <f t="shared" si="78"/>
        <v>0.1109895142019315</v>
      </c>
      <c r="Q424">
        <v>21.721259676540139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4.5214285710000004</v>
      </c>
      <c r="G425" s="13">
        <f t="shared" si="72"/>
        <v>0</v>
      </c>
      <c r="H425" s="13">
        <f t="shared" si="73"/>
        <v>4.5214285710000004</v>
      </c>
      <c r="I425" s="16">
        <f t="shared" si="80"/>
        <v>4.521849426661757</v>
      </c>
      <c r="J425" s="13">
        <f t="shared" si="74"/>
        <v>4.516315977533492</v>
      </c>
      <c r="K425" s="13">
        <f t="shared" si="75"/>
        <v>5.5334491282650333E-3</v>
      </c>
      <c r="L425" s="13">
        <f t="shared" si="76"/>
        <v>0</v>
      </c>
      <c r="M425" s="13">
        <f t="shared" si="81"/>
        <v>6.802583128505478E-2</v>
      </c>
      <c r="N425" s="13">
        <f t="shared" si="77"/>
        <v>4.2176015396733962E-2</v>
      </c>
      <c r="O425" s="13">
        <f t="shared" si="78"/>
        <v>4.2176015396733962E-2</v>
      </c>
      <c r="Q425">
        <v>21.180014000000011</v>
      </c>
    </row>
    <row r="426" spans="1:17" x14ac:dyDescent="0.2">
      <c r="A426" s="14">
        <f t="shared" si="79"/>
        <v>34943</v>
      </c>
      <c r="B426" s="1">
        <v>9</v>
      </c>
      <c r="F426" s="34">
        <v>9.5071428569999998</v>
      </c>
      <c r="G426" s="13">
        <f t="shared" si="72"/>
        <v>0</v>
      </c>
      <c r="H426" s="13">
        <f t="shared" si="73"/>
        <v>9.5071428569999998</v>
      </c>
      <c r="I426" s="16">
        <f t="shared" si="80"/>
        <v>9.5126763061282649</v>
      </c>
      <c r="J426" s="13">
        <f t="shared" si="74"/>
        <v>9.465484125474882</v>
      </c>
      <c r="K426" s="13">
        <f t="shared" si="75"/>
        <v>4.719218065338282E-2</v>
      </c>
      <c r="L426" s="13">
        <f t="shared" si="76"/>
        <v>0</v>
      </c>
      <c r="M426" s="13">
        <f t="shared" si="81"/>
        <v>2.5849815888320818E-2</v>
      </c>
      <c r="N426" s="13">
        <f t="shared" si="77"/>
        <v>1.6026885850758905E-2</v>
      </c>
      <c r="O426" s="13">
        <f t="shared" si="78"/>
        <v>1.6026885850758905E-2</v>
      </c>
      <c r="Q426">
        <v>21.76042773610946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16.542857139999999</v>
      </c>
      <c r="G427" s="13">
        <f t="shared" si="72"/>
        <v>0</v>
      </c>
      <c r="H427" s="13">
        <f t="shared" si="73"/>
        <v>16.542857139999999</v>
      </c>
      <c r="I427" s="16">
        <f t="shared" si="80"/>
        <v>16.590049320653382</v>
      </c>
      <c r="J427" s="13">
        <f t="shared" si="74"/>
        <v>16.16031576104988</v>
      </c>
      <c r="K427" s="13">
        <f t="shared" si="75"/>
        <v>0.4297335596035019</v>
      </c>
      <c r="L427" s="13">
        <f t="shared" si="76"/>
        <v>0</v>
      </c>
      <c r="M427" s="13">
        <f t="shared" si="81"/>
        <v>9.8229300375619125E-3</v>
      </c>
      <c r="N427" s="13">
        <f t="shared" si="77"/>
        <v>6.090216623288386E-3</v>
      </c>
      <c r="O427" s="13">
        <f t="shared" si="78"/>
        <v>6.090216623288386E-3</v>
      </c>
      <c r="Q427">
        <v>17.71608204731503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27.321428569999998</v>
      </c>
      <c r="G428" s="13">
        <f t="shared" si="72"/>
        <v>0</v>
      </c>
      <c r="H428" s="13">
        <f t="shared" si="73"/>
        <v>27.321428569999998</v>
      </c>
      <c r="I428" s="16">
        <f t="shared" si="80"/>
        <v>27.7511621296035</v>
      </c>
      <c r="J428" s="13">
        <f t="shared" si="74"/>
        <v>24.926311225181678</v>
      </c>
      <c r="K428" s="13">
        <f t="shared" si="75"/>
        <v>2.8248509044218224</v>
      </c>
      <c r="L428" s="13">
        <f t="shared" si="76"/>
        <v>0</v>
      </c>
      <c r="M428" s="13">
        <f t="shared" si="81"/>
        <v>3.7327134142735264E-3</v>
      </c>
      <c r="N428" s="13">
        <f t="shared" si="77"/>
        <v>2.3142823168495865E-3</v>
      </c>
      <c r="O428" s="13">
        <f t="shared" si="78"/>
        <v>2.3142823168495865E-3</v>
      </c>
      <c r="Q428">
        <v>14.414009342307891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63.392857139999997</v>
      </c>
      <c r="G429" s="13">
        <f t="shared" si="72"/>
        <v>4.0327571603669394</v>
      </c>
      <c r="H429" s="13">
        <f t="shared" si="73"/>
        <v>59.360099979633056</v>
      </c>
      <c r="I429" s="16">
        <f t="shared" si="80"/>
        <v>62.184950884054878</v>
      </c>
      <c r="J429" s="13">
        <f t="shared" si="74"/>
        <v>38.378301716093262</v>
      </c>
      <c r="K429" s="13">
        <f t="shared" si="75"/>
        <v>23.806649167961616</v>
      </c>
      <c r="L429" s="13">
        <f t="shared" si="76"/>
        <v>12.757915218429497</v>
      </c>
      <c r="M429" s="13">
        <f t="shared" si="81"/>
        <v>12.759333649526921</v>
      </c>
      <c r="N429" s="13">
        <f t="shared" si="77"/>
        <v>7.9107868627066908</v>
      </c>
      <c r="O429" s="13">
        <f t="shared" si="78"/>
        <v>11.943544023073631</v>
      </c>
      <c r="Q429">
        <v>12.221140254887869</v>
      </c>
    </row>
    <row r="430" spans="1:17" x14ac:dyDescent="0.2">
      <c r="A430" s="14">
        <f t="shared" si="79"/>
        <v>35065</v>
      </c>
      <c r="B430" s="1">
        <v>1</v>
      </c>
      <c r="F430" s="34">
        <v>86.407142859999993</v>
      </c>
      <c r="G430" s="13">
        <f t="shared" si="72"/>
        <v>6.6058188516683298</v>
      </c>
      <c r="H430" s="13">
        <f t="shared" si="73"/>
        <v>79.801324008331662</v>
      </c>
      <c r="I430" s="16">
        <f t="shared" si="80"/>
        <v>90.850057957863783</v>
      </c>
      <c r="J430" s="13">
        <f t="shared" si="74"/>
        <v>41.380459298127072</v>
      </c>
      <c r="K430" s="13">
        <f t="shared" si="75"/>
        <v>49.469598659736711</v>
      </c>
      <c r="L430" s="13">
        <f t="shared" si="76"/>
        <v>38.609558804804792</v>
      </c>
      <c r="M430" s="13">
        <f t="shared" si="81"/>
        <v>43.458105591625021</v>
      </c>
      <c r="N430" s="13">
        <f t="shared" si="77"/>
        <v>26.944025466807513</v>
      </c>
      <c r="O430" s="13">
        <f t="shared" si="78"/>
        <v>33.549844318475841</v>
      </c>
      <c r="Q430">
        <v>11.51083109354839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25.571428569999998</v>
      </c>
      <c r="G431" s="13">
        <f t="shared" si="72"/>
        <v>0</v>
      </c>
      <c r="H431" s="13">
        <f t="shared" si="73"/>
        <v>25.571428569999998</v>
      </c>
      <c r="I431" s="16">
        <f t="shared" si="80"/>
        <v>36.431468424931921</v>
      </c>
      <c r="J431" s="13">
        <f t="shared" si="74"/>
        <v>30.118559749674063</v>
      </c>
      <c r="K431" s="13">
        <f t="shared" si="75"/>
        <v>6.3129086752578587</v>
      </c>
      <c r="L431" s="13">
        <f t="shared" si="76"/>
        <v>0</v>
      </c>
      <c r="M431" s="13">
        <f t="shared" si="81"/>
        <v>16.514080124817507</v>
      </c>
      <c r="N431" s="13">
        <f t="shared" si="77"/>
        <v>10.238729677386855</v>
      </c>
      <c r="O431" s="13">
        <f t="shared" si="78"/>
        <v>10.238729677386855</v>
      </c>
      <c r="Q431">
        <v>13.58074331960124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7.6142857140000002</v>
      </c>
      <c r="G432" s="13">
        <f t="shared" si="72"/>
        <v>0</v>
      </c>
      <c r="H432" s="13">
        <f t="shared" si="73"/>
        <v>7.6142857140000002</v>
      </c>
      <c r="I432" s="16">
        <f t="shared" si="80"/>
        <v>13.92719438925786</v>
      </c>
      <c r="J432" s="13">
        <f t="shared" si="74"/>
        <v>13.564430474775579</v>
      </c>
      <c r="K432" s="13">
        <f t="shared" si="75"/>
        <v>0.36276391448228118</v>
      </c>
      <c r="L432" s="13">
        <f t="shared" si="76"/>
        <v>0</v>
      </c>
      <c r="M432" s="13">
        <f t="shared" si="81"/>
        <v>6.2753504474306521</v>
      </c>
      <c r="N432" s="13">
        <f t="shared" si="77"/>
        <v>3.8907172774070045</v>
      </c>
      <c r="O432" s="13">
        <f t="shared" si="78"/>
        <v>3.8907172774070045</v>
      </c>
      <c r="Q432">
        <v>15.183124322068119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3.65</v>
      </c>
      <c r="G433" s="13">
        <f t="shared" si="72"/>
        <v>0</v>
      </c>
      <c r="H433" s="13">
        <f t="shared" si="73"/>
        <v>3.65</v>
      </c>
      <c r="I433" s="16">
        <f t="shared" si="80"/>
        <v>4.0127639144822815</v>
      </c>
      <c r="J433" s="13">
        <f t="shared" si="74"/>
        <v>4.0074300857907561</v>
      </c>
      <c r="K433" s="13">
        <f t="shared" si="75"/>
        <v>5.3338286915254329E-3</v>
      </c>
      <c r="L433" s="13">
        <f t="shared" si="76"/>
        <v>0</v>
      </c>
      <c r="M433" s="13">
        <f t="shared" si="81"/>
        <v>2.3846331700236476</v>
      </c>
      <c r="N433" s="13">
        <f t="shared" si="77"/>
        <v>1.4784725654146615</v>
      </c>
      <c r="O433" s="13">
        <f t="shared" si="78"/>
        <v>1.4784725654146615</v>
      </c>
      <c r="Q433">
        <v>18.908188676496401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5.9785714289999996</v>
      </c>
      <c r="G434" s="13">
        <f t="shared" si="72"/>
        <v>0</v>
      </c>
      <c r="H434" s="13">
        <f t="shared" si="73"/>
        <v>5.9785714289999996</v>
      </c>
      <c r="I434" s="16">
        <f t="shared" si="80"/>
        <v>5.983905257691525</v>
      </c>
      <c r="J434" s="13">
        <f t="shared" si="74"/>
        <v>5.9668848353980213</v>
      </c>
      <c r="K434" s="13">
        <f t="shared" si="75"/>
        <v>1.7020422293503756E-2</v>
      </c>
      <c r="L434" s="13">
        <f t="shared" si="76"/>
        <v>0</v>
      </c>
      <c r="M434" s="13">
        <f t="shared" si="81"/>
        <v>0.90616060460898606</v>
      </c>
      <c r="N434" s="13">
        <f t="shared" si="77"/>
        <v>0.56181957485757139</v>
      </c>
      <c r="O434" s="13">
        <f t="shared" si="78"/>
        <v>0.56181957485757139</v>
      </c>
      <c r="Q434">
        <v>19.163524434997509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14.50714286</v>
      </c>
      <c r="G435" s="13">
        <f t="shared" si="72"/>
        <v>0</v>
      </c>
      <c r="H435" s="13">
        <f t="shared" si="73"/>
        <v>14.50714286</v>
      </c>
      <c r="I435" s="16">
        <f t="shared" si="80"/>
        <v>14.524163282293504</v>
      </c>
      <c r="J435" s="13">
        <f t="shared" si="74"/>
        <v>14.353015523276763</v>
      </c>
      <c r="K435" s="13">
        <f t="shared" si="75"/>
        <v>0.17114775901674051</v>
      </c>
      <c r="L435" s="13">
        <f t="shared" si="76"/>
        <v>0</v>
      </c>
      <c r="M435" s="13">
        <f t="shared" si="81"/>
        <v>0.34434102975141467</v>
      </c>
      <c r="N435" s="13">
        <f t="shared" si="77"/>
        <v>0.21349143844587709</v>
      </c>
      <c r="O435" s="13">
        <f t="shared" si="78"/>
        <v>0.21349143844587709</v>
      </c>
      <c r="Q435">
        <v>21.554758060730538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1.0285714290000001</v>
      </c>
      <c r="G436" s="13">
        <f t="shared" si="72"/>
        <v>0</v>
      </c>
      <c r="H436" s="13">
        <f t="shared" si="73"/>
        <v>1.0285714290000001</v>
      </c>
      <c r="I436" s="16">
        <f t="shared" si="80"/>
        <v>1.1997191880167406</v>
      </c>
      <c r="J436" s="13">
        <f t="shared" si="74"/>
        <v>1.1996428232059311</v>
      </c>
      <c r="K436" s="13">
        <f t="shared" si="75"/>
        <v>7.6364810809526062E-5</v>
      </c>
      <c r="L436" s="13">
        <f t="shared" si="76"/>
        <v>0</v>
      </c>
      <c r="M436" s="13">
        <f t="shared" si="81"/>
        <v>0.13084959130553758</v>
      </c>
      <c r="N436" s="13">
        <f t="shared" si="77"/>
        <v>8.1126746609433295E-2</v>
      </c>
      <c r="O436" s="13">
        <f t="shared" si="78"/>
        <v>8.1126746609433295E-2</v>
      </c>
      <c r="Q436">
        <v>23.33723100000001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2.835714286</v>
      </c>
      <c r="G437" s="13">
        <f t="shared" si="72"/>
        <v>0</v>
      </c>
      <c r="H437" s="13">
        <f t="shared" si="73"/>
        <v>2.835714286</v>
      </c>
      <c r="I437" s="16">
        <f t="shared" si="80"/>
        <v>2.8357906508108095</v>
      </c>
      <c r="J437" s="13">
        <f t="shared" si="74"/>
        <v>2.8349024003017105</v>
      </c>
      <c r="K437" s="13">
        <f t="shared" si="75"/>
        <v>8.8825050909902004E-4</v>
      </c>
      <c r="L437" s="13">
        <f t="shared" si="76"/>
        <v>0</v>
      </c>
      <c r="M437" s="13">
        <f t="shared" si="81"/>
        <v>4.9722844696104287E-2</v>
      </c>
      <c r="N437" s="13">
        <f t="shared" si="77"/>
        <v>3.0828163711584658E-2</v>
      </c>
      <c r="O437" s="13">
        <f t="shared" si="78"/>
        <v>3.0828163711584658E-2</v>
      </c>
      <c r="Q437">
        <v>24.240370643208131</v>
      </c>
    </row>
    <row r="438" spans="1:17" x14ac:dyDescent="0.2">
      <c r="A438" s="14">
        <f t="shared" si="79"/>
        <v>35309</v>
      </c>
      <c r="B438" s="1">
        <v>9</v>
      </c>
      <c r="F438" s="34">
        <v>0.10714285699999999</v>
      </c>
      <c r="G438" s="13">
        <f t="shared" si="72"/>
        <v>0</v>
      </c>
      <c r="H438" s="13">
        <f t="shared" si="73"/>
        <v>0.10714285699999999</v>
      </c>
      <c r="I438" s="16">
        <f t="shared" si="80"/>
        <v>0.10803110750909901</v>
      </c>
      <c r="J438" s="13">
        <f t="shared" si="74"/>
        <v>0.10803104913707245</v>
      </c>
      <c r="K438" s="13">
        <f t="shared" si="75"/>
        <v>5.8372026559561085E-8</v>
      </c>
      <c r="L438" s="13">
        <f t="shared" si="76"/>
        <v>0</v>
      </c>
      <c r="M438" s="13">
        <f t="shared" si="81"/>
        <v>1.889468098451963E-2</v>
      </c>
      <c r="N438" s="13">
        <f t="shared" si="77"/>
        <v>1.171470221040217E-2</v>
      </c>
      <c r="O438" s="13">
        <f t="shared" si="78"/>
        <v>1.171470221040217E-2</v>
      </c>
      <c r="Q438">
        <v>23.01191482632052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85.121428570000006</v>
      </c>
      <c r="G439" s="13">
        <f t="shared" si="72"/>
        <v>6.4620723880236728</v>
      </c>
      <c r="H439" s="13">
        <f t="shared" si="73"/>
        <v>78.659356181976335</v>
      </c>
      <c r="I439" s="16">
        <f t="shared" si="80"/>
        <v>78.659356240348359</v>
      </c>
      <c r="J439" s="13">
        <f t="shared" si="74"/>
        <v>54.367743990404925</v>
      </c>
      <c r="K439" s="13">
        <f t="shared" si="75"/>
        <v>24.291612249943434</v>
      </c>
      <c r="L439" s="13">
        <f t="shared" si="76"/>
        <v>13.246444128637661</v>
      </c>
      <c r="M439" s="13">
        <f t="shared" si="81"/>
        <v>13.253624107411779</v>
      </c>
      <c r="N439" s="13">
        <f t="shared" si="77"/>
        <v>8.2172469465953029</v>
      </c>
      <c r="O439" s="13">
        <f t="shared" si="78"/>
        <v>14.679319334618976</v>
      </c>
      <c r="Q439">
        <v>18.442752964851369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53.864285709999997</v>
      </c>
      <c r="G440" s="13">
        <f t="shared" si="72"/>
        <v>2.9674361498584325</v>
      </c>
      <c r="H440" s="13">
        <f t="shared" si="73"/>
        <v>50.896849560141561</v>
      </c>
      <c r="I440" s="16">
        <f t="shared" si="80"/>
        <v>61.942017681447325</v>
      </c>
      <c r="J440" s="13">
        <f t="shared" si="74"/>
        <v>40.435849371513825</v>
      </c>
      <c r="K440" s="13">
        <f t="shared" si="75"/>
        <v>21.5061683099335</v>
      </c>
      <c r="L440" s="13">
        <f t="shared" si="76"/>
        <v>10.440519424228912</v>
      </c>
      <c r="M440" s="13">
        <f t="shared" si="81"/>
        <v>15.476896585045388</v>
      </c>
      <c r="N440" s="13">
        <f t="shared" si="77"/>
        <v>9.5956758827281412</v>
      </c>
      <c r="O440" s="13">
        <f t="shared" si="78"/>
        <v>12.563112032586574</v>
      </c>
      <c r="Q440">
        <v>13.538785682176391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57.792857140000002</v>
      </c>
      <c r="G441" s="13">
        <f t="shared" si="72"/>
        <v>3.4066614541349685</v>
      </c>
      <c r="H441" s="13">
        <f t="shared" si="73"/>
        <v>54.386195685865033</v>
      </c>
      <c r="I441" s="16">
        <f t="shared" si="80"/>
        <v>65.451844571569623</v>
      </c>
      <c r="J441" s="13">
        <f t="shared" si="74"/>
        <v>38.264750679003399</v>
      </c>
      <c r="K441" s="13">
        <f t="shared" si="75"/>
        <v>27.187093892566224</v>
      </c>
      <c r="L441" s="13">
        <f t="shared" si="76"/>
        <v>16.163215618990595</v>
      </c>
      <c r="M441" s="13">
        <f t="shared" si="81"/>
        <v>22.044436321307842</v>
      </c>
      <c r="N441" s="13">
        <f t="shared" si="77"/>
        <v>13.667550519210861</v>
      </c>
      <c r="O441" s="13">
        <f t="shared" si="78"/>
        <v>17.074211973345829</v>
      </c>
      <c r="Q441">
        <v>11.726282755647359</v>
      </c>
    </row>
    <row r="442" spans="1:17" x14ac:dyDescent="0.2">
      <c r="A442" s="14">
        <f t="shared" si="79"/>
        <v>35431</v>
      </c>
      <c r="B442" s="1">
        <v>1</v>
      </c>
      <c r="F442" s="34">
        <v>155.94999999999999</v>
      </c>
      <c r="G442" s="13">
        <f t="shared" si="72"/>
        <v>14.380905325678583</v>
      </c>
      <c r="H442" s="13">
        <f t="shared" si="73"/>
        <v>141.56909467432141</v>
      </c>
      <c r="I442" s="16">
        <f t="shared" si="80"/>
        <v>152.59297294789704</v>
      </c>
      <c r="J442" s="13">
        <f t="shared" si="74"/>
        <v>44.305073824550263</v>
      </c>
      <c r="K442" s="13">
        <f t="shared" si="75"/>
        <v>108.28789912334678</v>
      </c>
      <c r="L442" s="13">
        <f t="shared" si="76"/>
        <v>97.860337458634589</v>
      </c>
      <c r="M442" s="13">
        <f t="shared" si="81"/>
        <v>106.23722326073157</v>
      </c>
      <c r="N442" s="13">
        <f t="shared" si="77"/>
        <v>65.867078421653574</v>
      </c>
      <c r="O442" s="13">
        <f t="shared" si="78"/>
        <v>80.247983747332157</v>
      </c>
      <c r="Q442">
        <v>11.45261509354839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18.81428571</v>
      </c>
      <c r="G443" s="13">
        <f t="shared" si="72"/>
        <v>0</v>
      </c>
      <c r="H443" s="13">
        <f t="shared" si="73"/>
        <v>18.81428571</v>
      </c>
      <c r="I443" s="16">
        <f t="shared" si="80"/>
        <v>29.241847374712179</v>
      </c>
      <c r="J443" s="13">
        <f t="shared" si="74"/>
        <v>25.274323238330982</v>
      </c>
      <c r="K443" s="13">
        <f t="shared" si="75"/>
        <v>3.9675241363811971</v>
      </c>
      <c r="L443" s="13">
        <f t="shared" si="76"/>
        <v>0</v>
      </c>
      <c r="M443" s="13">
        <f t="shared" si="81"/>
        <v>40.370144839077994</v>
      </c>
      <c r="N443" s="13">
        <f t="shared" si="77"/>
        <v>25.029489800228358</v>
      </c>
      <c r="O443" s="13">
        <f t="shared" si="78"/>
        <v>25.029489800228358</v>
      </c>
      <c r="Q443">
        <v>12.658885804474609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4.9285714289999998</v>
      </c>
      <c r="G444" s="13">
        <f t="shared" si="72"/>
        <v>0</v>
      </c>
      <c r="H444" s="13">
        <f t="shared" si="73"/>
        <v>4.9285714289999998</v>
      </c>
      <c r="I444" s="16">
        <f t="shared" si="80"/>
        <v>8.8960955653811968</v>
      </c>
      <c r="J444" s="13">
        <f t="shared" si="74"/>
        <v>8.7810874063825182</v>
      </c>
      <c r="K444" s="13">
        <f t="shared" si="75"/>
        <v>0.11500815899867867</v>
      </c>
      <c r="L444" s="13">
        <f t="shared" si="76"/>
        <v>0</v>
      </c>
      <c r="M444" s="13">
        <f t="shared" si="81"/>
        <v>15.340655038849636</v>
      </c>
      <c r="N444" s="13">
        <f t="shared" si="77"/>
        <v>9.5112061240867742</v>
      </c>
      <c r="O444" s="13">
        <f t="shared" si="78"/>
        <v>9.5112061240867742</v>
      </c>
      <c r="Q444">
        <v>13.91646432787708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11.22142857</v>
      </c>
      <c r="G445" s="13">
        <f t="shared" si="72"/>
        <v>0</v>
      </c>
      <c r="H445" s="13">
        <f t="shared" si="73"/>
        <v>11.22142857</v>
      </c>
      <c r="I445" s="16">
        <f t="shared" si="80"/>
        <v>11.336436728998679</v>
      </c>
      <c r="J445" s="13">
        <f t="shared" si="74"/>
        <v>11.132895088468652</v>
      </c>
      <c r="K445" s="13">
        <f t="shared" si="75"/>
        <v>0.20354164053002677</v>
      </c>
      <c r="L445" s="13">
        <f t="shared" si="76"/>
        <v>0</v>
      </c>
      <c r="M445" s="13">
        <f t="shared" si="81"/>
        <v>5.8294489147628621</v>
      </c>
      <c r="N445" s="13">
        <f t="shared" si="77"/>
        <v>3.6142583271529745</v>
      </c>
      <c r="O445" s="13">
        <f t="shared" si="78"/>
        <v>3.6142583271529745</v>
      </c>
      <c r="Q445">
        <v>14.98846323385181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83.45</v>
      </c>
      <c r="G446" s="13">
        <f t="shared" si="72"/>
        <v>6.275201986068236</v>
      </c>
      <c r="H446" s="13">
        <f t="shared" si="73"/>
        <v>77.174798013931763</v>
      </c>
      <c r="I446" s="16">
        <f t="shared" si="80"/>
        <v>77.378339654461797</v>
      </c>
      <c r="J446" s="13">
        <f t="shared" si="74"/>
        <v>58.511919316259444</v>
      </c>
      <c r="K446" s="13">
        <f t="shared" si="75"/>
        <v>18.866420338202353</v>
      </c>
      <c r="L446" s="13">
        <f t="shared" si="76"/>
        <v>7.7813619589140997</v>
      </c>
      <c r="M446" s="13">
        <f t="shared" si="81"/>
        <v>9.9965525465239864</v>
      </c>
      <c r="N446" s="13">
        <f t="shared" si="77"/>
        <v>6.1978625788448714</v>
      </c>
      <c r="O446" s="13">
        <f t="shared" si="78"/>
        <v>12.473064564913107</v>
      </c>
      <c r="Q446">
        <v>20.882681074265651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4.2428571430000002</v>
      </c>
      <c r="G447" s="13">
        <f t="shared" si="72"/>
        <v>0</v>
      </c>
      <c r="H447" s="13">
        <f t="shared" si="73"/>
        <v>4.2428571430000002</v>
      </c>
      <c r="I447" s="16">
        <f t="shared" si="80"/>
        <v>15.327915522288254</v>
      </c>
      <c r="J447" s="13">
        <f t="shared" si="74"/>
        <v>15.126458504661297</v>
      </c>
      <c r="K447" s="13">
        <f t="shared" si="75"/>
        <v>0.20145701762695722</v>
      </c>
      <c r="L447" s="13">
        <f t="shared" si="76"/>
        <v>0</v>
      </c>
      <c r="M447" s="13">
        <f t="shared" si="81"/>
        <v>3.798689967679115</v>
      </c>
      <c r="N447" s="13">
        <f t="shared" si="77"/>
        <v>2.3551877799610512</v>
      </c>
      <c r="O447" s="13">
        <f t="shared" si="78"/>
        <v>2.3551877799610512</v>
      </c>
      <c r="Q447">
        <v>21.529775099809122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1.2428571429999999</v>
      </c>
      <c r="G448" s="13">
        <f t="shared" si="72"/>
        <v>0</v>
      </c>
      <c r="H448" s="13">
        <f t="shared" si="73"/>
        <v>1.2428571429999999</v>
      </c>
      <c r="I448" s="16">
        <f t="shared" si="80"/>
        <v>1.4443141606269572</v>
      </c>
      <c r="J448" s="13">
        <f t="shared" si="74"/>
        <v>1.4441582378973294</v>
      </c>
      <c r="K448" s="13">
        <f t="shared" si="75"/>
        <v>1.5592272962772213E-4</v>
      </c>
      <c r="L448" s="13">
        <f t="shared" si="76"/>
        <v>0</v>
      </c>
      <c r="M448" s="13">
        <f t="shared" si="81"/>
        <v>1.4435021877180638</v>
      </c>
      <c r="N448" s="13">
        <f t="shared" si="77"/>
        <v>0.89497135638519953</v>
      </c>
      <c r="O448" s="13">
        <f t="shared" si="78"/>
        <v>0.89497135638519953</v>
      </c>
      <c r="Q448">
        <v>22.22040800000001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1.5142857139999999</v>
      </c>
      <c r="G449" s="13">
        <f t="shared" si="72"/>
        <v>0</v>
      </c>
      <c r="H449" s="13">
        <f t="shared" si="73"/>
        <v>1.5142857139999999</v>
      </c>
      <c r="I449" s="16">
        <f t="shared" si="80"/>
        <v>1.5144416367296276</v>
      </c>
      <c r="J449" s="13">
        <f t="shared" si="74"/>
        <v>1.5142591175847431</v>
      </c>
      <c r="K449" s="13">
        <f t="shared" si="75"/>
        <v>1.8251914488454091E-4</v>
      </c>
      <c r="L449" s="13">
        <f t="shared" si="76"/>
        <v>0</v>
      </c>
      <c r="M449" s="13">
        <f t="shared" si="81"/>
        <v>0.54853083133286429</v>
      </c>
      <c r="N449" s="13">
        <f t="shared" si="77"/>
        <v>0.34008911542637588</v>
      </c>
      <c r="O449" s="13">
        <f t="shared" si="78"/>
        <v>0.34008911542637588</v>
      </c>
      <c r="Q449">
        <v>22.112163661199901</v>
      </c>
    </row>
    <row r="450" spans="1:17" x14ac:dyDescent="0.2">
      <c r="A450" s="14">
        <f t="shared" si="79"/>
        <v>35674</v>
      </c>
      <c r="B450" s="1">
        <v>9</v>
      </c>
      <c r="F450" s="34">
        <v>0.22857142899999999</v>
      </c>
      <c r="G450" s="13">
        <f t="shared" si="72"/>
        <v>0</v>
      </c>
      <c r="H450" s="13">
        <f t="shared" si="73"/>
        <v>0.22857142899999999</v>
      </c>
      <c r="I450" s="16">
        <f t="shared" si="80"/>
        <v>0.22875394814488453</v>
      </c>
      <c r="J450" s="13">
        <f t="shared" si="74"/>
        <v>0.22875336185225825</v>
      </c>
      <c r="K450" s="13">
        <f t="shared" si="75"/>
        <v>5.8629262628118184E-7</v>
      </c>
      <c r="L450" s="13">
        <f t="shared" si="76"/>
        <v>0</v>
      </c>
      <c r="M450" s="13">
        <f t="shared" si="81"/>
        <v>0.20844171590648841</v>
      </c>
      <c r="N450" s="13">
        <f t="shared" si="77"/>
        <v>0.12923386386202282</v>
      </c>
      <c r="O450" s="13">
        <f t="shared" si="78"/>
        <v>0.12923386386202282</v>
      </c>
      <c r="Q450">
        <v>22.612050001022709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19.09285714</v>
      </c>
      <c r="G451" s="13">
        <f t="shared" si="72"/>
        <v>0</v>
      </c>
      <c r="H451" s="13">
        <f t="shared" si="73"/>
        <v>19.09285714</v>
      </c>
      <c r="I451" s="16">
        <f t="shared" si="80"/>
        <v>19.092857726292625</v>
      </c>
      <c r="J451" s="13">
        <f t="shared" si="74"/>
        <v>18.62779387032387</v>
      </c>
      <c r="K451" s="13">
        <f t="shared" si="75"/>
        <v>0.46506385596875432</v>
      </c>
      <c r="L451" s="13">
        <f t="shared" si="76"/>
        <v>0</v>
      </c>
      <c r="M451" s="13">
        <f t="shared" si="81"/>
        <v>7.9207852044465593E-2</v>
      </c>
      <c r="N451" s="13">
        <f t="shared" si="77"/>
        <v>4.9108868267568669E-2</v>
      </c>
      <c r="O451" s="13">
        <f t="shared" si="78"/>
        <v>4.9108868267568669E-2</v>
      </c>
      <c r="Q451">
        <v>20.15302063445036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2</v>
      </c>
      <c r="G452" s="13">
        <f t="shared" si="72"/>
        <v>0</v>
      </c>
      <c r="H452" s="13">
        <f t="shared" si="73"/>
        <v>2</v>
      </c>
      <c r="I452" s="16">
        <f t="shared" si="80"/>
        <v>2.4650638559687543</v>
      </c>
      <c r="J452" s="13">
        <f t="shared" si="74"/>
        <v>2.4627566068261983</v>
      </c>
      <c r="K452" s="13">
        <f t="shared" si="75"/>
        <v>2.3072491425559782E-3</v>
      </c>
      <c r="L452" s="13">
        <f t="shared" si="76"/>
        <v>0</v>
      </c>
      <c r="M452" s="13">
        <f t="shared" si="81"/>
        <v>3.0098983776896925E-2</v>
      </c>
      <c r="N452" s="13">
        <f t="shared" si="77"/>
        <v>1.8661369941676092E-2</v>
      </c>
      <c r="O452" s="13">
        <f t="shared" si="78"/>
        <v>1.8661369941676092E-2</v>
      </c>
      <c r="Q452">
        <v>14.47198413067281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58.114285709999997</v>
      </c>
      <c r="G453" s="13">
        <f t="shared" si="72"/>
        <v>3.4425980697666252</v>
      </c>
      <c r="H453" s="13">
        <f t="shared" si="73"/>
        <v>54.671687640233372</v>
      </c>
      <c r="I453" s="16">
        <f t="shared" si="80"/>
        <v>54.673994889375926</v>
      </c>
      <c r="J453" s="13">
        <f t="shared" si="74"/>
        <v>34.658724076268228</v>
      </c>
      <c r="K453" s="13">
        <f t="shared" si="75"/>
        <v>20.015270813107698</v>
      </c>
      <c r="L453" s="13">
        <f t="shared" si="76"/>
        <v>8.9386596818749631</v>
      </c>
      <c r="M453" s="13">
        <f t="shared" si="81"/>
        <v>8.9500972957101848</v>
      </c>
      <c r="N453" s="13">
        <f t="shared" si="77"/>
        <v>5.5490603233403144</v>
      </c>
      <c r="O453" s="13">
        <f t="shared" si="78"/>
        <v>8.99165839310694</v>
      </c>
      <c r="Q453">
        <v>10.96845909354839</v>
      </c>
    </row>
    <row r="454" spans="1:17" x14ac:dyDescent="0.2">
      <c r="A454" s="14">
        <f t="shared" si="79"/>
        <v>35796</v>
      </c>
      <c r="B454" s="1">
        <v>1</v>
      </c>
      <c r="F454" s="34">
        <v>1.6071428569999999</v>
      </c>
      <c r="G454" s="13">
        <f t="shared" ref="G454:G517" si="86">IF((F454-$J$2)&gt;0,$I$2*(F454-$J$2),0)</f>
        <v>0</v>
      </c>
      <c r="H454" s="13">
        <f t="shared" ref="H454:H517" si="87">F454-G454</f>
        <v>1.6071428569999999</v>
      </c>
      <c r="I454" s="16">
        <f t="shared" si="80"/>
        <v>12.683753988232734</v>
      </c>
      <c r="J454" s="13">
        <f t="shared" ref="J454:J517" si="88">I454/SQRT(1+(I454/($K$2*(300+(25*Q454)+0.05*(Q454)^3)))^2)</f>
        <v>12.278357974735341</v>
      </c>
      <c r="K454" s="13">
        <f t="shared" ref="K454:K517" si="89">I454-J454</f>
        <v>0.40539601349739307</v>
      </c>
      <c r="L454" s="13">
        <f t="shared" ref="L454:L517" si="90">IF(K454&gt;$N$2,(K454-$N$2)/$L$2,0)</f>
        <v>0</v>
      </c>
      <c r="M454" s="13">
        <f t="shared" si="81"/>
        <v>3.4010369723698703</v>
      </c>
      <c r="N454" s="13">
        <f t="shared" ref="N454:N517" si="91">$M$2*M454</f>
        <v>2.1086429228693198</v>
      </c>
      <c r="O454" s="13">
        <f t="shared" ref="O454:O517" si="92">N454+G454</f>
        <v>2.1086429228693198</v>
      </c>
      <c r="Q454">
        <v>12.27546471662118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12.792857140000001</v>
      </c>
      <c r="G455" s="13">
        <f t="shared" si="86"/>
        <v>0</v>
      </c>
      <c r="H455" s="13">
        <f t="shared" si="87"/>
        <v>12.792857140000001</v>
      </c>
      <c r="I455" s="16">
        <f t="shared" ref="I455:I518" si="95">H455+K454-L454</f>
        <v>13.198253153497394</v>
      </c>
      <c r="J455" s="13">
        <f t="shared" si="88"/>
        <v>12.813349853105954</v>
      </c>
      <c r="K455" s="13">
        <f t="shared" si="89"/>
        <v>0.38490330039143927</v>
      </c>
      <c r="L455" s="13">
        <f t="shared" si="90"/>
        <v>0</v>
      </c>
      <c r="M455" s="13">
        <f t="shared" ref="M455:M518" si="96">L455+M454-N454</f>
        <v>1.2923940495005506</v>
      </c>
      <c r="N455" s="13">
        <f t="shared" si="91"/>
        <v>0.80128431069034134</v>
      </c>
      <c r="O455" s="13">
        <f t="shared" si="92"/>
        <v>0.80128431069034134</v>
      </c>
      <c r="Q455">
        <v>13.55726094620705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1.8142857139999999</v>
      </c>
      <c r="G456" s="13">
        <f t="shared" si="86"/>
        <v>0</v>
      </c>
      <c r="H456" s="13">
        <f t="shared" si="87"/>
        <v>1.8142857139999999</v>
      </c>
      <c r="I456" s="16">
        <f t="shared" si="95"/>
        <v>2.1991890143914392</v>
      </c>
      <c r="J456" s="13">
        <f t="shared" si="88"/>
        <v>2.1978718225210243</v>
      </c>
      <c r="K456" s="13">
        <f t="shared" si="89"/>
        <v>1.3171918704149022E-3</v>
      </c>
      <c r="L456" s="13">
        <f t="shared" si="90"/>
        <v>0</v>
      </c>
      <c r="M456" s="13">
        <f t="shared" si="96"/>
        <v>0.49110973881020925</v>
      </c>
      <c r="N456" s="13">
        <f t="shared" si="91"/>
        <v>0.30448803806232971</v>
      </c>
      <c r="O456" s="13">
        <f t="shared" si="92"/>
        <v>0.30448803806232971</v>
      </c>
      <c r="Q456">
        <v>16.039708868931299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25.057142859999999</v>
      </c>
      <c r="G457" s="13">
        <f t="shared" si="86"/>
        <v>0</v>
      </c>
      <c r="H457" s="13">
        <f t="shared" si="87"/>
        <v>25.057142859999999</v>
      </c>
      <c r="I457" s="16">
        <f t="shared" si="95"/>
        <v>25.058460051870412</v>
      </c>
      <c r="J457" s="13">
        <f t="shared" si="88"/>
        <v>23.067903219757682</v>
      </c>
      <c r="K457" s="13">
        <f t="shared" si="89"/>
        <v>1.9905568321127305</v>
      </c>
      <c r="L457" s="13">
        <f t="shared" si="90"/>
        <v>0</v>
      </c>
      <c r="M457" s="13">
        <f t="shared" si="96"/>
        <v>0.18662170074787954</v>
      </c>
      <c r="N457" s="13">
        <f t="shared" si="91"/>
        <v>0.11570545446368531</v>
      </c>
      <c r="O457" s="13">
        <f t="shared" si="92"/>
        <v>0.11570545446368531</v>
      </c>
      <c r="Q457">
        <v>14.99906942855756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8.25</v>
      </c>
      <c r="G458" s="13">
        <f t="shared" si="86"/>
        <v>0</v>
      </c>
      <c r="H458" s="13">
        <f t="shared" si="87"/>
        <v>8.25</v>
      </c>
      <c r="I458" s="16">
        <f t="shared" si="95"/>
        <v>10.24055683211273</v>
      </c>
      <c r="J458" s="13">
        <f t="shared" si="88"/>
        <v>10.11764090518502</v>
      </c>
      <c r="K458" s="13">
        <f t="shared" si="89"/>
        <v>0.12291592692771047</v>
      </c>
      <c r="L458" s="13">
        <f t="shared" si="90"/>
        <v>0</v>
      </c>
      <c r="M458" s="13">
        <f t="shared" si="96"/>
        <v>7.0916246284194226E-2</v>
      </c>
      <c r="N458" s="13">
        <f t="shared" si="91"/>
        <v>4.3968072696200421E-2</v>
      </c>
      <c r="O458" s="13">
        <f t="shared" si="92"/>
        <v>4.3968072696200421E-2</v>
      </c>
      <c r="Q458">
        <v>16.47844050848045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28.514285709999999</v>
      </c>
      <c r="G459" s="13">
        <f t="shared" si="86"/>
        <v>0.13323505111191711</v>
      </c>
      <c r="H459" s="13">
        <f t="shared" si="87"/>
        <v>28.381050658888082</v>
      </c>
      <c r="I459" s="16">
        <f t="shared" si="95"/>
        <v>28.503966585815792</v>
      </c>
      <c r="J459" s="13">
        <f t="shared" si="88"/>
        <v>27.346334546735516</v>
      </c>
      <c r="K459" s="13">
        <f t="shared" si="89"/>
        <v>1.1576320390802763</v>
      </c>
      <c r="L459" s="13">
        <f t="shared" si="90"/>
        <v>0</v>
      </c>
      <c r="M459" s="13">
        <f t="shared" si="96"/>
        <v>2.6948173587993805E-2</v>
      </c>
      <c r="N459" s="13">
        <f t="shared" si="91"/>
        <v>1.6707867624556158E-2</v>
      </c>
      <c r="O459" s="13">
        <f t="shared" si="92"/>
        <v>0.14994291873647325</v>
      </c>
      <c r="Q459">
        <v>22.025264446848752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4.0285714290000003</v>
      </c>
      <c r="G460" s="13">
        <f t="shared" si="86"/>
        <v>0</v>
      </c>
      <c r="H460" s="13">
        <f t="shared" si="87"/>
        <v>4.0285714290000003</v>
      </c>
      <c r="I460" s="16">
        <f t="shared" si="95"/>
        <v>5.1862034680802767</v>
      </c>
      <c r="J460" s="13">
        <f t="shared" si="88"/>
        <v>5.180466029113366</v>
      </c>
      <c r="K460" s="13">
        <f t="shared" si="89"/>
        <v>5.7374389669107018E-3</v>
      </c>
      <c r="L460" s="13">
        <f t="shared" si="90"/>
        <v>0</v>
      </c>
      <c r="M460" s="13">
        <f t="shared" si="96"/>
        <v>1.0240305963437647E-2</v>
      </c>
      <c r="N460" s="13">
        <f t="shared" si="91"/>
        <v>6.3489896973313413E-3</v>
      </c>
      <c r="O460" s="13">
        <f t="shared" si="92"/>
        <v>6.3489896973313413E-3</v>
      </c>
      <c r="Q460">
        <v>23.84275292842057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0.7</v>
      </c>
      <c r="G461" s="13">
        <f t="shared" si="86"/>
        <v>0</v>
      </c>
      <c r="H461" s="13">
        <f t="shared" si="87"/>
        <v>0.7</v>
      </c>
      <c r="I461" s="16">
        <f t="shared" si="95"/>
        <v>0.70573743896691066</v>
      </c>
      <c r="J461" s="13">
        <f t="shared" si="88"/>
        <v>0.70572361051744303</v>
      </c>
      <c r="K461" s="13">
        <f t="shared" si="89"/>
        <v>1.3828449467623294E-5</v>
      </c>
      <c r="L461" s="13">
        <f t="shared" si="90"/>
        <v>0</v>
      </c>
      <c r="M461" s="13">
        <f t="shared" si="96"/>
        <v>3.891316266106306E-3</v>
      </c>
      <c r="N461" s="13">
        <f t="shared" si="91"/>
        <v>2.4126160849859096E-3</v>
      </c>
      <c r="O461" s="13">
        <f t="shared" si="92"/>
        <v>2.4126160849859096E-3</v>
      </c>
      <c r="Q461">
        <v>24.172217000000011</v>
      </c>
    </row>
    <row r="462" spans="1:17" x14ac:dyDescent="0.2">
      <c r="A462" s="14">
        <f t="shared" si="93"/>
        <v>36039</v>
      </c>
      <c r="B462" s="1">
        <v>9</v>
      </c>
      <c r="F462" s="34">
        <v>2</v>
      </c>
      <c r="G462" s="13">
        <f t="shared" si="86"/>
        <v>0</v>
      </c>
      <c r="H462" s="13">
        <f t="shared" si="87"/>
        <v>2</v>
      </c>
      <c r="I462" s="16">
        <f t="shared" si="95"/>
        <v>2.0000138284494677</v>
      </c>
      <c r="J462" s="13">
        <f t="shared" si="88"/>
        <v>1.9996229583048364</v>
      </c>
      <c r="K462" s="13">
        <f t="shared" si="89"/>
        <v>3.9087014463135006E-4</v>
      </c>
      <c r="L462" s="13">
        <f t="shared" si="90"/>
        <v>0</v>
      </c>
      <c r="M462" s="13">
        <f t="shared" si="96"/>
        <v>1.4787001811203964E-3</v>
      </c>
      <c r="N462" s="13">
        <f t="shared" si="91"/>
        <v>9.1679411229464577E-4</v>
      </c>
      <c r="O462" s="13">
        <f t="shared" si="92"/>
        <v>9.1679411229464577E-4</v>
      </c>
      <c r="Q462">
        <v>22.627565317435881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19.75</v>
      </c>
      <c r="G463" s="13">
        <f t="shared" si="86"/>
        <v>0</v>
      </c>
      <c r="H463" s="13">
        <f t="shared" si="87"/>
        <v>19.75</v>
      </c>
      <c r="I463" s="16">
        <f t="shared" si="95"/>
        <v>19.750390870144631</v>
      </c>
      <c r="J463" s="13">
        <f t="shared" si="88"/>
        <v>19.0963108026885</v>
      </c>
      <c r="K463" s="13">
        <f t="shared" si="89"/>
        <v>0.65408006745613179</v>
      </c>
      <c r="L463" s="13">
        <f t="shared" si="90"/>
        <v>0</v>
      </c>
      <c r="M463" s="13">
        <f t="shared" si="96"/>
        <v>5.6190606882575058E-4</v>
      </c>
      <c r="N463" s="13">
        <f t="shared" si="91"/>
        <v>3.4838176267196533E-4</v>
      </c>
      <c r="O463" s="13">
        <f t="shared" si="92"/>
        <v>3.4838176267196533E-4</v>
      </c>
      <c r="Q463">
        <v>18.365896332296131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10.34285714</v>
      </c>
      <c r="G464" s="13">
        <f t="shared" si="86"/>
        <v>0</v>
      </c>
      <c r="H464" s="13">
        <f t="shared" si="87"/>
        <v>10.34285714</v>
      </c>
      <c r="I464" s="16">
        <f t="shared" si="95"/>
        <v>10.996937207456131</v>
      </c>
      <c r="J464" s="13">
        <f t="shared" si="88"/>
        <v>10.810426476192534</v>
      </c>
      <c r="K464" s="13">
        <f t="shared" si="89"/>
        <v>0.18651073126359741</v>
      </c>
      <c r="L464" s="13">
        <f t="shared" si="90"/>
        <v>0</v>
      </c>
      <c r="M464" s="13">
        <f t="shared" si="96"/>
        <v>2.1352430615378525E-4</v>
      </c>
      <c r="N464" s="13">
        <f t="shared" si="91"/>
        <v>1.3238506981534686E-4</v>
      </c>
      <c r="O464" s="13">
        <f t="shared" si="92"/>
        <v>1.3238506981534686E-4</v>
      </c>
      <c r="Q464">
        <v>14.97186378962448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13.771428569999999</v>
      </c>
      <c r="G465" s="13">
        <f t="shared" si="86"/>
        <v>0</v>
      </c>
      <c r="H465" s="13">
        <f t="shared" si="87"/>
        <v>13.771428569999999</v>
      </c>
      <c r="I465" s="16">
        <f t="shared" si="95"/>
        <v>13.957939301263597</v>
      </c>
      <c r="J465" s="13">
        <f t="shared" si="88"/>
        <v>13.459412704318149</v>
      </c>
      <c r="K465" s="13">
        <f t="shared" si="89"/>
        <v>0.49852659694544776</v>
      </c>
      <c r="L465" s="13">
        <f t="shared" si="90"/>
        <v>0</v>
      </c>
      <c r="M465" s="13">
        <f t="shared" si="96"/>
        <v>8.1139236338438386E-5</v>
      </c>
      <c r="N465" s="13">
        <f t="shared" si="91"/>
        <v>5.0306326529831801E-5</v>
      </c>
      <c r="O465" s="13">
        <f t="shared" si="92"/>
        <v>5.0306326529831801E-5</v>
      </c>
      <c r="Q465">
        <v>12.821536259717091</v>
      </c>
    </row>
    <row r="466" spans="1:17" x14ac:dyDescent="0.2">
      <c r="A466" s="14">
        <f t="shared" si="93"/>
        <v>36161</v>
      </c>
      <c r="B466" s="1">
        <v>1</v>
      </c>
      <c r="F466" s="34">
        <v>27.321428569999998</v>
      </c>
      <c r="G466" s="13">
        <f t="shared" si="86"/>
        <v>0</v>
      </c>
      <c r="H466" s="13">
        <f t="shared" si="87"/>
        <v>27.321428569999998</v>
      </c>
      <c r="I466" s="16">
        <f t="shared" si="95"/>
        <v>27.819955166945448</v>
      </c>
      <c r="J466" s="13">
        <f t="shared" si="88"/>
        <v>24.028516420255052</v>
      </c>
      <c r="K466" s="13">
        <f t="shared" si="89"/>
        <v>3.791438746690396</v>
      </c>
      <c r="L466" s="13">
        <f t="shared" si="90"/>
        <v>0</v>
      </c>
      <c r="M466" s="13">
        <f t="shared" si="96"/>
        <v>3.0832909808606585E-5</v>
      </c>
      <c r="N466" s="13">
        <f t="shared" si="91"/>
        <v>1.9116404081336081E-5</v>
      </c>
      <c r="O466" s="13">
        <f t="shared" si="92"/>
        <v>1.9116404081336081E-5</v>
      </c>
      <c r="Q466">
        <v>11.885915093548389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22.292857139999999</v>
      </c>
      <c r="G467" s="13">
        <f t="shared" si="86"/>
        <v>0</v>
      </c>
      <c r="H467" s="13">
        <f t="shared" si="87"/>
        <v>22.292857139999999</v>
      </c>
      <c r="I467" s="16">
        <f t="shared" si="95"/>
        <v>26.084295886690395</v>
      </c>
      <c r="J467" s="13">
        <f t="shared" si="88"/>
        <v>23.507925902957755</v>
      </c>
      <c r="K467" s="13">
        <f t="shared" si="89"/>
        <v>2.5763699837326399</v>
      </c>
      <c r="L467" s="13">
        <f t="shared" si="90"/>
        <v>0</v>
      </c>
      <c r="M467" s="13">
        <f t="shared" si="96"/>
        <v>1.1716505727270504E-5</v>
      </c>
      <c r="N467" s="13">
        <f t="shared" si="91"/>
        <v>7.2642335509077125E-6</v>
      </c>
      <c r="O467" s="13">
        <f t="shared" si="92"/>
        <v>7.2642335509077125E-6</v>
      </c>
      <c r="Q467">
        <v>13.773195754771271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43.392857139999997</v>
      </c>
      <c r="G468" s="13">
        <f t="shared" si="86"/>
        <v>1.7967010666813257</v>
      </c>
      <c r="H468" s="13">
        <f t="shared" si="87"/>
        <v>41.596156073318674</v>
      </c>
      <c r="I468" s="16">
        <f t="shared" si="95"/>
        <v>44.172526057051314</v>
      </c>
      <c r="J468" s="13">
        <f t="shared" si="88"/>
        <v>35.894132226940876</v>
      </c>
      <c r="K468" s="13">
        <f t="shared" si="89"/>
        <v>8.2783938301104385</v>
      </c>
      <c r="L468" s="13">
        <f t="shared" si="90"/>
        <v>0</v>
      </c>
      <c r="M468" s="13">
        <f t="shared" si="96"/>
        <v>4.4522721763627914E-6</v>
      </c>
      <c r="N468" s="13">
        <f t="shared" si="91"/>
        <v>2.7604087493449306E-6</v>
      </c>
      <c r="O468" s="13">
        <f t="shared" si="92"/>
        <v>1.796703827090075</v>
      </c>
      <c r="Q468">
        <v>15.59949062873806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14.3</v>
      </c>
      <c r="G469" s="13">
        <f t="shared" si="86"/>
        <v>0</v>
      </c>
      <c r="H469" s="13">
        <f t="shared" si="87"/>
        <v>14.3</v>
      </c>
      <c r="I469" s="16">
        <f t="shared" si="95"/>
        <v>22.578393830110439</v>
      </c>
      <c r="J469" s="13">
        <f t="shared" si="88"/>
        <v>21.464736804480271</v>
      </c>
      <c r="K469" s="13">
        <f t="shared" si="89"/>
        <v>1.1136570256301681</v>
      </c>
      <c r="L469" s="13">
        <f t="shared" si="90"/>
        <v>0</v>
      </c>
      <c r="M469" s="13">
        <f t="shared" si="96"/>
        <v>1.6918634270178608E-6</v>
      </c>
      <c r="N469" s="13">
        <f t="shared" si="91"/>
        <v>1.0489553247510736E-6</v>
      </c>
      <c r="O469" s="13">
        <f t="shared" si="92"/>
        <v>1.0489553247510736E-6</v>
      </c>
      <c r="Q469">
        <v>17.259597116053371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12.16428571</v>
      </c>
      <c r="G470" s="13">
        <f t="shared" si="86"/>
        <v>0</v>
      </c>
      <c r="H470" s="13">
        <f t="shared" si="87"/>
        <v>12.16428571</v>
      </c>
      <c r="I470" s="16">
        <f t="shared" si="95"/>
        <v>13.277942735630168</v>
      </c>
      <c r="J470" s="13">
        <f t="shared" si="88"/>
        <v>13.087467606049296</v>
      </c>
      <c r="K470" s="13">
        <f t="shared" si="89"/>
        <v>0.19047512958087154</v>
      </c>
      <c r="L470" s="13">
        <f t="shared" si="90"/>
        <v>0</v>
      </c>
      <c r="M470" s="13">
        <f t="shared" si="96"/>
        <v>6.4290810226678719E-7</v>
      </c>
      <c r="N470" s="13">
        <f t="shared" si="91"/>
        <v>3.9860302340540806E-7</v>
      </c>
      <c r="O470" s="13">
        <f t="shared" si="92"/>
        <v>3.9860302340540806E-7</v>
      </c>
      <c r="Q470">
        <v>18.87086052930724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73.978571430000002</v>
      </c>
      <c r="G471" s="13">
        <f t="shared" si="86"/>
        <v>5.2162697075754094</v>
      </c>
      <c r="H471" s="13">
        <f t="shared" si="87"/>
        <v>68.762301722424596</v>
      </c>
      <c r="I471" s="16">
        <f t="shared" si="95"/>
        <v>68.952776852005471</v>
      </c>
      <c r="J471" s="13">
        <f t="shared" si="88"/>
        <v>56.779287558560405</v>
      </c>
      <c r="K471" s="13">
        <f t="shared" si="89"/>
        <v>12.173489293445066</v>
      </c>
      <c r="L471" s="13">
        <f t="shared" si="90"/>
        <v>1.0392192456338001</v>
      </c>
      <c r="M471" s="13">
        <f t="shared" si="96"/>
        <v>1.0392194899388789</v>
      </c>
      <c r="N471" s="13">
        <f t="shared" si="91"/>
        <v>0.64431608376210492</v>
      </c>
      <c r="O471" s="13">
        <f t="shared" si="92"/>
        <v>5.8605857913375141</v>
      </c>
      <c r="Q471">
        <v>22.47584678132548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0.72857142900000005</v>
      </c>
      <c r="G472" s="13">
        <f t="shared" si="86"/>
        <v>0</v>
      </c>
      <c r="H472" s="13">
        <f t="shared" si="87"/>
        <v>0.72857142900000005</v>
      </c>
      <c r="I472" s="16">
        <f t="shared" si="95"/>
        <v>11.862841476811266</v>
      </c>
      <c r="J472" s="13">
        <f t="shared" si="88"/>
        <v>11.801338221340901</v>
      </c>
      <c r="K472" s="13">
        <f t="shared" si="89"/>
        <v>6.1503255470364948E-2</v>
      </c>
      <c r="L472" s="13">
        <f t="shared" si="90"/>
        <v>0</v>
      </c>
      <c r="M472" s="13">
        <f t="shared" si="96"/>
        <v>0.394903406176774</v>
      </c>
      <c r="N472" s="13">
        <f t="shared" si="91"/>
        <v>0.24484011182959989</v>
      </c>
      <c r="O472" s="13">
        <f t="shared" si="92"/>
        <v>0.24484011182959989</v>
      </c>
      <c r="Q472">
        <v>24.58646976862827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0.82857142900000003</v>
      </c>
      <c r="G473" s="13">
        <f t="shared" si="86"/>
        <v>0</v>
      </c>
      <c r="H473" s="13">
        <f t="shared" si="87"/>
        <v>0.82857142900000003</v>
      </c>
      <c r="I473" s="16">
        <f t="shared" si="95"/>
        <v>0.89007468447036497</v>
      </c>
      <c r="J473" s="13">
        <f t="shared" si="88"/>
        <v>0.89004417855111517</v>
      </c>
      <c r="K473" s="13">
        <f t="shared" si="89"/>
        <v>3.0505919249801394E-5</v>
      </c>
      <c r="L473" s="13">
        <f t="shared" si="90"/>
        <v>0</v>
      </c>
      <c r="M473" s="13">
        <f t="shared" si="96"/>
        <v>0.15006329434717411</v>
      </c>
      <c r="N473" s="13">
        <f t="shared" si="91"/>
        <v>9.3039242495247948E-2</v>
      </c>
      <c r="O473" s="13">
        <f t="shared" si="92"/>
        <v>9.3039242495247948E-2</v>
      </c>
      <c r="Q473">
        <v>23.494123999999999</v>
      </c>
    </row>
    <row r="474" spans="1:17" x14ac:dyDescent="0.2">
      <c r="A474" s="14">
        <f t="shared" si="93"/>
        <v>36404</v>
      </c>
      <c r="B474" s="1">
        <v>9</v>
      </c>
      <c r="F474" s="34">
        <v>143.80000000000001</v>
      </c>
      <c r="G474" s="13">
        <f t="shared" si="86"/>
        <v>13.022501248764577</v>
      </c>
      <c r="H474" s="13">
        <f t="shared" si="87"/>
        <v>130.77749875123544</v>
      </c>
      <c r="I474" s="16">
        <f t="shared" si="95"/>
        <v>130.7775292571547</v>
      </c>
      <c r="J474" s="13">
        <f t="shared" si="88"/>
        <v>79.192978938603218</v>
      </c>
      <c r="K474" s="13">
        <f t="shared" si="89"/>
        <v>51.584550318551479</v>
      </c>
      <c r="L474" s="13">
        <f t="shared" si="90"/>
        <v>40.740061243880064</v>
      </c>
      <c r="M474" s="13">
        <f t="shared" si="96"/>
        <v>40.797085295731996</v>
      </c>
      <c r="N474" s="13">
        <f t="shared" si="91"/>
        <v>25.294192883353837</v>
      </c>
      <c r="O474" s="13">
        <f t="shared" si="92"/>
        <v>38.316694132118414</v>
      </c>
      <c r="Q474">
        <v>22.39647296470568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24.9</v>
      </c>
      <c r="G475" s="13">
        <f t="shared" si="86"/>
        <v>0</v>
      </c>
      <c r="H475" s="13">
        <f t="shared" si="87"/>
        <v>24.9</v>
      </c>
      <c r="I475" s="16">
        <f t="shared" si="95"/>
        <v>35.744489074671407</v>
      </c>
      <c r="J475" s="13">
        <f t="shared" si="88"/>
        <v>32.628283632451371</v>
      </c>
      <c r="K475" s="13">
        <f t="shared" si="89"/>
        <v>3.1162054422200356</v>
      </c>
      <c r="L475" s="13">
        <f t="shared" si="90"/>
        <v>0</v>
      </c>
      <c r="M475" s="13">
        <f t="shared" si="96"/>
        <v>15.502892412378159</v>
      </c>
      <c r="N475" s="13">
        <f t="shared" si="91"/>
        <v>9.6117932956744578</v>
      </c>
      <c r="O475" s="13">
        <f t="shared" si="92"/>
        <v>9.6117932956744578</v>
      </c>
      <c r="Q475">
        <v>19.293577779243201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13.485714290000001</v>
      </c>
      <c r="G476" s="13">
        <f t="shared" si="86"/>
        <v>0</v>
      </c>
      <c r="H476" s="13">
        <f t="shared" si="87"/>
        <v>13.485714290000001</v>
      </c>
      <c r="I476" s="16">
        <f t="shared" si="95"/>
        <v>16.601919732220036</v>
      </c>
      <c r="J476" s="13">
        <f t="shared" si="88"/>
        <v>16.025512798527011</v>
      </c>
      <c r="K476" s="13">
        <f t="shared" si="89"/>
        <v>0.57640693369302554</v>
      </c>
      <c r="L476" s="13">
        <f t="shared" si="90"/>
        <v>0</v>
      </c>
      <c r="M476" s="13">
        <f t="shared" si="96"/>
        <v>5.8910991167037015</v>
      </c>
      <c r="N476" s="13">
        <f t="shared" si="91"/>
        <v>3.652481452356295</v>
      </c>
      <c r="O476" s="13">
        <f t="shared" si="92"/>
        <v>3.652481452356295</v>
      </c>
      <c r="Q476">
        <v>15.544717110745029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103.45</v>
      </c>
      <c r="G477" s="13">
        <f t="shared" si="86"/>
        <v>8.5112580797538495</v>
      </c>
      <c r="H477" s="13">
        <f t="shared" si="87"/>
        <v>94.938741920246159</v>
      </c>
      <c r="I477" s="16">
        <f t="shared" si="95"/>
        <v>95.515148853939181</v>
      </c>
      <c r="J477" s="13">
        <f t="shared" si="88"/>
        <v>44.32920819068579</v>
      </c>
      <c r="K477" s="13">
        <f t="shared" si="89"/>
        <v>51.18594066325339</v>
      </c>
      <c r="L477" s="13">
        <f t="shared" si="90"/>
        <v>40.33852069834937</v>
      </c>
      <c r="M477" s="13">
        <f t="shared" si="96"/>
        <v>42.577138362696772</v>
      </c>
      <c r="N477" s="13">
        <f t="shared" si="91"/>
        <v>26.397825784871998</v>
      </c>
      <c r="O477" s="13">
        <f t="shared" si="92"/>
        <v>34.909083864625849</v>
      </c>
      <c r="Q477">
        <v>12.59827690555379</v>
      </c>
    </row>
    <row r="478" spans="1:17" x14ac:dyDescent="0.2">
      <c r="A478" s="14">
        <f t="shared" si="93"/>
        <v>36526</v>
      </c>
      <c r="B478" s="1">
        <v>1</v>
      </c>
      <c r="F478" s="34">
        <v>157.8071429</v>
      </c>
      <c r="G478" s="13">
        <f t="shared" si="86"/>
        <v>14.588539110598083</v>
      </c>
      <c r="H478" s="13">
        <f t="shared" si="87"/>
        <v>143.21860378940193</v>
      </c>
      <c r="I478" s="16">
        <f t="shared" si="95"/>
        <v>154.06602375430595</v>
      </c>
      <c r="J478" s="13">
        <f t="shared" si="88"/>
        <v>48.413070987387684</v>
      </c>
      <c r="K478" s="13">
        <f t="shared" si="89"/>
        <v>105.65295276691826</v>
      </c>
      <c r="L478" s="13">
        <f t="shared" si="90"/>
        <v>95.206016913856999</v>
      </c>
      <c r="M478" s="13">
        <f t="shared" si="96"/>
        <v>111.38532949168177</v>
      </c>
      <c r="N478" s="13">
        <f t="shared" si="91"/>
        <v>69.058904284842697</v>
      </c>
      <c r="O478" s="13">
        <f t="shared" si="92"/>
        <v>83.647443395440774</v>
      </c>
      <c r="Q478">
        <v>12.87363269328767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73.185714290000007</v>
      </c>
      <c r="G479" s="13">
        <f t="shared" si="86"/>
        <v>5.1276260556094524</v>
      </c>
      <c r="H479" s="13">
        <f t="shared" si="87"/>
        <v>68.058088234390553</v>
      </c>
      <c r="I479" s="16">
        <f t="shared" si="95"/>
        <v>78.505024087451815</v>
      </c>
      <c r="J479" s="13">
        <f t="shared" si="88"/>
        <v>38.956370493719199</v>
      </c>
      <c r="K479" s="13">
        <f t="shared" si="89"/>
        <v>39.548653593732617</v>
      </c>
      <c r="L479" s="13">
        <f t="shared" si="90"/>
        <v>28.615667184180857</v>
      </c>
      <c r="M479" s="13">
        <f t="shared" si="96"/>
        <v>70.942092391019941</v>
      </c>
      <c r="N479" s="13">
        <f t="shared" si="91"/>
        <v>43.984097282432366</v>
      </c>
      <c r="O479" s="13">
        <f t="shared" si="92"/>
        <v>49.11172333804182</v>
      </c>
      <c r="Q479">
        <v>10.98746809354839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16.22142857</v>
      </c>
      <c r="G480" s="13">
        <f t="shared" si="86"/>
        <v>0</v>
      </c>
      <c r="H480" s="13">
        <f t="shared" si="87"/>
        <v>16.22142857</v>
      </c>
      <c r="I480" s="16">
        <f t="shared" si="95"/>
        <v>27.15441497955176</v>
      </c>
      <c r="J480" s="13">
        <f t="shared" si="88"/>
        <v>24.445557980627026</v>
      </c>
      <c r="K480" s="13">
        <f t="shared" si="89"/>
        <v>2.708856998924734</v>
      </c>
      <c r="L480" s="13">
        <f t="shared" si="90"/>
        <v>0</v>
      </c>
      <c r="M480" s="13">
        <f t="shared" si="96"/>
        <v>26.957995108587575</v>
      </c>
      <c r="N480" s="13">
        <f t="shared" si="91"/>
        <v>16.713956967324297</v>
      </c>
      <c r="O480" s="13">
        <f t="shared" si="92"/>
        <v>16.713956967324297</v>
      </c>
      <c r="Q480">
        <v>14.27091223876336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20.35714286</v>
      </c>
      <c r="G481" s="13">
        <f t="shared" si="86"/>
        <v>0</v>
      </c>
      <c r="H481" s="13">
        <f t="shared" si="87"/>
        <v>20.35714286</v>
      </c>
      <c r="I481" s="16">
        <f t="shared" si="95"/>
        <v>23.065999858924734</v>
      </c>
      <c r="J481" s="13">
        <f t="shared" si="88"/>
        <v>21.892846396386638</v>
      </c>
      <c r="K481" s="13">
        <f t="shared" si="89"/>
        <v>1.1731534625380959</v>
      </c>
      <c r="L481" s="13">
        <f t="shared" si="90"/>
        <v>0</v>
      </c>
      <c r="M481" s="13">
        <f t="shared" si="96"/>
        <v>10.244038141263278</v>
      </c>
      <c r="N481" s="13">
        <f t="shared" si="91"/>
        <v>6.3513036475832321</v>
      </c>
      <c r="O481" s="13">
        <f t="shared" si="92"/>
        <v>6.3513036475832321</v>
      </c>
      <c r="Q481">
        <v>17.327719633904771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15.53571429</v>
      </c>
      <c r="G482" s="13">
        <f t="shared" si="86"/>
        <v>0</v>
      </c>
      <c r="H482" s="13">
        <f t="shared" si="87"/>
        <v>15.53571429</v>
      </c>
      <c r="I482" s="16">
        <f t="shared" si="95"/>
        <v>16.708867752538097</v>
      </c>
      <c r="J482" s="13">
        <f t="shared" si="88"/>
        <v>16.337716880504008</v>
      </c>
      <c r="K482" s="13">
        <f t="shared" si="89"/>
        <v>0.37115087203408947</v>
      </c>
      <c r="L482" s="13">
        <f t="shared" si="90"/>
        <v>0</v>
      </c>
      <c r="M482" s="13">
        <f t="shared" si="96"/>
        <v>3.8927344936800461</v>
      </c>
      <c r="N482" s="13">
        <f t="shared" si="91"/>
        <v>2.4134953860816286</v>
      </c>
      <c r="O482" s="13">
        <f t="shared" si="92"/>
        <v>2.4134953860816286</v>
      </c>
      <c r="Q482">
        <v>18.94404051841677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6.5571428569999997</v>
      </c>
      <c r="G483" s="13">
        <f t="shared" si="86"/>
        <v>0</v>
      </c>
      <c r="H483" s="13">
        <f t="shared" si="87"/>
        <v>6.5571428569999997</v>
      </c>
      <c r="I483" s="16">
        <f t="shared" si="95"/>
        <v>6.9282937290340891</v>
      </c>
      <c r="J483" s="13">
        <f t="shared" si="88"/>
        <v>6.9117069260674864</v>
      </c>
      <c r="K483" s="13">
        <f t="shared" si="89"/>
        <v>1.6586802966602754E-2</v>
      </c>
      <c r="L483" s="13">
        <f t="shared" si="90"/>
        <v>0</v>
      </c>
      <c r="M483" s="13">
        <f t="shared" si="96"/>
        <v>1.4792391075984175</v>
      </c>
      <c r="N483" s="13">
        <f t="shared" si="91"/>
        <v>0.91712824671101878</v>
      </c>
      <c r="O483" s="13">
        <f t="shared" si="92"/>
        <v>0.91712824671101878</v>
      </c>
      <c r="Q483">
        <v>22.457916776696571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0.14285714299999999</v>
      </c>
      <c r="G484" s="13">
        <f t="shared" si="86"/>
        <v>0</v>
      </c>
      <c r="H484" s="13">
        <f t="shared" si="87"/>
        <v>0.14285714299999999</v>
      </c>
      <c r="I484" s="16">
        <f t="shared" si="95"/>
        <v>0.15944394596660275</v>
      </c>
      <c r="J484" s="13">
        <f t="shared" si="88"/>
        <v>0.15944379571002071</v>
      </c>
      <c r="K484" s="13">
        <f t="shared" si="89"/>
        <v>1.5025658203771108E-7</v>
      </c>
      <c r="L484" s="13">
        <f t="shared" si="90"/>
        <v>0</v>
      </c>
      <c r="M484" s="13">
        <f t="shared" si="96"/>
        <v>0.5621108608873987</v>
      </c>
      <c r="N484" s="13">
        <f t="shared" si="91"/>
        <v>0.34850873375018721</v>
      </c>
      <c r="O484" s="13">
        <f t="shared" si="92"/>
        <v>0.34850873375018721</v>
      </c>
      <c r="Q484">
        <v>24.598178000000011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0.56428571400000005</v>
      </c>
      <c r="G485" s="13">
        <f t="shared" si="86"/>
        <v>0</v>
      </c>
      <c r="H485" s="13">
        <f t="shared" si="87"/>
        <v>0.56428571400000005</v>
      </c>
      <c r="I485" s="16">
        <f t="shared" si="95"/>
        <v>0.56428586425658211</v>
      </c>
      <c r="J485" s="13">
        <f t="shared" si="88"/>
        <v>0.56427877760782985</v>
      </c>
      <c r="K485" s="13">
        <f t="shared" si="89"/>
        <v>7.0866487522636135E-6</v>
      </c>
      <c r="L485" s="13">
        <f t="shared" si="90"/>
        <v>0</v>
      </c>
      <c r="M485" s="13">
        <f t="shared" si="96"/>
        <v>0.21360212713721149</v>
      </c>
      <c r="N485" s="13">
        <f t="shared" si="91"/>
        <v>0.13243331882507112</v>
      </c>
      <c r="O485" s="13">
        <f t="shared" si="92"/>
        <v>0.13243331882507112</v>
      </c>
      <c r="Q485">
        <v>24.154197371950879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0.05</v>
      </c>
      <c r="G486" s="13">
        <f t="shared" si="86"/>
        <v>0</v>
      </c>
      <c r="H486" s="13">
        <f t="shared" si="87"/>
        <v>0.05</v>
      </c>
      <c r="I486" s="16">
        <f t="shared" si="95"/>
        <v>5.0007086648752266E-2</v>
      </c>
      <c r="J486" s="13">
        <f t="shared" si="88"/>
        <v>5.00070800538868E-2</v>
      </c>
      <c r="K486" s="13">
        <f t="shared" si="89"/>
        <v>6.5948654662251194E-9</v>
      </c>
      <c r="L486" s="13">
        <f t="shared" si="90"/>
        <v>0</v>
      </c>
      <c r="M486" s="13">
        <f t="shared" si="96"/>
        <v>8.1168808312140378E-2</v>
      </c>
      <c r="N486" s="13">
        <f t="shared" si="91"/>
        <v>5.0324661153527031E-2</v>
      </c>
      <c r="O486" s="13">
        <f t="shared" si="92"/>
        <v>5.0324661153527031E-2</v>
      </c>
      <c r="Q486">
        <v>22.087988816759101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103.4285714</v>
      </c>
      <c r="G487" s="13">
        <f t="shared" si="86"/>
        <v>8.5088623021733909</v>
      </c>
      <c r="H487" s="13">
        <f t="shared" si="87"/>
        <v>94.919709097826598</v>
      </c>
      <c r="I487" s="16">
        <f t="shared" si="95"/>
        <v>94.919709104421457</v>
      </c>
      <c r="J487" s="13">
        <f t="shared" si="88"/>
        <v>58.53453092003803</v>
      </c>
      <c r="K487" s="13">
        <f t="shared" si="89"/>
        <v>36.385178184383427</v>
      </c>
      <c r="L487" s="13">
        <f t="shared" si="90"/>
        <v>25.428931427132802</v>
      </c>
      <c r="M487" s="13">
        <f t="shared" si="96"/>
        <v>25.459775574291413</v>
      </c>
      <c r="N487" s="13">
        <f t="shared" si="91"/>
        <v>15.785060856060676</v>
      </c>
      <c r="O487" s="13">
        <f t="shared" si="92"/>
        <v>24.293923158234065</v>
      </c>
      <c r="Q487">
        <v>18.277468028450869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43.47142857</v>
      </c>
      <c r="G488" s="13">
        <f t="shared" si="86"/>
        <v>1.8054855729233807</v>
      </c>
      <c r="H488" s="13">
        <f t="shared" si="87"/>
        <v>41.66594299707662</v>
      </c>
      <c r="I488" s="16">
        <f t="shared" si="95"/>
        <v>52.622189754327245</v>
      </c>
      <c r="J488" s="13">
        <f t="shared" si="88"/>
        <v>37.945296716446251</v>
      </c>
      <c r="K488" s="13">
        <f t="shared" si="89"/>
        <v>14.676893037880994</v>
      </c>
      <c r="L488" s="13">
        <f t="shared" si="90"/>
        <v>3.5610299741588518</v>
      </c>
      <c r="M488" s="13">
        <f t="shared" si="96"/>
        <v>13.23574469238959</v>
      </c>
      <c r="N488" s="13">
        <f t="shared" si="91"/>
        <v>8.2061617092815453</v>
      </c>
      <c r="O488" s="13">
        <f t="shared" si="92"/>
        <v>10.011647282204926</v>
      </c>
      <c r="Q488">
        <v>13.911354895967779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29.035714290000001</v>
      </c>
      <c r="G489" s="13">
        <f t="shared" si="86"/>
        <v>0.19153222879845916</v>
      </c>
      <c r="H489" s="13">
        <f t="shared" si="87"/>
        <v>28.844182061201543</v>
      </c>
      <c r="I489" s="16">
        <f t="shared" si="95"/>
        <v>39.960045124923688</v>
      </c>
      <c r="J489" s="13">
        <f t="shared" si="88"/>
        <v>29.219411979468916</v>
      </c>
      <c r="K489" s="13">
        <f t="shared" si="89"/>
        <v>10.740633145454773</v>
      </c>
      <c r="L489" s="13">
        <f t="shared" si="90"/>
        <v>0</v>
      </c>
      <c r="M489" s="13">
        <f t="shared" si="96"/>
        <v>5.0295829831080443</v>
      </c>
      <c r="N489" s="13">
        <f t="shared" si="91"/>
        <v>3.1183414495269877</v>
      </c>
      <c r="O489" s="13">
        <f t="shared" si="92"/>
        <v>3.309873678325447</v>
      </c>
      <c r="Q489">
        <v>10.294753593548389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13.128571429999999</v>
      </c>
      <c r="G490" s="13">
        <f t="shared" si="86"/>
        <v>0</v>
      </c>
      <c r="H490" s="13">
        <f t="shared" si="87"/>
        <v>13.128571429999999</v>
      </c>
      <c r="I490" s="16">
        <f t="shared" si="95"/>
        <v>23.869204575454773</v>
      </c>
      <c r="J490" s="13">
        <f t="shared" si="88"/>
        <v>21.240887215339171</v>
      </c>
      <c r="K490" s="13">
        <f t="shared" si="89"/>
        <v>2.6283173601156022</v>
      </c>
      <c r="L490" s="13">
        <f t="shared" si="90"/>
        <v>0</v>
      </c>
      <c r="M490" s="13">
        <f t="shared" si="96"/>
        <v>1.9112415335810566</v>
      </c>
      <c r="N490" s="13">
        <f t="shared" si="91"/>
        <v>1.184969750820255</v>
      </c>
      <c r="O490" s="13">
        <f t="shared" si="92"/>
        <v>1.184969750820255</v>
      </c>
      <c r="Q490">
        <v>11.536360660385959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60.45</v>
      </c>
      <c r="G491" s="13">
        <f t="shared" si="86"/>
        <v>3.7037374783297796</v>
      </c>
      <c r="H491" s="13">
        <f t="shared" si="87"/>
        <v>56.746262521670225</v>
      </c>
      <c r="I491" s="16">
        <f t="shared" si="95"/>
        <v>59.374579881785827</v>
      </c>
      <c r="J491" s="13">
        <f t="shared" si="88"/>
        <v>39.6260988889223</v>
      </c>
      <c r="K491" s="13">
        <f t="shared" si="89"/>
        <v>19.748480992863527</v>
      </c>
      <c r="L491" s="13">
        <f t="shared" si="90"/>
        <v>8.6699082140191006</v>
      </c>
      <c r="M491" s="13">
        <f t="shared" si="96"/>
        <v>9.3961799967799031</v>
      </c>
      <c r="N491" s="13">
        <f t="shared" si="91"/>
        <v>5.8256315980035396</v>
      </c>
      <c r="O491" s="13">
        <f t="shared" si="92"/>
        <v>9.5293690763333192</v>
      </c>
      <c r="Q491">
        <v>13.49290543414349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7.15</v>
      </c>
      <c r="G492" s="13">
        <f t="shared" si="86"/>
        <v>0</v>
      </c>
      <c r="H492" s="13">
        <f t="shared" si="87"/>
        <v>7.15</v>
      </c>
      <c r="I492" s="16">
        <f t="shared" si="95"/>
        <v>18.228572778844423</v>
      </c>
      <c r="J492" s="13">
        <f t="shared" si="88"/>
        <v>17.485873602307716</v>
      </c>
      <c r="K492" s="13">
        <f t="shared" si="89"/>
        <v>0.74269917653670703</v>
      </c>
      <c r="L492" s="13">
        <f t="shared" si="90"/>
        <v>0</v>
      </c>
      <c r="M492" s="13">
        <f t="shared" si="96"/>
        <v>3.5705483987763635</v>
      </c>
      <c r="N492" s="13">
        <f t="shared" si="91"/>
        <v>2.2137400072413453</v>
      </c>
      <c r="O492" s="13">
        <f t="shared" si="92"/>
        <v>2.2137400072413453</v>
      </c>
      <c r="Q492">
        <v>15.669792134919261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5.2714285710000004</v>
      </c>
      <c r="G493" s="13">
        <f t="shared" si="86"/>
        <v>0</v>
      </c>
      <c r="H493" s="13">
        <f t="shared" si="87"/>
        <v>5.2714285710000004</v>
      </c>
      <c r="I493" s="16">
        <f t="shared" si="95"/>
        <v>6.0141277475367074</v>
      </c>
      <c r="J493" s="13">
        <f t="shared" si="88"/>
        <v>6.0006200054255991</v>
      </c>
      <c r="K493" s="13">
        <f t="shared" si="89"/>
        <v>1.3507742111108278E-2</v>
      </c>
      <c r="L493" s="13">
        <f t="shared" si="90"/>
        <v>0</v>
      </c>
      <c r="M493" s="13">
        <f t="shared" si="96"/>
        <v>1.3568083915350182</v>
      </c>
      <c r="N493" s="13">
        <f t="shared" si="91"/>
        <v>0.84122120275171131</v>
      </c>
      <c r="O493" s="13">
        <f t="shared" si="92"/>
        <v>0.84122120275171131</v>
      </c>
      <c r="Q493">
        <v>20.908552091659189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1.05</v>
      </c>
      <c r="G494" s="13">
        <f t="shared" si="86"/>
        <v>0</v>
      </c>
      <c r="H494" s="13">
        <f t="shared" si="87"/>
        <v>1.05</v>
      </c>
      <c r="I494" s="16">
        <f t="shared" si="95"/>
        <v>1.0635077421111083</v>
      </c>
      <c r="J494" s="13">
        <f t="shared" si="88"/>
        <v>1.0634513014121065</v>
      </c>
      <c r="K494" s="13">
        <f t="shared" si="89"/>
        <v>5.6440699001791828E-5</v>
      </c>
      <c r="L494" s="13">
        <f t="shared" si="90"/>
        <v>0</v>
      </c>
      <c r="M494" s="13">
        <f t="shared" si="96"/>
        <v>0.51558718878330689</v>
      </c>
      <c r="N494" s="13">
        <f t="shared" si="91"/>
        <v>0.31966405704565026</v>
      </c>
      <c r="O494" s="13">
        <f t="shared" si="92"/>
        <v>0.31966405704565026</v>
      </c>
      <c r="Q494">
        <v>22.916249085916839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57.021428569999998</v>
      </c>
      <c r="G495" s="13">
        <f t="shared" si="86"/>
        <v>3.3204135763953837</v>
      </c>
      <c r="H495" s="13">
        <f t="shared" si="87"/>
        <v>53.701014993604616</v>
      </c>
      <c r="I495" s="16">
        <f t="shared" si="95"/>
        <v>53.701071434303621</v>
      </c>
      <c r="J495" s="13">
        <f t="shared" si="88"/>
        <v>45.860419384025825</v>
      </c>
      <c r="K495" s="13">
        <f t="shared" si="89"/>
        <v>7.8406520502777965</v>
      </c>
      <c r="L495" s="13">
        <f t="shared" si="90"/>
        <v>0</v>
      </c>
      <c r="M495" s="13">
        <f t="shared" si="96"/>
        <v>0.19592313173765663</v>
      </c>
      <c r="N495" s="13">
        <f t="shared" si="91"/>
        <v>0.12147234167734711</v>
      </c>
      <c r="O495" s="13">
        <f t="shared" si="92"/>
        <v>3.4418859180727308</v>
      </c>
      <c r="Q495">
        <v>20.680176400590859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0.257142857</v>
      </c>
      <c r="G496" s="13">
        <f t="shared" si="86"/>
        <v>0</v>
      </c>
      <c r="H496" s="13">
        <f t="shared" si="87"/>
        <v>0.257142857</v>
      </c>
      <c r="I496" s="16">
        <f t="shared" si="95"/>
        <v>8.0977949072777964</v>
      </c>
      <c r="J496" s="13">
        <f t="shared" si="88"/>
        <v>8.0758374432004363</v>
      </c>
      <c r="K496" s="13">
        <f t="shared" si="89"/>
        <v>2.19574640773601E-2</v>
      </c>
      <c r="L496" s="13">
        <f t="shared" si="90"/>
        <v>0</v>
      </c>
      <c r="M496" s="13">
        <f t="shared" si="96"/>
        <v>7.4450790060309524E-2</v>
      </c>
      <c r="N496" s="13">
        <f t="shared" si="91"/>
        <v>4.6159489837391904E-2</v>
      </c>
      <c r="O496" s="13">
        <f t="shared" si="92"/>
        <v>4.6159489837391904E-2</v>
      </c>
      <c r="Q496">
        <v>23.78754452915447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0.95714285700000001</v>
      </c>
      <c r="G497" s="13">
        <f t="shared" si="86"/>
        <v>0</v>
      </c>
      <c r="H497" s="13">
        <f t="shared" si="87"/>
        <v>0.95714285700000001</v>
      </c>
      <c r="I497" s="16">
        <f t="shared" si="95"/>
        <v>0.97910032107736011</v>
      </c>
      <c r="J497" s="13">
        <f t="shared" si="88"/>
        <v>0.97905611804675197</v>
      </c>
      <c r="K497" s="13">
        <f t="shared" si="89"/>
        <v>4.4203030608147564E-5</v>
      </c>
      <c r="L497" s="13">
        <f t="shared" si="90"/>
        <v>0</v>
      </c>
      <c r="M497" s="13">
        <f t="shared" si="96"/>
        <v>2.829130022291762E-2</v>
      </c>
      <c r="N497" s="13">
        <f t="shared" si="91"/>
        <v>1.7540606138208924E-2</v>
      </c>
      <c r="O497" s="13">
        <f t="shared" si="92"/>
        <v>1.7540606138208924E-2</v>
      </c>
      <c r="Q497">
        <v>22.890158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16.45</v>
      </c>
      <c r="G498" s="13">
        <f t="shared" si="86"/>
        <v>0</v>
      </c>
      <c r="H498" s="13">
        <f t="shared" si="87"/>
        <v>16.45</v>
      </c>
      <c r="I498" s="16">
        <f t="shared" si="95"/>
        <v>16.450044203030608</v>
      </c>
      <c r="J498" s="13">
        <f t="shared" si="88"/>
        <v>16.253652723392165</v>
      </c>
      <c r="K498" s="13">
        <f t="shared" si="89"/>
        <v>0.19639147963844295</v>
      </c>
      <c r="L498" s="13">
        <f t="shared" si="90"/>
        <v>0</v>
      </c>
      <c r="M498" s="13">
        <f t="shared" si="96"/>
        <v>1.0750694084708697E-2</v>
      </c>
      <c r="N498" s="13">
        <f t="shared" si="91"/>
        <v>6.6654303325193922E-3</v>
      </c>
      <c r="O498" s="13">
        <f t="shared" si="92"/>
        <v>6.6654303325193922E-3</v>
      </c>
      <c r="Q498">
        <v>23.22650260498677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3.1</v>
      </c>
      <c r="G499" s="13">
        <f t="shared" si="86"/>
        <v>0</v>
      </c>
      <c r="H499" s="13">
        <f t="shared" si="87"/>
        <v>3.1</v>
      </c>
      <c r="I499" s="16">
        <f t="shared" si="95"/>
        <v>3.296391479638443</v>
      </c>
      <c r="J499" s="13">
        <f t="shared" si="88"/>
        <v>3.2941339670374812</v>
      </c>
      <c r="K499" s="13">
        <f t="shared" si="89"/>
        <v>2.2575126009618529E-3</v>
      </c>
      <c r="L499" s="13">
        <f t="shared" si="90"/>
        <v>0</v>
      </c>
      <c r="M499" s="13">
        <f t="shared" si="96"/>
        <v>4.0852637521893043E-3</v>
      </c>
      <c r="N499" s="13">
        <f t="shared" si="91"/>
        <v>2.5328635263573685E-3</v>
      </c>
      <c r="O499" s="13">
        <f t="shared" si="92"/>
        <v>2.5328635263573685E-3</v>
      </c>
      <c r="Q499">
        <v>20.820225369321889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43.75</v>
      </c>
      <c r="G500" s="13">
        <f t="shared" si="86"/>
        <v>1.8366306401022914</v>
      </c>
      <c r="H500" s="13">
        <f t="shared" si="87"/>
        <v>41.913369359897708</v>
      </c>
      <c r="I500" s="16">
        <f t="shared" si="95"/>
        <v>41.91562687249867</v>
      </c>
      <c r="J500" s="13">
        <f t="shared" si="88"/>
        <v>34.158263902482965</v>
      </c>
      <c r="K500" s="13">
        <f t="shared" si="89"/>
        <v>7.7573629700157056</v>
      </c>
      <c r="L500" s="13">
        <f t="shared" si="90"/>
        <v>0</v>
      </c>
      <c r="M500" s="13">
        <f t="shared" si="96"/>
        <v>1.5524002258319358E-3</v>
      </c>
      <c r="N500" s="13">
        <f t="shared" si="91"/>
        <v>9.6248814001580023E-4</v>
      </c>
      <c r="O500" s="13">
        <f t="shared" si="92"/>
        <v>1.8375931282423072</v>
      </c>
      <c r="Q500">
        <v>14.969740571303641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7.2785714290000003</v>
      </c>
      <c r="G501" s="13">
        <f t="shared" si="86"/>
        <v>0</v>
      </c>
      <c r="H501" s="13">
        <f t="shared" si="87"/>
        <v>7.2785714290000003</v>
      </c>
      <c r="I501" s="16">
        <f t="shared" si="95"/>
        <v>15.035934399015705</v>
      </c>
      <c r="J501" s="13">
        <f t="shared" si="88"/>
        <v>14.421508422095018</v>
      </c>
      <c r="K501" s="13">
        <f t="shared" si="89"/>
        <v>0.61442597692068723</v>
      </c>
      <c r="L501" s="13">
        <f t="shared" si="90"/>
        <v>0</v>
      </c>
      <c r="M501" s="13">
        <f t="shared" si="96"/>
        <v>5.8991208581613561E-4</v>
      </c>
      <c r="N501" s="13">
        <f t="shared" si="91"/>
        <v>3.6574549320600409E-4</v>
      </c>
      <c r="O501" s="13">
        <f t="shared" si="92"/>
        <v>3.6574549320600409E-4</v>
      </c>
      <c r="Q501">
        <v>12.86590145709132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132.1857143</v>
      </c>
      <c r="G502" s="13">
        <f t="shared" si="86"/>
        <v>11.72399153310004</v>
      </c>
      <c r="H502" s="13">
        <f t="shared" si="87"/>
        <v>120.46172276689995</v>
      </c>
      <c r="I502" s="16">
        <f t="shared" si="95"/>
        <v>121.07614874382064</v>
      </c>
      <c r="J502" s="13">
        <f t="shared" si="88"/>
        <v>40.849354874289695</v>
      </c>
      <c r="K502" s="13">
        <f t="shared" si="89"/>
        <v>80.226793869530951</v>
      </c>
      <c r="L502" s="13">
        <f t="shared" si="90"/>
        <v>69.592904991688144</v>
      </c>
      <c r="M502" s="13">
        <f t="shared" si="96"/>
        <v>69.593129158280746</v>
      </c>
      <c r="N502" s="13">
        <f t="shared" si="91"/>
        <v>43.147740078134063</v>
      </c>
      <c r="O502" s="13">
        <f t="shared" si="92"/>
        <v>54.871731611234104</v>
      </c>
      <c r="Q502">
        <v>10.488642093548391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97.55</v>
      </c>
      <c r="G503" s="13">
        <f t="shared" si="86"/>
        <v>7.8516215321165932</v>
      </c>
      <c r="H503" s="13">
        <f t="shared" si="87"/>
        <v>89.698378467883401</v>
      </c>
      <c r="I503" s="16">
        <f t="shared" si="95"/>
        <v>100.33226734572621</v>
      </c>
      <c r="J503" s="13">
        <f t="shared" si="88"/>
        <v>45.088034645248733</v>
      </c>
      <c r="K503" s="13">
        <f t="shared" si="89"/>
        <v>55.244232700477475</v>
      </c>
      <c r="L503" s="13">
        <f t="shared" si="90"/>
        <v>44.426652475617082</v>
      </c>
      <c r="M503" s="13">
        <f t="shared" si="96"/>
        <v>70.872041555763758</v>
      </c>
      <c r="N503" s="13">
        <f t="shared" si="91"/>
        <v>43.940665764573531</v>
      </c>
      <c r="O503" s="13">
        <f t="shared" si="92"/>
        <v>51.792287296690127</v>
      </c>
      <c r="Q503">
        <v>12.7223783356781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20.75</v>
      </c>
      <c r="G504" s="13">
        <f t="shared" si="86"/>
        <v>0</v>
      </c>
      <c r="H504" s="13">
        <f t="shared" si="87"/>
        <v>20.75</v>
      </c>
      <c r="I504" s="16">
        <f t="shared" si="95"/>
        <v>31.5675802248604</v>
      </c>
      <c r="J504" s="13">
        <f t="shared" si="88"/>
        <v>28.045377635601607</v>
      </c>
      <c r="K504" s="13">
        <f t="shared" si="89"/>
        <v>3.5222025892587929</v>
      </c>
      <c r="L504" s="13">
        <f t="shared" si="90"/>
        <v>0</v>
      </c>
      <c r="M504" s="13">
        <f t="shared" si="96"/>
        <v>26.931375791190227</v>
      </c>
      <c r="N504" s="13">
        <f t="shared" si="91"/>
        <v>16.69745299053794</v>
      </c>
      <c r="O504" s="13">
        <f t="shared" si="92"/>
        <v>16.69745299053794</v>
      </c>
      <c r="Q504">
        <v>15.48575482117473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67.942857140000001</v>
      </c>
      <c r="G505" s="13">
        <f t="shared" si="86"/>
        <v>4.5414599216804179</v>
      </c>
      <c r="H505" s="13">
        <f t="shared" si="87"/>
        <v>63.40139721831958</v>
      </c>
      <c r="I505" s="16">
        <f t="shared" si="95"/>
        <v>66.92359980757837</v>
      </c>
      <c r="J505" s="13">
        <f t="shared" si="88"/>
        <v>47.240464462453183</v>
      </c>
      <c r="K505" s="13">
        <f t="shared" si="89"/>
        <v>19.683135345125187</v>
      </c>
      <c r="L505" s="13">
        <f t="shared" si="90"/>
        <v>8.6040820939235196</v>
      </c>
      <c r="M505" s="13">
        <f t="shared" si="96"/>
        <v>18.838004894575803</v>
      </c>
      <c r="N505" s="13">
        <f t="shared" si="91"/>
        <v>11.679563034636997</v>
      </c>
      <c r="O505" s="13">
        <f t="shared" si="92"/>
        <v>16.221022956317416</v>
      </c>
      <c r="Q505">
        <v>16.73566719093327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13.49285714</v>
      </c>
      <c r="G506" s="13">
        <f t="shared" si="86"/>
        <v>0</v>
      </c>
      <c r="H506" s="13">
        <f t="shared" si="87"/>
        <v>13.49285714</v>
      </c>
      <c r="I506" s="16">
        <f t="shared" si="95"/>
        <v>24.571910391201666</v>
      </c>
      <c r="J506" s="13">
        <f t="shared" si="88"/>
        <v>23.669824233541966</v>
      </c>
      <c r="K506" s="13">
        <f t="shared" si="89"/>
        <v>0.90208615765969924</v>
      </c>
      <c r="L506" s="13">
        <f t="shared" si="90"/>
        <v>0</v>
      </c>
      <c r="M506" s="13">
        <f t="shared" si="96"/>
        <v>7.1584418599388062</v>
      </c>
      <c r="N506" s="13">
        <f t="shared" si="91"/>
        <v>4.4382339531620598</v>
      </c>
      <c r="O506" s="13">
        <f t="shared" si="92"/>
        <v>4.4382339531620598</v>
      </c>
      <c r="Q506">
        <v>20.6834060359411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2.25</v>
      </c>
      <c r="G507" s="13">
        <f t="shared" si="86"/>
        <v>0</v>
      </c>
      <c r="H507" s="13">
        <f t="shared" si="87"/>
        <v>2.25</v>
      </c>
      <c r="I507" s="16">
        <f t="shared" si="95"/>
        <v>3.1520861576596992</v>
      </c>
      <c r="J507" s="13">
        <f t="shared" si="88"/>
        <v>3.1501579163298112</v>
      </c>
      <c r="K507" s="13">
        <f t="shared" si="89"/>
        <v>1.928241329888003E-3</v>
      </c>
      <c r="L507" s="13">
        <f t="shared" si="90"/>
        <v>0</v>
      </c>
      <c r="M507" s="13">
        <f t="shared" si="96"/>
        <v>2.7202079067767464</v>
      </c>
      <c r="N507" s="13">
        <f t="shared" si="91"/>
        <v>1.6865289022015828</v>
      </c>
      <c r="O507" s="13">
        <f t="shared" si="92"/>
        <v>1.6865289022015828</v>
      </c>
      <c r="Q507">
        <v>20.9860524007041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0.28571428599999998</v>
      </c>
      <c r="G508" s="13">
        <f t="shared" si="86"/>
        <v>0</v>
      </c>
      <c r="H508" s="13">
        <f t="shared" si="87"/>
        <v>0.28571428599999998</v>
      </c>
      <c r="I508" s="16">
        <f t="shared" si="95"/>
        <v>0.28764252732988799</v>
      </c>
      <c r="J508" s="13">
        <f t="shared" si="88"/>
        <v>0.28764164451977942</v>
      </c>
      <c r="K508" s="13">
        <f t="shared" si="89"/>
        <v>8.8281010857116371E-7</v>
      </c>
      <c r="L508" s="13">
        <f t="shared" si="90"/>
        <v>0</v>
      </c>
      <c r="M508" s="13">
        <f t="shared" si="96"/>
        <v>1.0336790045751636</v>
      </c>
      <c r="N508" s="13">
        <f t="shared" si="91"/>
        <v>0.64088098283660144</v>
      </c>
      <c r="O508" s="13">
        <f t="shared" si="92"/>
        <v>0.64088098283660144</v>
      </c>
      <c r="Q508">
        <v>24.593227957904119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4.0071428569999998</v>
      </c>
      <c r="G509" s="13">
        <f t="shared" si="86"/>
        <v>0</v>
      </c>
      <c r="H509" s="13">
        <f t="shared" si="87"/>
        <v>4.0071428569999998</v>
      </c>
      <c r="I509" s="16">
        <f t="shared" si="95"/>
        <v>4.0071437398101084</v>
      </c>
      <c r="J509" s="13">
        <f t="shared" si="88"/>
        <v>4.0050795811196229</v>
      </c>
      <c r="K509" s="13">
        <f t="shared" si="89"/>
        <v>2.0641586904854847E-3</v>
      </c>
      <c r="L509" s="13">
        <f t="shared" si="90"/>
        <v>0</v>
      </c>
      <c r="M509" s="13">
        <f t="shared" si="96"/>
        <v>0.39279802173856215</v>
      </c>
      <c r="N509" s="13">
        <f t="shared" si="91"/>
        <v>0.24353477347790853</v>
      </c>
      <c r="O509" s="13">
        <f t="shared" si="92"/>
        <v>0.24353477347790853</v>
      </c>
      <c r="Q509">
        <v>25.631827000000001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0.178571429</v>
      </c>
      <c r="G510" s="13">
        <f t="shared" si="86"/>
        <v>0</v>
      </c>
      <c r="H510" s="13">
        <f t="shared" si="87"/>
        <v>0.178571429</v>
      </c>
      <c r="I510" s="16">
        <f t="shared" si="95"/>
        <v>0.18063558769048549</v>
      </c>
      <c r="J510" s="13">
        <f t="shared" si="88"/>
        <v>0.1806352826026128</v>
      </c>
      <c r="K510" s="13">
        <f t="shared" si="89"/>
        <v>3.0508787268734849E-7</v>
      </c>
      <c r="L510" s="13">
        <f t="shared" si="90"/>
        <v>0</v>
      </c>
      <c r="M510" s="13">
        <f t="shared" si="96"/>
        <v>0.14926324826065362</v>
      </c>
      <c r="N510" s="13">
        <f t="shared" si="91"/>
        <v>9.254321392160525E-2</v>
      </c>
      <c r="O510" s="13">
        <f t="shared" si="92"/>
        <v>9.254321392160525E-2</v>
      </c>
      <c r="Q510">
        <v>22.22005972564963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39.40714286</v>
      </c>
      <c r="G511" s="13">
        <f t="shared" si="86"/>
        <v>1.3510870315071377</v>
      </c>
      <c r="H511" s="13">
        <f t="shared" si="87"/>
        <v>38.056055828492866</v>
      </c>
      <c r="I511" s="16">
        <f t="shared" si="95"/>
        <v>38.056056133580739</v>
      </c>
      <c r="J511" s="13">
        <f t="shared" si="88"/>
        <v>33.555147794743164</v>
      </c>
      <c r="K511" s="13">
        <f t="shared" si="89"/>
        <v>4.5009083388375757</v>
      </c>
      <c r="L511" s="13">
        <f t="shared" si="90"/>
        <v>0</v>
      </c>
      <c r="M511" s="13">
        <f t="shared" si="96"/>
        <v>5.6720034339048375E-2</v>
      </c>
      <c r="N511" s="13">
        <f t="shared" si="91"/>
        <v>3.5166421290209991E-2</v>
      </c>
      <c r="O511" s="13">
        <f t="shared" si="92"/>
        <v>1.3862534527973478</v>
      </c>
      <c r="Q511">
        <v>17.649300274986441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6.207142857</v>
      </c>
      <c r="G512" s="13">
        <f t="shared" si="86"/>
        <v>0</v>
      </c>
      <c r="H512" s="13">
        <f t="shared" si="87"/>
        <v>6.207142857</v>
      </c>
      <c r="I512" s="16">
        <f t="shared" si="95"/>
        <v>10.708051195837577</v>
      </c>
      <c r="J512" s="13">
        <f t="shared" si="88"/>
        <v>10.54804946085669</v>
      </c>
      <c r="K512" s="13">
        <f t="shared" si="89"/>
        <v>0.16000173498088621</v>
      </c>
      <c r="L512" s="13">
        <f t="shared" si="90"/>
        <v>0</v>
      </c>
      <c r="M512" s="13">
        <f t="shared" si="96"/>
        <v>2.1553613048838384E-2</v>
      </c>
      <c r="N512" s="13">
        <f t="shared" si="91"/>
        <v>1.3363240090279798E-2</v>
      </c>
      <c r="O512" s="13">
        <f t="shared" si="92"/>
        <v>1.3363240090279798E-2</v>
      </c>
      <c r="Q512">
        <v>15.52047242769115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168.0571429</v>
      </c>
      <c r="G513" s="13">
        <f t="shared" si="86"/>
        <v>15.734517858611961</v>
      </c>
      <c r="H513" s="13">
        <f t="shared" si="87"/>
        <v>152.32262504138805</v>
      </c>
      <c r="I513" s="16">
        <f t="shared" si="95"/>
        <v>152.48262677636893</v>
      </c>
      <c r="J513" s="13">
        <f t="shared" si="88"/>
        <v>43.778930232783296</v>
      </c>
      <c r="K513" s="13">
        <f t="shared" si="89"/>
        <v>108.70369654358564</v>
      </c>
      <c r="L513" s="13">
        <f t="shared" si="90"/>
        <v>98.279192147009141</v>
      </c>
      <c r="M513" s="13">
        <f t="shared" si="96"/>
        <v>98.287382519967693</v>
      </c>
      <c r="N513" s="13">
        <f t="shared" si="91"/>
        <v>60.938177162379972</v>
      </c>
      <c r="O513" s="13">
        <f t="shared" si="92"/>
        <v>76.672695020991938</v>
      </c>
      <c r="Q513">
        <v>11.260457122463199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120.15</v>
      </c>
      <c r="G514" s="13">
        <f t="shared" si="86"/>
        <v>10.378364917981337</v>
      </c>
      <c r="H514" s="13">
        <f t="shared" si="87"/>
        <v>109.77163508201866</v>
      </c>
      <c r="I514" s="16">
        <f t="shared" si="95"/>
        <v>120.19613947859516</v>
      </c>
      <c r="J514" s="13">
        <f t="shared" si="88"/>
        <v>45.191360605131081</v>
      </c>
      <c r="K514" s="13">
        <f t="shared" si="89"/>
        <v>75.004778873464076</v>
      </c>
      <c r="L514" s="13">
        <f t="shared" si="90"/>
        <v>64.332493653377469</v>
      </c>
      <c r="M514" s="13">
        <f t="shared" si="96"/>
        <v>101.6816990109652</v>
      </c>
      <c r="N514" s="13">
        <f t="shared" si="91"/>
        <v>63.042653386798428</v>
      </c>
      <c r="O514" s="13">
        <f t="shared" si="92"/>
        <v>73.421018304779764</v>
      </c>
      <c r="Q514">
        <v>12.21937585801612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64.664285710000001</v>
      </c>
      <c r="G515" s="13">
        <f t="shared" si="86"/>
        <v>4.1749064404486651</v>
      </c>
      <c r="H515" s="13">
        <f t="shared" si="87"/>
        <v>60.489379269551335</v>
      </c>
      <c r="I515" s="16">
        <f t="shared" si="95"/>
        <v>71.161664489637928</v>
      </c>
      <c r="J515" s="13">
        <f t="shared" si="88"/>
        <v>38.030174627995038</v>
      </c>
      <c r="K515" s="13">
        <f t="shared" si="89"/>
        <v>33.131489861642891</v>
      </c>
      <c r="L515" s="13">
        <f t="shared" si="90"/>
        <v>22.151319440732031</v>
      </c>
      <c r="M515" s="13">
        <f t="shared" si="96"/>
        <v>60.790365064898801</v>
      </c>
      <c r="N515" s="13">
        <f t="shared" si="91"/>
        <v>37.690026340237253</v>
      </c>
      <c r="O515" s="13">
        <f t="shared" si="92"/>
        <v>41.864932780685919</v>
      </c>
      <c r="Q515">
        <v>11.02842109354839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48.328571429999997</v>
      </c>
      <c r="G516" s="13">
        <f t="shared" si="86"/>
        <v>2.3485277674236089</v>
      </c>
      <c r="H516" s="13">
        <f t="shared" si="87"/>
        <v>45.980043662576385</v>
      </c>
      <c r="I516" s="16">
        <f t="shared" si="95"/>
        <v>56.960214083487251</v>
      </c>
      <c r="J516" s="13">
        <f t="shared" si="88"/>
        <v>40.707822183322016</v>
      </c>
      <c r="K516" s="13">
        <f t="shared" si="89"/>
        <v>16.252391900165236</v>
      </c>
      <c r="L516" s="13">
        <f t="shared" si="90"/>
        <v>5.1481131374392692</v>
      </c>
      <c r="M516" s="13">
        <f t="shared" si="96"/>
        <v>28.248451862100822</v>
      </c>
      <c r="N516" s="13">
        <f t="shared" si="91"/>
        <v>17.51404015450251</v>
      </c>
      <c r="O516" s="13">
        <f t="shared" si="92"/>
        <v>19.862567921926118</v>
      </c>
      <c r="Q516">
        <v>14.78829224490511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7.35</v>
      </c>
      <c r="G517" s="13">
        <f t="shared" si="86"/>
        <v>0</v>
      </c>
      <c r="H517" s="13">
        <f t="shared" si="87"/>
        <v>7.35</v>
      </c>
      <c r="I517" s="16">
        <f t="shared" si="95"/>
        <v>18.45427876272597</v>
      </c>
      <c r="J517" s="13">
        <f t="shared" si="88"/>
        <v>17.909325685870744</v>
      </c>
      <c r="K517" s="13">
        <f t="shared" si="89"/>
        <v>0.54495307685522576</v>
      </c>
      <c r="L517" s="13">
        <f t="shared" si="90"/>
        <v>0</v>
      </c>
      <c r="M517" s="13">
        <f t="shared" si="96"/>
        <v>10.734411707598312</v>
      </c>
      <c r="N517" s="13">
        <f t="shared" si="91"/>
        <v>6.6553352587109531</v>
      </c>
      <c r="O517" s="13">
        <f t="shared" si="92"/>
        <v>6.6553352587109531</v>
      </c>
      <c r="Q517">
        <v>18.256185394621351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39.271428569999998</v>
      </c>
      <c r="G518" s="13">
        <f t="shared" ref="G518:G581" si="100">IF((F518-$J$2)&gt;0,$I$2*(F518-$J$2),0)</f>
        <v>1.3359137932494016</v>
      </c>
      <c r="H518" s="13">
        <f t="shared" ref="H518:H581" si="101">F518-G518</f>
        <v>37.935514776750594</v>
      </c>
      <c r="I518" s="16">
        <f t="shared" si="95"/>
        <v>38.480467853605816</v>
      </c>
      <c r="J518" s="13">
        <f t="shared" ref="J518:J581" si="102">I518/SQRT(1+(I518/($K$2*(300+(25*Q518)+0.05*(Q518)^3)))^2)</f>
        <v>35.536587617314595</v>
      </c>
      <c r="K518" s="13">
        <f t="shared" ref="K518:K581" si="103">I518-J518</f>
        <v>2.9438802362912213</v>
      </c>
      <c r="L518" s="13">
        <f t="shared" ref="L518:L581" si="104">IF(K518&gt;$N$2,(K518-$N$2)/$L$2,0)</f>
        <v>0</v>
      </c>
      <c r="M518" s="13">
        <f t="shared" si="96"/>
        <v>4.079076448887359</v>
      </c>
      <c r="N518" s="13">
        <f t="shared" ref="N518:N581" si="105">$M$2*M518</f>
        <v>2.5290273983101628</v>
      </c>
      <c r="O518" s="13">
        <f t="shared" ref="O518:O581" si="106">N518+G518</f>
        <v>3.8649411915595646</v>
      </c>
      <c r="Q518">
        <v>21.382759455355949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5.8571428570000004</v>
      </c>
      <c r="G519" s="13">
        <f t="shared" si="100"/>
        <v>0</v>
      </c>
      <c r="H519" s="13">
        <f t="shared" si="101"/>
        <v>5.8571428570000004</v>
      </c>
      <c r="I519" s="16">
        <f t="shared" ref="I519:I582" si="108">H519+K518-L518</f>
        <v>8.8010230932912208</v>
      </c>
      <c r="J519" s="13">
        <f t="shared" si="102"/>
        <v>8.7398156154337237</v>
      </c>
      <c r="K519" s="13">
        <f t="shared" si="103"/>
        <v>6.1207477857497139E-2</v>
      </c>
      <c r="L519" s="13">
        <f t="shared" si="104"/>
        <v>0</v>
      </c>
      <c r="M519" s="13">
        <f t="shared" ref="M519:M582" si="109">L519+M518-N518</f>
        <v>1.5500490505771962</v>
      </c>
      <c r="N519" s="13">
        <f t="shared" si="105"/>
        <v>0.9610304113578616</v>
      </c>
      <c r="O519" s="13">
        <f t="shared" si="106"/>
        <v>0.9610304113578616</v>
      </c>
      <c r="Q519">
        <v>18.254385081128031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27.81428571</v>
      </c>
      <c r="G520" s="13">
        <f t="shared" si="100"/>
        <v>5.4973087832920695E-2</v>
      </c>
      <c r="H520" s="13">
        <f t="shared" si="101"/>
        <v>27.75931262216708</v>
      </c>
      <c r="I520" s="16">
        <f t="shared" si="108"/>
        <v>27.820520100024577</v>
      </c>
      <c r="J520" s="13">
        <f t="shared" si="102"/>
        <v>26.788140727073785</v>
      </c>
      <c r="K520" s="13">
        <f t="shared" si="103"/>
        <v>1.0323793729507926</v>
      </c>
      <c r="L520" s="13">
        <f t="shared" si="104"/>
        <v>0</v>
      </c>
      <c r="M520" s="13">
        <f t="shared" si="109"/>
        <v>0.58901863921933462</v>
      </c>
      <c r="N520" s="13">
        <f t="shared" si="105"/>
        <v>0.36519155631598749</v>
      </c>
      <c r="O520" s="13">
        <f t="shared" si="106"/>
        <v>0.4201646441489082</v>
      </c>
      <c r="Q520">
        <v>22.359788830750841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5.7714285710000004</v>
      </c>
      <c r="G521" s="13">
        <f t="shared" si="100"/>
        <v>0</v>
      </c>
      <c r="H521" s="13">
        <f t="shared" si="101"/>
        <v>5.7714285710000004</v>
      </c>
      <c r="I521" s="16">
        <f t="shared" si="108"/>
        <v>6.803807943950793</v>
      </c>
      <c r="J521" s="13">
        <f t="shared" si="102"/>
        <v>6.7873917432474551</v>
      </c>
      <c r="K521" s="13">
        <f t="shared" si="103"/>
        <v>1.6416200703337935E-2</v>
      </c>
      <c r="L521" s="13">
        <f t="shared" si="104"/>
        <v>0</v>
      </c>
      <c r="M521" s="13">
        <f t="shared" si="109"/>
        <v>0.22382708290334713</v>
      </c>
      <c r="N521" s="13">
        <f t="shared" si="105"/>
        <v>0.13877279140007523</v>
      </c>
      <c r="O521" s="13">
        <f t="shared" si="106"/>
        <v>0.13877279140007523</v>
      </c>
      <c r="Q521">
        <v>22.145423000000001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20.47142857</v>
      </c>
      <c r="G522" s="13">
        <f t="shared" si="100"/>
        <v>0</v>
      </c>
      <c r="H522" s="13">
        <f t="shared" si="101"/>
        <v>20.47142857</v>
      </c>
      <c r="I522" s="16">
        <f t="shared" si="108"/>
        <v>20.48784477070334</v>
      </c>
      <c r="J522" s="13">
        <f t="shared" si="102"/>
        <v>20.006176388811074</v>
      </c>
      <c r="K522" s="13">
        <f t="shared" si="103"/>
        <v>0.48166838189226624</v>
      </c>
      <c r="L522" s="13">
        <f t="shared" si="104"/>
        <v>0</v>
      </c>
      <c r="M522" s="13">
        <f t="shared" si="109"/>
        <v>8.50542915032719E-2</v>
      </c>
      <c r="N522" s="13">
        <f t="shared" si="105"/>
        <v>5.2733660732028578E-2</v>
      </c>
      <c r="O522" s="13">
        <f t="shared" si="106"/>
        <v>5.2733660732028578E-2</v>
      </c>
      <c r="Q522">
        <v>21.40883413710413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17.257142859999998</v>
      </c>
      <c r="G523" s="13">
        <f t="shared" si="100"/>
        <v>0</v>
      </c>
      <c r="H523" s="13">
        <f t="shared" si="101"/>
        <v>17.257142859999998</v>
      </c>
      <c r="I523" s="16">
        <f t="shared" si="108"/>
        <v>17.738811241892265</v>
      </c>
      <c r="J523" s="13">
        <f t="shared" si="102"/>
        <v>17.243021808659911</v>
      </c>
      <c r="K523" s="13">
        <f t="shared" si="103"/>
        <v>0.49578943323235336</v>
      </c>
      <c r="L523" s="13">
        <f t="shared" si="104"/>
        <v>0</v>
      </c>
      <c r="M523" s="13">
        <f t="shared" si="109"/>
        <v>3.2320630771243322E-2</v>
      </c>
      <c r="N523" s="13">
        <f t="shared" si="105"/>
        <v>2.0038791078170859E-2</v>
      </c>
      <c r="O523" s="13">
        <f t="shared" si="106"/>
        <v>2.0038791078170859E-2</v>
      </c>
      <c r="Q523">
        <v>18.10325154946003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37.442857140000001</v>
      </c>
      <c r="G524" s="13">
        <f t="shared" si="100"/>
        <v>1.131474378809856</v>
      </c>
      <c r="H524" s="13">
        <f t="shared" si="101"/>
        <v>36.311382761190146</v>
      </c>
      <c r="I524" s="16">
        <f t="shared" si="108"/>
        <v>36.807172194422499</v>
      </c>
      <c r="J524" s="13">
        <f t="shared" si="102"/>
        <v>30.959506214528069</v>
      </c>
      <c r="K524" s="13">
        <f t="shared" si="103"/>
        <v>5.8476659798944297</v>
      </c>
      <c r="L524" s="13">
        <f t="shared" si="104"/>
        <v>0</v>
      </c>
      <c r="M524" s="13">
        <f t="shared" si="109"/>
        <v>1.2281839693072463E-2</v>
      </c>
      <c r="N524" s="13">
        <f t="shared" si="105"/>
        <v>7.6147406097049272E-3</v>
      </c>
      <c r="O524" s="13">
        <f t="shared" si="106"/>
        <v>1.1390891194195609</v>
      </c>
      <c r="Q524">
        <v>14.550043161607171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33.292857140000002</v>
      </c>
      <c r="G525" s="13">
        <f t="shared" si="100"/>
        <v>0.66749273937009135</v>
      </c>
      <c r="H525" s="13">
        <f t="shared" si="101"/>
        <v>32.625364400629913</v>
      </c>
      <c r="I525" s="16">
        <f t="shared" si="108"/>
        <v>38.473030380524342</v>
      </c>
      <c r="J525" s="13">
        <f t="shared" si="102"/>
        <v>29.559635281015844</v>
      </c>
      <c r="K525" s="13">
        <f t="shared" si="103"/>
        <v>8.9133950995084987</v>
      </c>
      <c r="L525" s="13">
        <f t="shared" si="104"/>
        <v>0</v>
      </c>
      <c r="M525" s="13">
        <f t="shared" si="109"/>
        <v>4.667099083367536E-3</v>
      </c>
      <c r="N525" s="13">
        <f t="shared" si="105"/>
        <v>2.8936014316878725E-3</v>
      </c>
      <c r="O525" s="13">
        <f t="shared" si="106"/>
        <v>0.67038634080177917</v>
      </c>
      <c r="Q525">
        <v>11.415034093548391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4.0071428569999998</v>
      </c>
      <c r="G526" s="13">
        <f t="shared" si="100"/>
        <v>0</v>
      </c>
      <c r="H526" s="13">
        <f t="shared" si="101"/>
        <v>4.0071428569999998</v>
      </c>
      <c r="I526" s="16">
        <f t="shared" si="108"/>
        <v>12.920537956508499</v>
      </c>
      <c r="J526" s="13">
        <f t="shared" si="102"/>
        <v>12.472195443742324</v>
      </c>
      <c r="K526" s="13">
        <f t="shared" si="103"/>
        <v>0.44834251276617465</v>
      </c>
      <c r="L526" s="13">
        <f t="shared" si="104"/>
        <v>0</v>
      </c>
      <c r="M526" s="13">
        <f t="shared" si="109"/>
        <v>1.7734976516796635E-3</v>
      </c>
      <c r="N526" s="13">
        <f t="shared" si="105"/>
        <v>1.0995685440413914E-3</v>
      </c>
      <c r="O526" s="13">
        <f t="shared" si="106"/>
        <v>1.0995685440413914E-3</v>
      </c>
      <c r="Q526">
        <v>11.911391172589941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38.85</v>
      </c>
      <c r="G527" s="13">
        <f t="shared" si="100"/>
        <v>1.2887968971493162</v>
      </c>
      <c r="H527" s="13">
        <f t="shared" si="101"/>
        <v>37.561203102850683</v>
      </c>
      <c r="I527" s="16">
        <f t="shared" si="108"/>
        <v>38.009545615616858</v>
      </c>
      <c r="J527" s="13">
        <f t="shared" si="102"/>
        <v>30.95131476021211</v>
      </c>
      <c r="K527" s="13">
        <f t="shared" si="103"/>
        <v>7.0582308554047479</v>
      </c>
      <c r="L527" s="13">
        <f t="shared" si="104"/>
        <v>0</v>
      </c>
      <c r="M527" s="13">
        <f t="shared" si="109"/>
        <v>6.7392910763827219E-4</v>
      </c>
      <c r="N527" s="13">
        <f t="shared" si="105"/>
        <v>4.1783604673572877E-4</v>
      </c>
      <c r="O527" s="13">
        <f t="shared" si="106"/>
        <v>1.289214733196052</v>
      </c>
      <c r="Q527">
        <v>13.52390563071992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9.8000000000000007</v>
      </c>
      <c r="G528" s="13">
        <f t="shared" si="100"/>
        <v>0</v>
      </c>
      <c r="H528" s="13">
        <f t="shared" si="101"/>
        <v>9.8000000000000007</v>
      </c>
      <c r="I528" s="16">
        <f t="shared" si="108"/>
        <v>16.858230855404749</v>
      </c>
      <c r="J528" s="13">
        <f t="shared" si="102"/>
        <v>16.237155878412896</v>
      </c>
      <c r="K528" s="13">
        <f t="shared" si="103"/>
        <v>0.62107497699185288</v>
      </c>
      <c r="L528" s="13">
        <f t="shared" si="104"/>
        <v>0</v>
      </c>
      <c r="M528" s="13">
        <f t="shared" si="109"/>
        <v>2.5609306090254341E-4</v>
      </c>
      <c r="N528" s="13">
        <f t="shared" si="105"/>
        <v>1.5877769775957693E-4</v>
      </c>
      <c r="O528" s="13">
        <f t="shared" si="106"/>
        <v>1.5877769775957693E-4</v>
      </c>
      <c r="Q528">
        <v>15.31561374686013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11.16428571</v>
      </c>
      <c r="G529" s="13">
        <f t="shared" si="100"/>
        <v>0</v>
      </c>
      <c r="H529" s="13">
        <f t="shared" si="101"/>
        <v>11.16428571</v>
      </c>
      <c r="I529" s="16">
        <f t="shared" si="108"/>
        <v>11.785360686991853</v>
      </c>
      <c r="J529" s="13">
        <f t="shared" si="102"/>
        <v>11.649278597363379</v>
      </c>
      <c r="K529" s="13">
        <f t="shared" si="103"/>
        <v>0.13608208962847357</v>
      </c>
      <c r="L529" s="13">
        <f t="shared" si="104"/>
        <v>0</v>
      </c>
      <c r="M529" s="13">
        <f t="shared" si="109"/>
        <v>9.7315363142966489E-5</v>
      </c>
      <c r="N529" s="13">
        <f t="shared" si="105"/>
        <v>6.0335525148639226E-5</v>
      </c>
      <c r="O529" s="13">
        <f t="shared" si="106"/>
        <v>6.0335525148639226E-5</v>
      </c>
      <c r="Q529">
        <v>18.74926832013681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9.0714285710000002</v>
      </c>
      <c r="G530" s="13">
        <f t="shared" si="100"/>
        <v>0</v>
      </c>
      <c r="H530" s="13">
        <f t="shared" si="101"/>
        <v>9.0714285710000002</v>
      </c>
      <c r="I530" s="16">
        <f t="shared" si="108"/>
        <v>9.2075106606284738</v>
      </c>
      <c r="J530" s="13">
        <f t="shared" si="102"/>
        <v>9.148004309108428</v>
      </c>
      <c r="K530" s="13">
        <f t="shared" si="103"/>
        <v>5.9506351520045797E-2</v>
      </c>
      <c r="L530" s="13">
        <f t="shared" si="104"/>
        <v>0</v>
      </c>
      <c r="M530" s="13">
        <f t="shared" si="109"/>
        <v>3.6979837994327263E-5</v>
      </c>
      <c r="N530" s="13">
        <f t="shared" si="105"/>
        <v>2.2927499556482904E-5</v>
      </c>
      <c r="O530" s="13">
        <f t="shared" si="106"/>
        <v>2.2927499556482904E-5</v>
      </c>
      <c r="Q530">
        <v>19.415658077394799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12.32857143</v>
      </c>
      <c r="G531" s="13">
        <f t="shared" si="100"/>
        <v>0</v>
      </c>
      <c r="H531" s="13">
        <f t="shared" si="101"/>
        <v>12.32857143</v>
      </c>
      <c r="I531" s="16">
        <f t="shared" si="108"/>
        <v>12.388077781520046</v>
      </c>
      <c r="J531" s="13">
        <f t="shared" si="102"/>
        <v>12.281596264659109</v>
      </c>
      <c r="K531" s="13">
        <f t="shared" si="103"/>
        <v>0.10648151686093676</v>
      </c>
      <c r="L531" s="13">
        <f t="shared" si="104"/>
        <v>0</v>
      </c>
      <c r="M531" s="13">
        <f t="shared" si="109"/>
        <v>1.4052338437844359E-5</v>
      </c>
      <c r="N531" s="13">
        <f t="shared" si="105"/>
        <v>8.712449831463503E-6</v>
      </c>
      <c r="O531" s="13">
        <f t="shared" si="106"/>
        <v>8.712449831463503E-6</v>
      </c>
      <c r="Q531">
        <v>21.57002386348492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4.2428571430000002</v>
      </c>
      <c r="G532" s="13">
        <f t="shared" si="100"/>
        <v>0</v>
      </c>
      <c r="H532" s="13">
        <f t="shared" si="101"/>
        <v>4.2428571430000002</v>
      </c>
      <c r="I532" s="16">
        <f t="shared" si="108"/>
        <v>4.3493386598609369</v>
      </c>
      <c r="J532" s="13">
        <f t="shared" si="102"/>
        <v>4.3450634010170379</v>
      </c>
      <c r="K532" s="13">
        <f t="shared" si="103"/>
        <v>4.2752588438990102E-3</v>
      </c>
      <c r="L532" s="13">
        <f t="shared" si="104"/>
        <v>0</v>
      </c>
      <c r="M532" s="13">
        <f t="shared" si="109"/>
        <v>5.3398886063808564E-6</v>
      </c>
      <c r="N532" s="13">
        <f t="shared" si="105"/>
        <v>3.3107309359561308E-6</v>
      </c>
      <c r="O532" s="13">
        <f t="shared" si="106"/>
        <v>3.3107309359561308E-6</v>
      </c>
      <c r="Q532">
        <v>22.182247351989641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0.42142857099999997</v>
      </c>
      <c r="G533" s="13">
        <f t="shared" si="100"/>
        <v>0</v>
      </c>
      <c r="H533" s="13">
        <f t="shared" si="101"/>
        <v>0.42142857099999997</v>
      </c>
      <c r="I533" s="16">
        <f t="shared" si="108"/>
        <v>0.42570382984389898</v>
      </c>
      <c r="J533" s="13">
        <f t="shared" si="102"/>
        <v>0.42570074912357486</v>
      </c>
      <c r="K533" s="13">
        <f t="shared" si="103"/>
        <v>3.0807203241223213E-6</v>
      </c>
      <c r="L533" s="13">
        <f t="shared" si="104"/>
        <v>0</v>
      </c>
      <c r="M533" s="13">
        <f t="shared" si="109"/>
        <v>2.0291576704247256E-6</v>
      </c>
      <c r="N533" s="13">
        <f t="shared" si="105"/>
        <v>1.2580777556633299E-6</v>
      </c>
      <c r="O533" s="13">
        <f t="shared" si="106"/>
        <v>1.2580777556633299E-6</v>
      </c>
      <c r="Q533">
        <v>24.065626999999999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1.8142857139999999</v>
      </c>
      <c r="G534" s="13">
        <f t="shared" si="100"/>
        <v>0</v>
      </c>
      <c r="H534" s="13">
        <f t="shared" si="101"/>
        <v>1.8142857139999999</v>
      </c>
      <c r="I534" s="16">
        <f t="shared" si="108"/>
        <v>1.8142887947203241</v>
      </c>
      <c r="J534" s="13">
        <f t="shared" si="102"/>
        <v>1.813972196601358</v>
      </c>
      <c r="K534" s="13">
        <f t="shared" si="103"/>
        <v>3.16598118966116E-4</v>
      </c>
      <c r="L534" s="13">
        <f t="shared" si="104"/>
        <v>0</v>
      </c>
      <c r="M534" s="13">
        <f t="shared" si="109"/>
        <v>7.7107991476139569E-7</v>
      </c>
      <c r="N534" s="13">
        <f t="shared" si="105"/>
        <v>4.7806954715206527E-7</v>
      </c>
      <c r="O534" s="13">
        <f t="shared" si="106"/>
        <v>4.7806954715206527E-7</v>
      </c>
      <c r="Q534">
        <v>22.048984576231181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78</v>
      </c>
      <c r="G535" s="13">
        <f t="shared" si="100"/>
        <v>5.6658767005389059</v>
      </c>
      <c r="H535" s="13">
        <f t="shared" si="101"/>
        <v>72.334123299461098</v>
      </c>
      <c r="I535" s="16">
        <f t="shared" si="108"/>
        <v>72.334439897580069</v>
      </c>
      <c r="J535" s="13">
        <f t="shared" si="102"/>
        <v>49.873939970525925</v>
      </c>
      <c r="K535" s="13">
        <f t="shared" si="103"/>
        <v>22.460499927054144</v>
      </c>
      <c r="L535" s="13">
        <f t="shared" si="104"/>
        <v>11.401868034485853</v>
      </c>
      <c r="M535" s="13">
        <f t="shared" si="109"/>
        <v>11.401868327496221</v>
      </c>
      <c r="N535" s="13">
        <f t="shared" si="105"/>
        <v>7.0691583630476567</v>
      </c>
      <c r="O535" s="13">
        <f t="shared" si="106"/>
        <v>12.735035063586562</v>
      </c>
      <c r="Q535">
        <v>17.189514107577981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64.564285709999993</v>
      </c>
      <c r="G536" s="13">
        <f t="shared" si="100"/>
        <v>4.1637261599802358</v>
      </c>
      <c r="H536" s="13">
        <f t="shared" si="101"/>
        <v>60.400559550019757</v>
      </c>
      <c r="I536" s="16">
        <f t="shared" si="108"/>
        <v>71.459191442588036</v>
      </c>
      <c r="J536" s="13">
        <f t="shared" si="102"/>
        <v>44.832653309955788</v>
      </c>
      <c r="K536" s="13">
        <f t="shared" si="103"/>
        <v>26.626538132632248</v>
      </c>
      <c r="L536" s="13">
        <f t="shared" si="104"/>
        <v>15.598538214285131</v>
      </c>
      <c r="M536" s="13">
        <f t="shared" si="109"/>
        <v>19.931248178733696</v>
      </c>
      <c r="N536" s="13">
        <f t="shared" si="105"/>
        <v>12.357373870814891</v>
      </c>
      <c r="O536" s="13">
        <f t="shared" si="106"/>
        <v>16.521100030795125</v>
      </c>
      <c r="Q536">
        <v>14.63274289646685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37.692857140000001</v>
      </c>
      <c r="G537" s="13">
        <f t="shared" si="100"/>
        <v>1.1594250799809263</v>
      </c>
      <c r="H537" s="13">
        <f t="shared" si="101"/>
        <v>36.533432060019074</v>
      </c>
      <c r="I537" s="16">
        <f t="shared" si="108"/>
        <v>47.561431978366187</v>
      </c>
      <c r="J537" s="13">
        <f t="shared" si="102"/>
        <v>34.946029798664064</v>
      </c>
      <c r="K537" s="13">
        <f t="shared" si="103"/>
        <v>12.615402179702123</v>
      </c>
      <c r="L537" s="13">
        <f t="shared" si="104"/>
        <v>1.4843814213768987</v>
      </c>
      <c r="M537" s="13">
        <f t="shared" si="109"/>
        <v>9.0582557292957038</v>
      </c>
      <c r="N537" s="13">
        <f t="shared" si="105"/>
        <v>5.6161185521633366</v>
      </c>
      <c r="O537" s="13">
        <f t="shared" si="106"/>
        <v>6.775543632144263</v>
      </c>
      <c r="Q537">
        <v>13.022139449178161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133.1285714</v>
      </c>
      <c r="G538" s="13">
        <f t="shared" si="100"/>
        <v>11.829405601296529</v>
      </c>
      <c r="H538" s="13">
        <f t="shared" si="101"/>
        <v>121.29916579870347</v>
      </c>
      <c r="I538" s="16">
        <f t="shared" si="108"/>
        <v>132.43018655702869</v>
      </c>
      <c r="J538" s="13">
        <f t="shared" si="102"/>
        <v>44.426790126205297</v>
      </c>
      <c r="K538" s="13">
        <f t="shared" si="103"/>
        <v>88.003396430823386</v>
      </c>
      <c r="L538" s="13">
        <f t="shared" si="104"/>
        <v>77.426687222832598</v>
      </c>
      <c r="M538" s="13">
        <f t="shared" si="109"/>
        <v>80.868824399964964</v>
      </c>
      <c r="N538" s="13">
        <f t="shared" si="105"/>
        <v>50.138671127978277</v>
      </c>
      <c r="O538" s="13">
        <f t="shared" si="106"/>
        <v>61.968076729274806</v>
      </c>
      <c r="Q538">
        <v>11.724781593548389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163.8785714</v>
      </c>
      <c r="G539" s="13">
        <f t="shared" si="100"/>
        <v>15.267341845338159</v>
      </c>
      <c r="H539" s="13">
        <f t="shared" si="101"/>
        <v>148.61122955466183</v>
      </c>
      <c r="I539" s="16">
        <f t="shared" si="108"/>
        <v>159.18793876265261</v>
      </c>
      <c r="J539" s="13">
        <f t="shared" si="102"/>
        <v>46.152351715104793</v>
      </c>
      <c r="K539" s="13">
        <f t="shared" si="103"/>
        <v>113.03558704754781</v>
      </c>
      <c r="L539" s="13">
        <f t="shared" si="104"/>
        <v>102.64293410112572</v>
      </c>
      <c r="M539" s="13">
        <f t="shared" si="109"/>
        <v>133.37308737311241</v>
      </c>
      <c r="N539" s="13">
        <f t="shared" si="105"/>
        <v>82.691314171329694</v>
      </c>
      <c r="O539" s="13">
        <f t="shared" si="106"/>
        <v>97.958656016667845</v>
      </c>
      <c r="Q539">
        <v>12.05370963905254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2.835714286</v>
      </c>
      <c r="G540" s="13">
        <f t="shared" si="100"/>
        <v>0</v>
      </c>
      <c r="H540" s="13">
        <f t="shared" si="101"/>
        <v>2.835714286</v>
      </c>
      <c r="I540" s="16">
        <f t="shared" si="108"/>
        <v>13.228367232422087</v>
      </c>
      <c r="J540" s="13">
        <f t="shared" si="102"/>
        <v>12.913396040925296</v>
      </c>
      <c r="K540" s="13">
        <f t="shared" si="103"/>
        <v>0.31497119149679165</v>
      </c>
      <c r="L540" s="13">
        <f t="shared" si="104"/>
        <v>0</v>
      </c>
      <c r="M540" s="13">
        <f t="shared" si="109"/>
        <v>50.681773201782718</v>
      </c>
      <c r="N540" s="13">
        <f t="shared" si="105"/>
        <v>31.422699385105286</v>
      </c>
      <c r="O540" s="13">
        <f t="shared" si="106"/>
        <v>31.422699385105286</v>
      </c>
      <c r="Q540">
        <v>15.113449475709301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16.464285709999999</v>
      </c>
      <c r="G541" s="13">
        <f t="shared" si="100"/>
        <v>0</v>
      </c>
      <c r="H541" s="13">
        <f t="shared" si="101"/>
        <v>16.464285709999999</v>
      </c>
      <c r="I541" s="16">
        <f t="shared" si="108"/>
        <v>16.77925690149679</v>
      </c>
      <c r="J541" s="13">
        <f t="shared" si="102"/>
        <v>16.355945915068524</v>
      </c>
      <c r="K541" s="13">
        <f t="shared" si="103"/>
        <v>0.42331098642826603</v>
      </c>
      <c r="L541" s="13">
        <f t="shared" si="104"/>
        <v>0</v>
      </c>
      <c r="M541" s="13">
        <f t="shared" si="109"/>
        <v>19.259073816677432</v>
      </c>
      <c r="N541" s="13">
        <f t="shared" si="105"/>
        <v>11.940625766340007</v>
      </c>
      <c r="O541" s="13">
        <f t="shared" si="106"/>
        <v>11.940625766340007</v>
      </c>
      <c r="Q541">
        <v>18.070862308449431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13.59285714</v>
      </c>
      <c r="G542" s="13">
        <f t="shared" si="100"/>
        <v>0</v>
      </c>
      <c r="H542" s="13">
        <f t="shared" si="101"/>
        <v>13.59285714</v>
      </c>
      <c r="I542" s="16">
        <f t="shared" si="108"/>
        <v>14.016168126428266</v>
      </c>
      <c r="J542" s="13">
        <f t="shared" si="102"/>
        <v>13.807654124236068</v>
      </c>
      <c r="K542" s="13">
        <f t="shared" si="103"/>
        <v>0.20851400219219762</v>
      </c>
      <c r="L542" s="13">
        <f t="shared" si="104"/>
        <v>0</v>
      </c>
      <c r="M542" s="13">
        <f t="shared" si="109"/>
        <v>7.318448050337425</v>
      </c>
      <c r="N542" s="13">
        <f t="shared" si="105"/>
        <v>4.5374377912092037</v>
      </c>
      <c r="O542" s="13">
        <f t="shared" si="106"/>
        <v>4.5374377912092037</v>
      </c>
      <c r="Q542">
        <v>19.372403898425059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8.9499999999999993</v>
      </c>
      <c r="G543" s="13">
        <f t="shared" si="100"/>
        <v>0</v>
      </c>
      <c r="H543" s="13">
        <f t="shared" si="101"/>
        <v>8.9499999999999993</v>
      </c>
      <c r="I543" s="16">
        <f t="shared" si="108"/>
        <v>9.1585140021921969</v>
      </c>
      <c r="J543" s="13">
        <f t="shared" si="102"/>
        <v>9.0996760009304296</v>
      </c>
      <c r="K543" s="13">
        <f t="shared" si="103"/>
        <v>5.8838001261767303E-2</v>
      </c>
      <c r="L543" s="13">
        <f t="shared" si="104"/>
        <v>0</v>
      </c>
      <c r="M543" s="13">
        <f t="shared" si="109"/>
        <v>2.7810102591282213</v>
      </c>
      <c r="N543" s="13">
        <f t="shared" si="105"/>
        <v>1.7242263606594972</v>
      </c>
      <c r="O543" s="13">
        <f t="shared" si="106"/>
        <v>1.7242263606594972</v>
      </c>
      <c r="Q543">
        <v>19.382805399742519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2.9428571429999999</v>
      </c>
      <c r="G544" s="13">
        <f t="shared" si="100"/>
        <v>0</v>
      </c>
      <c r="H544" s="13">
        <f t="shared" si="101"/>
        <v>2.9428571429999999</v>
      </c>
      <c r="I544" s="16">
        <f t="shared" si="108"/>
        <v>3.0016951442617672</v>
      </c>
      <c r="J544" s="13">
        <f t="shared" si="102"/>
        <v>3.0007297203158618</v>
      </c>
      <c r="K544" s="13">
        <f t="shared" si="103"/>
        <v>9.6542394590537484E-4</v>
      </c>
      <c r="L544" s="13">
        <f t="shared" si="104"/>
        <v>0</v>
      </c>
      <c r="M544" s="13">
        <f t="shared" si="109"/>
        <v>1.0567838984687241</v>
      </c>
      <c r="N544" s="13">
        <f t="shared" si="105"/>
        <v>0.65520601705060899</v>
      </c>
      <c r="O544" s="13">
        <f t="shared" si="106"/>
        <v>0.65520601705060899</v>
      </c>
      <c r="Q544">
        <v>24.865415813386718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0.60714285700000004</v>
      </c>
      <c r="G545" s="13">
        <f t="shared" si="100"/>
        <v>0</v>
      </c>
      <c r="H545" s="13">
        <f t="shared" si="101"/>
        <v>0.60714285700000004</v>
      </c>
      <c r="I545" s="16">
        <f t="shared" si="108"/>
        <v>0.60810828094590541</v>
      </c>
      <c r="J545" s="13">
        <f t="shared" si="102"/>
        <v>0.60809939555358539</v>
      </c>
      <c r="K545" s="13">
        <f t="shared" si="103"/>
        <v>8.8853923200238327E-6</v>
      </c>
      <c r="L545" s="13">
        <f t="shared" si="104"/>
        <v>0</v>
      </c>
      <c r="M545" s="13">
        <f t="shared" si="109"/>
        <v>0.40157788141811512</v>
      </c>
      <c r="N545" s="13">
        <f t="shared" si="105"/>
        <v>0.24897828647923137</v>
      </c>
      <c r="O545" s="13">
        <f t="shared" si="106"/>
        <v>0.24897828647923137</v>
      </c>
      <c r="Q545">
        <v>24.141166000000009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0.114285714</v>
      </c>
      <c r="G546" s="13">
        <f t="shared" si="100"/>
        <v>0</v>
      </c>
      <c r="H546" s="13">
        <f t="shared" si="101"/>
        <v>0.114285714</v>
      </c>
      <c r="I546" s="16">
        <f t="shared" si="108"/>
        <v>0.11429459939232002</v>
      </c>
      <c r="J546" s="13">
        <f t="shared" si="102"/>
        <v>0.11429453078291976</v>
      </c>
      <c r="K546" s="13">
        <f t="shared" si="103"/>
        <v>6.8609400258323738E-8</v>
      </c>
      <c r="L546" s="13">
        <f t="shared" si="104"/>
        <v>0</v>
      </c>
      <c r="M546" s="13">
        <f t="shared" si="109"/>
        <v>0.15259959493888375</v>
      </c>
      <c r="N546" s="13">
        <f t="shared" si="105"/>
        <v>9.4611748862107922E-2</v>
      </c>
      <c r="O546" s="13">
        <f t="shared" si="106"/>
        <v>9.4611748862107922E-2</v>
      </c>
      <c r="Q546">
        <v>23.065141043704831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70.52857143</v>
      </c>
      <c r="G547" s="13">
        <f t="shared" si="100"/>
        <v>4.8305500314146412</v>
      </c>
      <c r="H547" s="13">
        <f t="shared" si="101"/>
        <v>65.698021398585354</v>
      </c>
      <c r="I547" s="16">
        <f t="shared" si="108"/>
        <v>65.698021467194749</v>
      </c>
      <c r="J547" s="13">
        <f t="shared" si="102"/>
        <v>48.535802549575152</v>
      </c>
      <c r="K547" s="13">
        <f t="shared" si="103"/>
        <v>17.162218917619597</v>
      </c>
      <c r="L547" s="13">
        <f t="shared" si="104"/>
        <v>6.0646299153732812</v>
      </c>
      <c r="M547" s="13">
        <f t="shared" si="109"/>
        <v>6.1226177614500568</v>
      </c>
      <c r="N547" s="13">
        <f t="shared" si="105"/>
        <v>3.796023012099035</v>
      </c>
      <c r="O547" s="13">
        <f t="shared" si="106"/>
        <v>8.6265730435136767</v>
      </c>
      <c r="Q547">
        <v>17.82501345253603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85.607142859999996</v>
      </c>
      <c r="G548" s="13">
        <f t="shared" si="100"/>
        <v>6.5163766079209058</v>
      </c>
      <c r="H548" s="13">
        <f t="shared" si="101"/>
        <v>79.090766252079092</v>
      </c>
      <c r="I548" s="16">
        <f t="shared" si="108"/>
        <v>90.188355254325415</v>
      </c>
      <c r="J548" s="13">
        <f t="shared" si="102"/>
        <v>48.277735247690671</v>
      </c>
      <c r="K548" s="13">
        <f t="shared" si="103"/>
        <v>41.910620006634744</v>
      </c>
      <c r="L548" s="13">
        <f t="shared" si="104"/>
        <v>30.995000623188126</v>
      </c>
      <c r="M548" s="13">
        <f t="shared" si="109"/>
        <v>33.32159537253915</v>
      </c>
      <c r="N548" s="13">
        <f t="shared" si="105"/>
        <v>20.659389130974272</v>
      </c>
      <c r="O548" s="13">
        <f t="shared" si="106"/>
        <v>27.17576573889518</v>
      </c>
      <c r="Q548">
        <v>14.528028367761991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137.38571429999999</v>
      </c>
      <c r="G549" s="13">
        <f t="shared" si="100"/>
        <v>12.3053661174583</v>
      </c>
      <c r="H549" s="13">
        <f t="shared" si="101"/>
        <v>125.08034818254168</v>
      </c>
      <c r="I549" s="16">
        <f t="shared" si="108"/>
        <v>135.99596756598831</v>
      </c>
      <c r="J549" s="13">
        <f t="shared" si="102"/>
        <v>42.120758464690574</v>
      </c>
      <c r="K549" s="13">
        <f t="shared" si="103"/>
        <v>93.875209101297742</v>
      </c>
      <c r="L549" s="13">
        <f t="shared" si="104"/>
        <v>83.341674056739421</v>
      </c>
      <c r="M549" s="13">
        <f t="shared" si="109"/>
        <v>96.003880298304296</v>
      </c>
      <c r="N549" s="13">
        <f t="shared" si="105"/>
        <v>59.52240578494866</v>
      </c>
      <c r="O549" s="13">
        <f t="shared" si="106"/>
        <v>71.827771902406965</v>
      </c>
      <c r="Q549">
        <v>10.79665709354839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58.235714289999997</v>
      </c>
      <c r="G550" s="13">
        <f t="shared" si="100"/>
        <v>3.4561741255794551</v>
      </c>
      <c r="H550" s="13">
        <f t="shared" si="101"/>
        <v>54.779540164420538</v>
      </c>
      <c r="I550" s="16">
        <f t="shared" si="108"/>
        <v>65.313075208978873</v>
      </c>
      <c r="J550" s="13">
        <f t="shared" si="102"/>
        <v>37.074366424698248</v>
      </c>
      <c r="K550" s="13">
        <f t="shared" si="103"/>
        <v>28.238708784280625</v>
      </c>
      <c r="L550" s="13">
        <f t="shared" si="104"/>
        <v>17.222562806633167</v>
      </c>
      <c r="M550" s="13">
        <f t="shared" si="109"/>
        <v>53.704037319988799</v>
      </c>
      <c r="N550" s="13">
        <f t="shared" si="105"/>
        <v>33.296503138393057</v>
      </c>
      <c r="O550" s="13">
        <f t="shared" si="106"/>
        <v>36.752677263972515</v>
      </c>
      <c r="Q550">
        <v>11.04105863248363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22.59285714</v>
      </c>
      <c r="G551" s="13">
        <f t="shared" si="100"/>
        <v>0</v>
      </c>
      <c r="H551" s="13">
        <f t="shared" si="101"/>
        <v>22.59285714</v>
      </c>
      <c r="I551" s="16">
        <f t="shared" si="108"/>
        <v>33.609003117647461</v>
      </c>
      <c r="J551" s="13">
        <f t="shared" si="102"/>
        <v>28.246323966651328</v>
      </c>
      <c r="K551" s="13">
        <f t="shared" si="103"/>
        <v>5.3626791509961329</v>
      </c>
      <c r="L551" s="13">
        <f t="shared" si="104"/>
        <v>0</v>
      </c>
      <c r="M551" s="13">
        <f t="shared" si="109"/>
        <v>20.407534181595743</v>
      </c>
      <c r="N551" s="13">
        <f t="shared" si="105"/>
        <v>12.652671192589361</v>
      </c>
      <c r="O551" s="13">
        <f t="shared" si="106"/>
        <v>12.652671192589361</v>
      </c>
      <c r="Q551">
        <v>13.19277812941584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34.078571429999997</v>
      </c>
      <c r="G552" s="13">
        <f t="shared" si="100"/>
        <v>0.75533780067260892</v>
      </c>
      <c r="H552" s="13">
        <f t="shared" si="101"/>
        <v>33.32323362932739</v>
      </c>
      <c r="I552" s="16">
        <f t="shared" si="108"/>
        <v>38.68591278032352</v>
      </c>
      <c r="J552" s="13">
        <f t="shared" si="102"/>
        <v>32.108556121915043</v>
      </c>
      <c r="K552" s="13">
        <f t="shared" si="103"/>
        <v>6.5773566584084762</v>
      </c>
      <c r="L552" s="13">
        <f t="shared" si="104"/>
        <v>0</v>
      </c>
      <c r="M552" s="13">
        <f t="shared" si="109"/>
        <v>7.7548629890063818</v>
      </c>
      <c r="N552" s="13">
        <f t="shared" si="105"/>
        <v>4.8080150531839569</v>
      </c>
      <c r="O552" s="13">
        <f t="shared" si="106"/>
        <v>5.563352853856566</v>
      </c>
      <c r="Q552">
        <v>14.63034588950377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9.4357142859999996</v>
      </c>
      <c r="G553" s="13">
        <f t="shared" si="100"/>
        <v>0</v>
      </c>
      <c r="H553" s="13">
        <f t="shared" si="101"/>
        <v>9.4357142859999996</v>
      </c>
      <c r="I553" s="16">
        <f t="shared" si="108"/>
        <v>16.013070944408476</v>
      </c>
      <c r="J553" s="13">
        <f t="shared" si="102"/>
        <v>15.577728029787325</v>
      </c>
      <c r="K553" s="13">
        <f t="shared" si="103"/>
        <v>0.43534291462115071</v>
      </c>
      <c r="L553" s="13">
        <f t="shared" si="104"/>
        <v>0</v>
      </c>
      <c r="M553" s="13">
        <f t="shared" si="109"/>
        <v>2.9468479358224249</v>
      </c>
      <c r="N553" s="13">
        <f t="shared" si="105"/>
        <v>1.8270457202099035</v>
      </c>
      <c r="O553" s="13">
        <f t="shared" si="106"/>
        <v>1.8270457202099035</v>
      </c>
      <c r="Q553">
        <v>16.85679827316779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1.228571429</v>
      </c>
      <c r="G554" s="13">
        <f t="shared" si="100"/>
        <v>0</v>
      </c>
      <c r="H554" s="13">
        <f t="shared" si="101"/>
        <v>1.228571429</v>
      </c>
      <c r="I554" s="16">
        <f t="shared" si="108"/>
        <v>1.6639143436211508</v>
      </c>
      <c r="J554" s="13">
        <f t="shared" si="102"/>
        <v>1.6636141924271148</v>
      </c>
      <c r="K554" s="13">
        <f t="shared" si="103"/>
        <v>3.0015119403592472E-4</v>
      </c>
      <c r="L554" s="13">
        <f t="shared" si="104"/>
        <v>0</v>
      </c>
      <c r="M554" s="13">
        <f t="shared" si="109"/>
        <v>1.1198022156125214</v>
      </c>
      <c r="N554" s="13">
        <f t="shared" si="105"/>
        <v>0.69427737367976328</v>
      </c>
      <c r="O554" s="13">
        <f t="shared" si="106"/>
        <v>0.69427737367976328</v>
      </c>
      <c r="Q554">
        <v>20.590854904099579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27.492857140000002</v>
      </c>
      <c r="G555" s="13">
        <f t="shared" si="100"/>
        <v>1.9036472201263231E-2</v>
      </c>
      <c r="H555" s="13">
        <f t="shared" si="101"/>
        <v>27.473820667798737</v>
      </c>
      <c r="I555" s="16">
        <f t="shared" si="108"/>
        <v>27.474120818992773</v>
      </c>
      <c r="J555" s="13">
        <f t="shared" si="102"/>
        <v>26.492706208534674</v>
      </c>
      <c r="K555" s="13">
        <f t="shared" si="103"/>
        <v>0.98141461045809919</v>
      </c>
      <c r="L555" s="13">
        <f t="shared" si="104"/>
        <v>0</v>
      </c>
      <c r="M555" s="13">
        <f t="shared" si="109"/>
        <v>0.42552484193275808</v>
      </c>
      <c r="N555" s="13">
        <f t="shared" si="105"/>
        <v>0.26382540199831001</v>
      </c>
      <c r="O555" s="13">
        <f t="shared" si="106"/>
        <v>0.28286187419957326</v>
      </c>
      <c r="Q555">
        <v>22.467657483438408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2.2785714289999999</v>
      </c>
      <c r="G556" s="13">
        <f t="shared" si="100"/>
        <v>0</v>
      </c>
      <c r="H556" s="13">
        <f t="shared" si="101"/>
        <v>2.2785714289999999</v>
      </c>
      <c r="I556" s="16">
        <f t="shared" si="108"/>
        <v>3.2599860394580991</v>
      </c>
      <c r="J556" s="13">
        <f t="shared" si="102"/>
        <v>3.2585149635850166</v>
      </c>
      <c r="K556" s="13">
        <f t="shared" si="103"/>
        <v>1.4710758730824836E-3</v>
      </c>
      <c r="L556" s="13">
        <f t="shared" si="104"/>
        <v>0</v>
      </c>
      <c r="M556" s="13">
        <f t="shared" si="109"/>
        <v>0.16169943993444807</v>
      </c>
      <c r="N556" s="13">
        <f t="shared" si="105"/>
        <v>0.10025365275935781</v>
      </c>
      <c r="O556" s="13">
        <f t="shared" si="106"/>
        <v>0.10025365275935781</v>
      </c>
      <c r="Q556">
        <v>23.622844000000001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0.764285714</v>
      </c>
      <c r="G557" s="13">
        <f t="shared" si="100"/>
        <v>0</v>
      </c>
      <c r="H557" s="13">
        <f t="shared" si="101"/>
        <v>0.764285714</v>
      </c>
      <c r="I557" s="16">
        <f t="shared" si="108"/>
        <v>0.76575678987308249</v>
      </c>
      <c r="J557" s="13">
        <f t="shared" si="102"/>
        <v>0.76573769731943908</v>
      </c>
      <c r="K557" s="13">
        <f t="shared" si="103"/>
        <v>1.9092553643407228E-5</v>
      </c>
      <c r="L557" s="13">
        <f t="shared" si="104"/>
        <v>0</v>
      </c>
      <c r="M557" s="13">
        <f t="shared" si="109"/>
        <v>6.1445787175090263E-2</v>
      </c>
      <c r="N557" s="13">
        <f t="shared" si="105"/>
        <v>3.809638804855596E-2</v>
      </c>
      <c r="O557" s="13">
        <f t="shared" si="106"/>
        <v>3.809638804855596E-2</v>
      </c>
      <c r="Q557">
        <v>23.617496840042659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9.2857143000000003E-2</v>
      </c>
      <c r="G558" s="13">
        <f t="shared" si="100"/>
        <v>0</v>
      </c>
      <c r="H558" s="13">
        <f t="shared" si="101"/>
        <v>9.2857143000000003E-2</v>
      </c>
      <c r="I558" s="16">
        <f t="shared" si="108"/>
        <v>9.287623555364341E-2</v>
      </c>
      <c r="J558" s="13">
        <f t="shared" si="102"/>
        <v>9.287619362098562E-2</v>
      </c>
      <c r="K558" s="13">
        <f t="shared" si="103"/>
        <v>4.193265779051103E-8</v>
      </c>
      <c r="L558" s="13">
        <f t="shared" si="104"/>
        <v>0</v>
      </c>
      <c r="M558" s="13">
        <f t="shared" si="109"/>
        <v>2.3349399126534304E-2</v>
      </c>
      <c r="N558" s="13">
        <f t="shared" si="105"/>
        <v>1.4476627458451269E-2</v>
      </c>
      <c r="O558" s="13">
        <f t="shared" si="106"/>
        <v>1.4476627458451269E-2</v>
      </c>
      <c r="Q558">
        <v>22.141371513515629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7.8071428569999997</v>
      </c>
      <c r="G559" s="13">
        <f t="shared" si="100"/>
        <v>0</v>
      </c>
      <c r="H559" s="13">
        <f t="shared" si="101"/>
        <v>7.8071428569999997</v>
      </c>
      <c r="I559" s="16">
        <f t="shared" si="108"/>
        <v>7.807142898932657</v>
      </c>
      <c r="J559" s="13">
        <f t="shared" si="102"/>
        <v>7.7657605367387221</v>
      </c>
      <c r="K559" s="13">
        <f t="shared" si="103"/>
        <v>4.1382362193934874E-2</v>
      </c>
      <c r="L559" s="13">
        <f t="shared" si="104"/>
        <v>0</v>
      </c>
      <c r="M559" s="13">
        <f t="shared" si="109"/>
        <v>8.8727716680830349E-3</v>
      </c>
      <c r="N559" s="13">
        <f t="shared" si="105"/>
        <v>5.5011184342114812E-3</v>
      </c>
      <c r="O559" s="13">
        <f t="shared" si="106"/>
        <v>5.5011184342114812E-3</v>
      </c>
      <c r="Q559">
        <v>18.497770508420611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49.642857139999997</v>
      </c>
      <c r="G560" s="13">
        <f t="shared" si="100"/>
        <v>2.49546859595808</v>
      </c>
      <c r="H560" s="13">
        <f t="shared" si="101"/>
        <v>47.147388544041917</v>
      </c>
      <c r="I560" s="16">
        <f t="shared" si="108"/>
        <v>47.188770906235852</v>
      </c>
      <c r="J560" s="13">
        <f t="shared" si="102"/>
        <v>35.605880235053014</v>
      </c>
      <c r="K560" s="13">
        <f t="shared" si="103"/>
        <v>11.582890671182838</v>
      </c>
      <c r="L560" s="13">
        <f t="shared" si="104"/>
        <v>0.4442780799575502</v>
      </c>
      <c r="M560" s="13">
        <f t="shared" si="109"/>
        <v>0.44764973319142176</v>
      </c>
      <c r="N560" s="13">
        <f t="shared" si="105"/>
        <v>0.27754283457868151</v>
      </c>
      <c r="O560" s="13">
        <f t="shared" si="106"/>
        <v>2.7730114305367617</v>
      </c>
      <c r="Q560">
        <v>13.77547373306999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53.56428571</v>
      </c>
      <c r="G561" s="13">
        <f t="shared" si="100"/>
        <v>2.9338953084531485</v>
      </c>
      <c r="H561" s="13">
        <f t="shared" si="101"/>
        <v>50.630390401546855</v>
      </c>
      <c r="I561" s="16">
        <f t="shared" si="108"/>
        <v>61.769002992772144</v>
      </c>
      <c r="J561" s="13">
        <f t="shared" si="102"/>
        <v>38.300670273947404</v>
      </c>
      <c r="K561" s="13">
        <f t="shared" si="103"/>
        <v>23.46833271882474</v>
      </c>
      <c r="L561" s="13">
        <f t="shared" si="104"/>
        <v>12.417111201911533</v>
      </c>
      <c r="M561" s="13">
        <f t="shared" si="109"/>
        <v>12.587218100524273</v>
      </c>
      <c r="N561" s="13">
        <f t="shared" si="105"/>
        <v>7.8040752223250491</v>
      </c>
      <c r="O561" s="13">
        <f t="shared" si="106"/>
        <v>10.737970530778197</v>
      </c>
      <c r="Q561">
        <v>12.234080570233701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87.671428570000003</v>
      </c>
      <c r="G562" s="13">
        <f t="shared" si="100"/>
        <v>6.7471695399685885</v>
      </c>
      <c r="H562" s="13">
        <f t="shared" si="101"/>
        <v>80.924259030031408</v>
      </c>
      <c r="I562" s="16">
        <f t="shared" si="108"/>
        <v>91.97548054694461</v>
      </c>
      <c r="J562" s="13">
        <f t="shared" si="102"/>
        <v>41.954052566707169</v>
      </c>
      <c r="K562" s="13">
        <f t="shared" si="103"/>
        <v>50.021427980237441</v>
      </c>
      <c r="L562" s="13">
        <f t="shared" si="104"/>
        <v>39.165445606462903</v>
      </c>
      <c r="M562" s="13">
        <f t="shared" si="109"/>
        <v>43.948588484662132</v>
      </c>
      <c r="N562" s="13">
        <f t="shared" si="105"/>
        <v>27.24812486049052</v>
      </c>
      <c r="O562" s="13">
        <f t="shared" si="106"/>
        <v>33.995294400459109</v>
      </c>
      <c r="Q562">
        <v>11.71997509354839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154.1285714</v>
      </c>
      <c r="G563" s="13">
        <f t="shared" si="100"/>
        <v>14.177264499666423</v>
      </c>
      <c r="H563" s="13">
        <f t="shared" si="101"/>
        <v>139.95130690033358</v>
      </c>
      <c r="I563" s="16">
        <f t="shared" si="108"/>
        <v>150.80728927410811</v>
      </c>
      <c r="J563" s="13">
        <f t="shared" si="102"/>
        <v>49.390971978684483</v>
      </c>
      <c r="K563" s="13">
        <f t="shared" si="103"/>
        <v>101.41631729542362</v>
      </c>
      <c r="L563" s="13">
        <f t="shared" si="104"/>
        <v>90.938230381775938</v>
      </c>
      <c r="M563" s="13">
        <f t="shared" si="109"/>
        <v>107.63869400594754</v>
      </c>
      <c r="N563" s="13">
        <f t="shared" si="105"/>
        <v>66.735990283687471</v>
      </c>
      <c r="O563" s="13">
        <f t="shared" si="106"/>
        <v>80.913254783353892</v>
      </c>
      <c r="Q563">
        <v>13.2346298384902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5.3285714290000001</v>
      </c>
      <c r="G564" s="13">
        <f t="shared" si="100"/>
        <v>0</v>
      </c>
      <c r="H564" s="13">
        <f t="shared" si="101"/>
        <v>5.3285714290000001</v>
      </c>
      <c r="I564" s="16">
        <f t="shared" si="108"/>
        <v>15.80665834264768</v>
      </c>
      <c r="J564" s="13">
        <f t="shared" si="102"/>
        <v>15.271906365200044</v>
      </c>
      <c r="K564" s="13">
        <f t="shared" si="103"/>
        <v>0.5347519774476357</v>
      </c>
      <c r="L564" s="13">
        <f t="shared" si="104"/>
        <v>0</v>
      </c>
      <c r="M564" s="13">
        <f t="shared" si="109"/>
        <v>40.902703722260071</v>
      </c>
      <c r="N564" s="13">
        <f t="shared" si="105"/>
        <v>25.359676307801244</v>
      </c>
      <c r="O564" s="13">
        <f t="shared" si="106"/>
        <v>25.359676307801244</v>
      </c>
      <c r="Q564">
        <v>15.0368611923023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8.1285714290000008</v>
      </c>
      <c r="G565" s="13">
        <f t="shared" si="100"/>
        <v>0</v>
      </c>
      <c r="H565" s="13">
        <f t="shared" si="101"/>
        <v>8.1285714290000008</v>
      </c>
      <c r="I565" s="16">
        <f t="shared" si="108"/>
        <v>8.6633234064476365</v>
      </c>
      <c r="J565" s="13">
        <f t="shared" si="102"/>
        <v>8.6049770083000965</v>
      </c>
      <c r="K565" s="13">
        <f t="shared" si="103"/>
        <v>5.8346398147540057E-2</v>
      </c>
      <c r="L565" s="13">
        <f t="shared" si="104"/>
        <v>0</v>
      </c>
      <c r="M565" s="13">
        <f t="shared" si="109"/>
        <v>15.543027414458827</v>
      </c>
      <c r="N565" s="13">
        <f t="shared" si="105"/>
        <v>9.6366769969644732</v>
      </c>
      <c r="O565" s="13">
        <f t="shared" si="106"/>
        <v>9.6366769969644732</v>
      </c>
      <c r="Q565">
        <v>18.260716030429428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2.95</v>
      </c>
      <c r="G566" s="13">
        <f t="shared" si="100"/>
        <v>0</v>
      </c>
      <c r="H566" s="13">
        <f t="shared" si="101"/>
        <v>2.95</v>
      </c>
      <c r="I566" s="16">
        <f t="shared" si="108"/>
        <v>3.0083463981475402</v>
      </c>
      <c r="J566" s="13">
        <f t="shared" si="102"/>
        <v>3.0067426703931166</v>
      </c>
      <c r="K566" s="13">
        <f t="shared" si="103"/>
        <v>1.6037277544236339E-3</v>
      </c>
      <c r="L566" s="13">
        <f t="shared" si="104"/>
        <v>0</v>
      </c>
      <c r="M566" s="13">
        <f t="shared" si="109"/>
        <v>5.9063504174943535</v>
      </c>
      <c r="N566" s="13">
        <f t="shared" si="105"/>
        <v>3.6619372588464993</v>
      </c>
      <c r="O566" s="13">
        <f t="shared" si="106"/>
        <v>3.6619372588464993</v>
      </c>
      <c r="Q566">
        <v>21.29965769090704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22.35</v>
      </c>
      <c r="G567" s="13">
        <f t="shared" si="100"/>
        <v>0</v>
      </c>
      <c r="H567" s="13">
        <f t="shared" si="101"/>
        <v>22.35</v>
      </c>
      <c r="I567" s="16">
        <f t="shared" si="108"/>
        <v>22.351603727754426</v>
      </c>
      <c r="J567" s="13">
        <f t="shared" si="102"/>
        <v>21.901423049641476</v>
      </c>
      <c r="K567" s="13">
        <f t="shared" si="103"/>
        <v>0.45018067811295026</v>
      </c>
      <c r="L567" s="13">
        <f t="shared" si="104"/>
        <v>0</v>
      </c>
      <c r="M567" s="13">
        <f t="shared" si="109"/>
        <v>2.2444131586478542</v>
      </c>
      <c r="N567" s="13">
        <f t="shared" si="105"/>
        <v>1.3915361583616697</v>
      </c>
      <c r="O567" s="13">
        <f t="shared" si="106"/>
        <v>1.3915361583616697</v>
      </c>
      <c r="Q567">
        <v>23.779549670072889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0.75</v>
      </c>
      <c r="G568" s="13">
        <f t="shared" si="100"/>
        <v>0</v>
      </c>
      <c r="H568" s="13">
        <f t="shared" si="101"/>
        <v>0.75</v>
      </c>
      <c r="I568" s="16">
        <f t="shared" si="108"/>
        <v>1.2001806781129503</v>
      </c>
      <c r="J568" s="13">
        <f t="shared" si="102"/>
        <v>1.2001103913663951</v>
      </c>
      <c r="K568" s="13">
        <f t="shared" si="103"/>
        <v>7.0286746555181523E-5</v>
      </c>
      <c r="L568" s="13">
        <f t="shared" si="104"/>
        <v>0</v>
      </c>
      <c r="M568" s="13">
        <f t="shared" si="109"/>
        <v>0.85287700028618452</v>
      </c>
      <c r="N568" s="13">
        <f t="shared" si="105"/>
        <v>0.52878374017743435</v>
      </c>
      <c r="O568" s="13">
        <f t="shared" si="106"/>
        <v>0.52878374017743435</v>
      </c>
      <c r="Q568">
        <v>23.93674284249926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0.63571428600000002</v>
      </c>
      <c r="G569" s="13">
        <f t="shared" si="100"/>
        <v>0</v>
      </c>
      <c r="H569" s="13">
        <f t="shared" si="101"/>
        <v>0.63571428600000002</v>
      </c>
      <c r="I569" s="16">
        <f t="shared" si="108"/>
        <v>0.6357845727465552</v>
      </c>
      <c r="J569" s="13">
        <f t="shared" si="102"/>
        <v>0.6357737153091122</v>
      </c>
      <c r="K569" s="13">
        <f t="shared" si="103"/>
        <v>1.0857437443001494E-5</v>
      </c>
      <c r="L569" s="13">
        <f t="shared" si="104"/>
        <v>0</v>
      </c>
      <c r="M569" s="13">
        <f t="shared" si="109"/>
        <v>0.32409326010875017</v>
      </c>
      <c r="N569" s="13">
        <f t="shared" si="105"/>
        <v>0.2009378212674251</v>
      </c>
      <c r="O569" s="13">
        <f t="shared" si="106"/>
        <v>0.2009378212674251</v>
      </c>
      <c r="Q569">
        <v>23.663443000000001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2.835714286</v>
      </c>
      <c r="G570" s="13">
        <f t="shared" si="100"/>
        <v>0</v>
      </c>
      <c r="H570" s="13">
        <f t="shared" si="101"/>
        <v>2.835714286</v>
      </c>
      <c r="I570" s="16">
        <f t="shared" si="108"/>
        <v>2.8357251434374429</v>
      </c>
      <c r="J570" s="13">
        <f t="shared" si="102"/>
        <v>2.8347879645763752</v>
      </c>
      <c r="K570" s="13">
        <f t="shared" si="103"/>
        <v>9.371788610677001E-4</v>
      </c>
      <c r="L570" s="13">
        <f t="shared" si="104"/>
        <v>0</v>
      </c>
      <c r="M570" s="13">
        <f t="shared" si="109"/>
        <v>0.12315543884132507</v>
      </c>
      <c r="N570" s="13">
        <f t="shared" si="105"/>
        <v>7.6356372081621549E-2</v>
      </c>
      <c r="O570" s="13">
        <f t="shared" si="106"/>
        <v>7.6356372081621549E-2</v>
      </c>
      <c r="Q570">
        <v>23.856640160335861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34.15</v>
      </c>
      <c r="G571" s="13">
        <f t="shared" si="100"/>
        <v>0.76332371513319663</v>
      </c>
      <c r="H571" s="13">
        <f t="shared" si="101"/>
        <v>33.386676284866802</v>
      </c>
      <c r="I571" s="16">
        <f t="shared" si="108"/>
        <v>33.387613463727867</v>
      </c>
      <c r="J571" s="13">
        <f t="shared" si="102"/>
        <v>30.838329227672318</v>
      </c>
      <c r="K571" s="13">
        <f t="shared" si="103"/>
        <v>2.5492842360555485</v>
      </c>
      <c r="L571" s="13">
        <f t="shared" si="104"/>
        <v>0</v>
      </c>
      <c r="M571" s="13">
        <f t="shared" si="109"/>
        <v>4.6799066759703523E-2</v>
      </c>
      <c r="N571" s="13">
        <f t="shared" si="105"/>
        <v>2.9015421391016184E-2</v>
      </c>
      <c r="O571" s="13">
        <f t="shared" si="106"/>
        <v>0.79233913652421284</v>
      </c>
      <c r="Q571">
        <v>19.393167223760539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55.392857139999997</v>
      </c>
      <c r="G572" s="13">
        <f t="shared" si="100"/>
        <v>3.1383347228926941</v>
      </c>
      <c r="H572" s="13">
        <f t="shared" si="101"/>
        <v>52.254522417107303</v>
      </c>
      <c r="I572" s="16">
        <f t="shared" si="108"/>
        <v>54.803806653162852</v>
      </c>
      <c r="J572" s="13">
        <f t="shared" si="102"/>
        <v>39.514121417663937</v>
      </c>
      <c r="K572" s="13">
        <f t="shared" si="103"/>
        <v>15.289685235498915</v>
      </c>
      <c r="L572" s="13">
        <f t="shared" si="104"/>
        <v>4.178327899730788</v>
      </c>
      <c r="M572" s="13">
        <f t="shared" si="109"/>
        <v>4.196111545099475</v>
      </c>
      <c r="N572" s="13">
        <f t="shared" si="105"/>
        <v>2.6015891579616746</v>
      </c>
      <c r="O572" s="13">
        <f t="shared" si="106"/>
        <v>5.7399238808543682</v>
      </c>
      <c r="Q572">
        <v>14.49494333189382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49.2</v>
      </c>
      <c r="G573" s="13">
        <f t="shared" si="100"/>
        <v>2.4459559256316217</v>
      </c>
      <c r="H573" s="13">
        <f t="shared" si="101"/>
        <v>46.75404407436838</v>
      </c>
      <c r="I573" s="16">
        <f t="shared" si="108"/>
        <v>57.865401410136506</v>
      </c>
      <c r="J573" s="13">
        <f t="shared" si="102"/>
        <v>35.854669158706137</v>
      </c>
      <c r="K573" s="13">
        <f t="shared" si="103"/>
        <v>22.010732251430369</v>
      </c>
      <c r="L573" s="13">
        <f t="shared" si="104"/>
        <v>10.948793314815582</v>
      </c>
      <c r="M573" s="13">
        <f t="shared" si="109"/>
        <v>12.543315701953382</v>
      </c>
      <c r="N573" s="13">
        <f t="shared" si="105"/>
        <v>7.7768557352110967</v>
      </c>
      <c r="O573" s="13">
        <f t="shared" si="106"/>
        <v>10.222811660842719</v>
      </c>
      <c r="Q573">
        <v>11.253128093548391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35.678571429999998</v>
      </c>
      <c r="G574" s="13">
        <f t="shared" si="100"/>
        <v>0.93422228816745823</v>
      </c>
      <c r="H574" s="13">
        <f t="shared" si="101"/>
        <v>34.744349141832537</v>
      </c>
      <c r="I574" s="16">
        <f t="shared" si="108"/>
        <v>45.806288078447324</v>
      </c>
      <c r="J574" s="13">
        <f t="shared" si="102"/>
        <v>32.927751662274545</v>
      </c>
      <c r="K574" s="13">
        <f t="shared" si="103"/>
        <v>12.878536416172778</v>
      </c>
      <c r="L574" s="13">
        <f t="shared" si="104"/>
        <v>1.7494504267456132</v>
      </c>
      <c r="M574" s="13">
        <f t="shared" si="109"/>
        <v>6.5159103934878981</v>
      </c>
      <c r="N574" s="13">
        <f t="shared" si="105"/>
        <v>4.0398644439624967</v>
      </c>
      <c r="O574" s="13">
        <f t="shared" si="106"/>
        <v>4.9740867321299547</v>
      </c>
      <c r="Q574">
        <v>11.78942175464155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118.05</v>
      </c>
      <c r="G575" s="13">
        <f t="shared" si="100"/>
        <v>10.143579028144346</v>
      </c>
      <c r="H575" s="13">
        <f t="shared" si="101"/>
        <v>107.90642097185565</v>
      </c>
      <c r="I575" s="16">
        <f t="shared" si="108"/>
        <v>119.03550696128282</v>
      </c>
      <c r="J575" s="13">
        <f t="shared" si="102"/>
        <v>48.064672607820356</v>
      </c>
      <c r="K575" s="13">
        <f t="shared" si="103"/>
        <v>70.970834353462465</v>
      </c>
      <c r="L575" s="13">
        <f t="shared" si="104"/>
        <v>60.268888415339028</v>
      </c>
      <c r="M575" s="13">
        <f t="shared" si="109"/>
        <v>62.74493436486442</v>
      </c>
      <c r="N575" s="13">
        <f t="shared" si="105"/>
        <v>38.90185930621594</v>
      </c>
      <c r="O575" s="13">
        <f t="shared" si="106"/>
        <v>49.045438334360284</v>
      </c>
      <c r="Q575">
        <v>13.307991988083529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55.535714290000001</v>
      </c>
      <c r="G576" s="13">
        <f t="shared" si="100"/>
        <v>3.1543065529318977</v>
      </c>
      <c r="H576" s="13">
        <f t="shared" si="101"/>
        <v>52.381407737068102</v>
      </c>
      <c r="I576" s="16">
        <f t="shared" si="108"/>
        <v>63.083353675191539</v>
      </c>
      <c r="J576" s="13">
        <f t="shared" si="102"/>
        <v>43.728242881663611</v>
      </c>
      <c r="K576" s="13">
        <f t="shared" si="103"/>
        <v>19.355110793527928</v>
      </c>
      <c r="L576" s="13">
        <f t="shared" si="104"/>
        <v>8.2736456490327743</v>
      </c>
      <c r="M576" s="13">
        <f t="shared" si="109"/>
        <v>32.116720707681253</v>
      </c>
      <c r="N576" s="13">
        <f t="shared" si="105"/>
        <v>19.912366838762377</v>
      </c>
      <c r="O576" s="13">
        <f t="shared" si="106"/>
        <v>23.066673391694273</v>
      </c>
      <c r="Q576">
        <v>15.385012169571111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35.728571430000002</v>
      </c>
      <c r="G577" s="13">
        <f t="shared" si="100"/>
        <v>0.93981242840167278</v>
      </c>
      <c r="H577" s="13">
        <f t="shared" si="101"/>
        <v>34.788759001598329</v>
      </c>
      <c r="I577" s="16">
        <f t="shared" si="108"/>
        <v>45.870224146093484</v>
      </c>
      <c r="J577" s="13">
        <f t="shared" si="102"/>
        <v>40.562676663552082</v>
      </c>
      <c r="K577" s="13">
        <f t="shared" si="103"/>
        <v>5.307547482541402</v>
      </c>
      <c r="L577" s="13">
        <f t="shared" si="104"/>
        <v>0</v>
      </c>
      <c r="M577" s="13">
        <f t="shared" si="109"/>
        <v>12.204353868918876</v>
      </c>
      <c r="N577" s="13">
        <f t="shared" si="105"/>
        <v>7.5666993987297033</v>
      </c>
      <c r="O577" s="13">
        <f t="shared" si="106"/>
        <v>8.5065118271313764</v>
      </c>
      <c r="Q577">
        <v>20.47438639715941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24.31428571</v>
      </c>
      <c r="G578" s="13">
        <f t="shared" si="100"/>
        <v>0</v>
      </c>
      <c r="H578" s="13">
        <f t="shared" si="101"/>
        <v>24.31428571</v>
      </c>
      <c r="I578" s="16">
        <f t="shared" si="108"/>
        <v>29.621833192541402</v>
      </c>
      <c r="J578" s="13">
        <f t="shared" si="102"/>
        <v>28.44251386994415</v>
      </c>
      <c r="K578" s="13">
        <f t="shared" si="103"/>
        <v>1.1793193225972516</v>
      </c>
      <c r="L578" s="13">
        <f t="shared" si="104"/>
        <v>0</v>
      </c>
      <c r="M578" s="13">
        <f t="shared" si="109"/>
        <v>4.6376544701891724</v>
      </c>
      <c r="N578" s="13">
        <f t="shared" si="105"/>
        <v>2.8753457715172868</v>
      </c>
      <c r="O578" s="13">
        <f t="shared" si="106"/>
        <v>2.8753457715172868</v>
      </c>
      <c r="Q578">
        <v>22.720886391099711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3.5714285999999998E-2</v>
      </c>
      <c r="G579" s="13">
        <f t="shared" si="100"/>
        <v>0</v>
      </c>
      <c r="H579" s="13">
        <f t="shared" si="101"/>
        <v>3.5714285999999998E-2</v>
      </c>
      <c r="I579" s="16">
        <f t="shared" si="108"/>
        <v>1.2150336085972515</v>
      </c>
      <c r="J579" s="13">
        <f t="shared" si="102"/>
        <v>1.2149468657299538</v>
      </c>
      <c r="K579" s="13">
        <f t="shared" si="103"/>
        <v>8.6742867297706638E-5</v>
      </c>
      <c r="L579" s="13">
        <f t="shared" si="104"/>
        <v>0</v>
      </c>
      <c r="M579" s="13">
        <f t="shared" si="109"/>
        <v>1.7623086986718857</v>
      </c>
      <c r="N579" s="13">
        <f t="shared" si="105"/>
        <v>1.0926313931765692</v>
      </c>
      <c r="O579" s="13">
        <f t="shared" si="106"/>
        <v>1.0926313931765692</v>
      </c>
      <c r="Q579">
        <v>22.70185452327431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0.37857142900000001</v>
      </c>
      <c r="G580" s="13">
        <f t="shared" si="100"/>
        <v>0</v>
      </c>
      <c r="H580" s="13">
        <f t="shared" si="101"/>
        <v>0.37857142900000001</v>
      </c>
      <c r="I580" s="16">
        <f t="shared" si="108"/>
        <v>0.37865817186729772</v>
      </c>
      <c r="J580" s="13">
        <f t="shared" si="102"/>
        <v>0.37865592916597601</v>
      </c>
      <c r="K580" s="13">
        <f t="shared" si="103"/>
        <v>2.2427013217085623E-6</v>
      </c>
      <c r="L580" s="13">
        <f t="shared" si="104"/>
        <v>0</v>
      </c>
      <c r="M580" s="13">
        <f t="shared" si="109"/>
        <v>0.66967730549531646</v>
      </c>
      <c r="N580" s="13">
        <f t="shared" si="105"/>
        <v>0.41519992940709621</v>
      </c>
      <c r="O580" s="13">
        <f t="shared" si="106"/>
        <v>0.41519992940709621</v>
      </c>
      <c r="Q580">
        <v>23.82397776661794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1.092857143</v>
      </c>
      <c r="G581" s="13">
        <f t="shared" si="100"/>
        <v>0</v>
      </c>
      <c r="H581" s="13">
        <f t="shared" si="101"/>
        <v>1.092857143</v>
      </c>
      <c r="I581" s="16">
        <f t="shared" si="108"/>
        <v>1.0928593857013218</v>
      </c>
      <c r="J581" s="13">
        <f t="shared" si="102"/>
        <v>1.092810385159374</v>
      </c>
      <c r="K581" s="13">
        <f t="shared" si="103"/>
        <v>4.9000541947785692E-5</v>
      </c>
      <c r="L581" s="13">
        <f t="shared" si="104"/>
        <v>0</v>
      </c>
      <c r="M581" s="13">
        <f t="shared" si="109"/>
        <v>0.25447737608822024</v>
      </c>
      <c r="N581" s="13">
        <f t="shared" si="105"/>
        <v>0.15777597317469655</v>
      </c>
      <c r="O581" s="13">
        <f t="shared" si="106"/>
        <v>0.15777597317469655</v>
      </c>
      <c r="Q581">
        <v>24.506999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4.9071428570000002</v>
      </c>
      <c r="G582" s="13">
        <f t="shared" ref="G582:G645" si="111">IF((F582-$J$2)&gt;0,$I$2*(F582-$J$2),0)</f>
        <v>0</v>
      </c>
      <c r="H582" s="13">
        <f t="shared" ref="H582:H645" si="112">F582-G582</f>
        <v>4.9071428570000002</v>
      </c>
      <c r="I582" s="16">
        <f t="shared" si="108"/>
        <v>4.9071918575419478</v>
      </c>
      <c r="J582" s="13">
        <f t="shared" ref="J582:J645" si="113">I582/SQRT(1+(I582/($K$2*(300+(25*Q582)+0.05*(Q582)^3)))^2)</f>
        <v>4.9012878374202193</v>
      </c>
      <c r="K582" s="13">
        <f t="shared" ref="K582:K645" si="114">I582-J582</f>
        <v>5.9040201217284149E-3</v>
      </c>
      <c r="L582" s="13">
        <f t="shared" ref="L582:L645" si="115">IF(K582&gt;$N$2,(K582-$N$2)/$L$2,0)</f>
        <v>0</v>
      </c>
      <c r="M582" s="13">
        <f t="shared" si="109"/>
        <v>9.6701402913523693E-2</v>
      </c>
      <c r="N582" s="13">
        <f t="shared" ref="N582:N645" si="116">$M$2*M582</f>
        <v>5.9954869806384689E-2</v>
      </c>
      <c r="O582" s="13">
        <f t="shared" ref="O582:O645" si="117">N582+G582</f>
        <v>5.9954869806384689E-2</v>
      </c>
      <c r="Q582">
        <v>22.458121729599071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29.557142859999999</v>
      </c>
      <c r="G583" s="13">
        <f t="shared" si="111"/>
        <v>0.24982940536697268</v>
      </c>
      <c r="H583" s="13">
        <f t="shared" si="112"/>
        <v>29.307313454633025</v>
      </c>
      <c r="I583" s="16">
        <f t="shared" ref="I583:I646" si="119">H583+K582-L582</f>
        <v>29.313217474754754</v>
      </c>
      <c r="J583" s="13">
        <f t="shared" si="113"/>
        <v>27.447075977480385</v>
      </c>
      <c r="K583" s="13">
        <f t="shared" si="114"/>
        <v>1.86614149727437</v>
      </c>
      <c r="L583" s="13">
        <f t="shared" si="115"/>
        <v>0</v>
      </c>
      <c r="M583" s="13">
        <f t="shared" ref="M583:M646" si="120">L583+M582-N582</f>
        <v>3.6746533107139004E-2</v>
      </c>
      <c r="N583" s="13">
        <f t="shared" si="116"/>
        <v>2.2782850526426181E-2</v>
      </c>
      <c r="O583" s="13">
        <f t="shared" si="117"/>
        <v>0.27261225589339888</v>
      </c>
      <c r="Q583">
        <v>18.985187481290019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41.857142860000003</v>
      </c>
      <c r="G584" s="13">
        <f t="shared" si="111"/>
        <v>1.6250039029836256</v>
      </c>
      <c r="H584" s="13">
        <f t="shared" si="112"/>
        <v>40.232138957016375</v>
      </c>
      <c r="I584" s="16">
        <f t="shared" si="119"/>
        <v>42.098280454290745</v>
      </c>
      <c r="J584" s="13">
        <f t="shared" si="113"/>
        <v>33.83272891185505</v>
      </c>
      <c r="K584" s="13">
        <f t="shared" si="114"/>
        <v>8.2655515424356949</v>
      </c>
      <c r="L584" s="13">
        <f t="shared" si="115"/>
        <v>0</v>
      </c>
      <c r="M584" s="13">
        <f t="shared" si="120"/>
        <v>1.3963682580712823E-2</v>
      </c>
      <c r="N584" s="13">
        <f t="shared" si="116"/>
        <v>8.6574832000419506E-3</v>
      </c>
      <c r="O584" s="13">
        <f t="shared" si="117"/>
        <v>1.6336613861836675</v>
      </c>
      <c r="Q584">
        <v>14.451430520604919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46.385714290000003</v>
      </c>
      <c r="G585" s="13">
        <f t="shared" si="111"/>
        <v>2.1313108900707292</v>
      </c>
      <c r="H585" s="13">
        <f t="shared" si="112"/>
        <v>44.254403399929274</v>
      </c>
      <c r="I585" s="16">
        <f t="shared" si="119"/>
        <v>52.519954942364969</v>
      </c>
      <c r="J585" s="13">
        <f t="shared" si="113"/>
        <v>35.909839573142982</v>
      </c>
      <c r="K585" s="13">
        <f t="shared" si="114"/>
        <v>16.610115369221987</v>
      </c>
      <c r="L585" s="13">
        <f t="shared" si="115"/>
        <v>5.5084668694801149</v>
      </c>
      <c r="M585" s="13">
        <f t="shared" si="120"/>
        <v>5.513773068860786</v>
      </c>
      <c r="N585" s="13">
        <f t="shared" si="116"/>
        <v>3.4185393026936874</v>
      </c>
      <c r="O585" s="13">
        <f t="shared" si="117"/>
        <v>5.549850192764417</v>
      </c>
      <c r="Q585">
        <v>12.35136659354839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31.521428570000001</v>
      </c>
      <c r="G586" s="13">
        <f t="shared" si="111"/>
        <v>0.46944205694622654</v>
      </c>
      <c r="H586" s="13">
        <f t="shared" si="112"/>
        <v>31.051986513053773</v>
      </c>
      <c r="I586" s="16">
        <f t="shared" si="119"/>
        <v>42.153635012795647</v>
      </c>
      <c r="J586" s="13">
        <f t="shared" si="113"/>
        <v>32.972311014637249</v>
      </c>
      <c r="K586" s="13">
        <f t="shared" si="114"/>
        <v>9.1813239981583976</v>
      </c>
      <c r="L586" s="13">
        <f t="shared" si="115"/>
        <v>0</v>
      </c>
      <c r="M586" s="13">
        <f t="shared" si="120"/>
        <v>2.0952337661670986</v>
      </c>
      <c r="N586" s="13">
        <f t="shared" si="116"/>
        <v>1.2990449350236011</v>
      </c>
      <c r="O586" s="13">
        <f t="shared" si="117"/>
        <v>1.7684869919698276</v>
      </c>
      <c r="Q586">
        <v>13.41393912761052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60.34285714</v>
      </c>
      <c r="G587" s="13">
        <f t="shared" si="111"/>
        <v>3.6917586060798833</v>
      </c>
      <c r="H587" s="13">
        <f t="shared" si="112"/>
        <v>56.65109853392012</v>
      </c>
      <c r="I587" s="16">
        <f t="shared" si="119"/>
        <v>65.83242253207851</v>
      </c>
      <c r="J587" s="13">
        <f t="shared" si="113"/>
        <v>43.075518042716531</v>
      </c>
      <c r="K587" s="13">
        <f t="shared" si="114"/>
        <v>22.756904489361979</v>
      </c>
      <c r="L587" s="13">
        <f t="shared" si="115"/>
        <v>11.700451995172582</v>
      </c>
      <c r="M587" s="13">
        <f t="shared" si="120"/>
        <v>12.496640826316078</v>
      </c>
      <c r="N587" s="13">
        <f t="shared" si="116"/>
        <v>7.7479173123159679</v>
      </c>
      <c r="O587" s="13">
        <f t="shared" si="117"/>
        <v>11.439675918395851</v>
      </c>
      <c r="Q587">
        <v>14.47892194582997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39.735714289999997</v>
      </c>
      <c r="G588" s="13">
        <f t="shared" si="111"/>
        <v>1.3878222389202621</v>
      </c>
      <c r="H588" s="13">
        <f t="shared" si="112"/>
        <v>38.347892051079732</v>
      </c>
      <c r="I588" s="16">
        <f t="shared" si="119"/>
        <v>49.404344545269126</v>
      </c>
      <c r="J588" s="13">
        <f t="shared" si="113"/>
        <v>37.219160346748112</v>
      </c>
      <c r="K588" s="13">
        <f t="shared" si="114"/>
        <v>12.185184198521014</v>
      </c>
      <c r="L588" s="13">
        <f t="shared" si="115"/>
        <v>1.0510001408070853</v>
      </c>
      <c r="M588" s="13">
        <f t="shared" si="120"/>
        <v>5.7997236548071953</v>
      </c>
      <c r="N588" s="13">
        <f t="shared" si="116"/>
        <v>3.595828665980461</v>
      </c>
      <c r="O588" s="13">
        <f t="shared" si="117"/>
        <v>4.9836509049007232</v>
      </c>
      <c r="Q588">
        <v>14.386402395363829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13.43571429</v>
      </c>
      <c r="G589" s="13">
        <f t="shared" si="111"/>
        <v>0</v>
      </c>
      <c r="H589" s="13">
        <f t="shared" si="112"/>
        <v>13.43571429</v>
      </c>
      <c r="I589" s="16">
        <f t="shared" si="119"/>
        <v>24.569898347713931</v>
      </c>
      <c r="J589" s="13">
        <f t="shared" si="113"/>
        <v>23.070174759326598</v>
      </c>
      <c r="K589" s="13">
        <f t="shared" si="114"/>
        <v>1.499723588387333</v>
      </c>
      <c r="L589" s="13">
        <f t="shared" si="115"/>
        <v>0</v>
      </c>
      <c r="M589" s="13">
        <f t="shared" si="120"/>
        <v>2.2038949888267343</v>
      </c>
      <c r="N589" s="13">
        <f t="shared" si="116"/>
        <v>1.3664148930725752</v>
      </c>
      <c r="O589" s="13">
        <f t="shared" si="117"/>
        <v>1.3664148930725752</v>
      </c>
      <c r="Q589">
        <v>16.813595263448541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4.3071428569999997</v>
      </c>
      <c r="G590" s="13">
        <f t="shared" si="111"/>
        <v>0</v>
      </c>
      <c r="H590" s="13">
        <f t="shared" si="112"/>
        <v>4.3071428569999997</v>
      </c>
      <c r="I590" s="16">
        <f t="shared" si="119"/>
        <v>5.8068664453873327</v>
      </c>
      <c r="J590" s="13">
        <f t="shared" si="113"/>
        <v>5.7938090308207393</v>
      </c>
      <c r="K590" s="13">
        <f t="shared" si="114"/>
        <v>1.3057414566593373E-2</v>
      </c>
      <c r="L590" s="13">
        <f t="shared" si="115"/>
        <v>0</v>
      </c>
      <c r="M590" s="13">
        <f t="shared" si="120"/>
        <v>0.83748009575415905</v>
      </c>
      <c r="N590" s="13">
        <f t="shared" si="116"/>
        <v>0.5192376593675786</v>
      </c>
      <c r="O590" s="13">
        <f t="shared" si="117"/>
        <v>0.5192376593675786</v>
      </c>
      <c r="Q590">
        <v>20.404960167428921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16.350000000000001</v>
      </c>
      <c r="G591" s="13">
        <f t="shared" si="111"/>
        <v>0</v>
      </c>
      <c r="H591" s="13">
        <f t="shared" si="112"/>
        <v>16.350000000000001</v>
      </c>
      <c r="I591" s="16">
        <f t="shared" si="119"/>
        <v>16.363057414566594</v>
      </c>
      <c r="J591" s="13">
        <f t="shared" si="113"/>
        <v>16.120994585135037</v>
      </c>
      <c r="K591" s="13">
        <f t="shared" si="114"/>
        <v>0.24206282943155699</v>
      </c>
      <c r="L591" s="13">
        <f t="shared" si="115"/>
        <v>0</v>
      </c>
      <c r="M591" s="13">
        <f t="shared" si="120"/>
        <v>0.31824243638658045</v>
      </c>
      <c r="N591" s="13">
        <f t="shared" si="116"/>
        <v>0.19731031055967987</v>
      </c>
      <c r="O591" s="13">
        <f t="shared" si="117"/>
        <v>0.19731031055967987</v>
      </c>
      <c r="Q591">
        <v>21.599904000000009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</v>
      </c>
      <c r="G592" s="13">
        <f t="shared" si="111"/>
        <v>0</v>
      </c>
      <c r="H592" s="13">
        <f t="shared" si="112"/>
        <v>2</v>
      </c>
      <c r="I592" s="16">
        <f t="shared" si="119"/>
        <v>2.242062829431557</v>
      </c>
      <c r="J592" s="13">
        <f t="shared" si="113"/>
        <v>2.2415099984304394</v>
      </c>
      <c r="K592" s="13">
        <f t="shared" si="114"/>
        <v>5.5283100111758188E-4</v>
      </c>
      <c r="L592" s="13">
        <f t="shared" si="115"/>
        <v>0</v>
      </c>
      <c r="M592" s="13">
        <f t="shared" si="120"/>
        <v>0.12093212582690058</v>
      </c>
      <c r="N592" s="13">
        <f t="shared" si="116"/>
        <v>7.4977918012678363E-2</v>
      </c>
      <c r="O592" s="13">
        <f t="shared" si="117"/>
        <v>7.4977918012678363E-2</v>
      </c>
      <c r="Q592">
        <v>22.598987786638741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0.97142857100000002</v>
      </c>
      <c r="G593" s="13">
        <f t="shared" si="111"/>
        <v>0</v>
      </c>
      <c r="H593" s="13">
        <f t="shared" si="112"/>
        <v>0.97142857100000002</v>
      </c>
      <c r="I593" s="16">
        <f t="shared" si="119"/>
        <v>0.9719814020011176</v>
      </c>
      <c r="J593" s="13">
        <f t="shared" si="113"/>
        <v>0.97194096729872526</v>
      </c>
      <c r="K593" s="13">
        <f t="shared" si="114"/>
        <v>4.043470239234459E-5</v>
      </c>
      <c r="L593" s="13">
        <f t="shared" si="115"/>
        <v>0</v>
      </c>
      <c r="M593" s="13">
        <f t="shared" si="120"/>
        <v>4.5954207814222214E-2</v>
      </c>
      <c r="N593" s="13">
        <f t="shared" si="116"/>
        <v>2.8491608844817773E-2</v>
      </c>
      <c r="O593" s="13">
        <f t="shared" si="117"/>
        <v>2.8491608844817773E-2</v>
      </c>
      <c r="Q593">
        <v>23.368185279987621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15.542857140000001</v>
      </c>
      <c r="G594" s="13">
        <f t="shared" si="111"/>
        <v>0</v>
      </c>
      <c r="H594" s="13">
        <f t="shared" si="112"/>
        <v>15.542857140000001</v>
      </c>
      <c r="I594" s="16">
        <f t="shared" si="119"/>
        <v>15.542897574702392</v>
      </c>
      <c r="J594" s="13">
        <f t="shared" si="113"/>
        <v>15.387594586902937</v>
      </c>
      <c r="K594" s="13">
        <f t="shared" si="114"/>
        <v>0.15530298779945539</v>
      </c>
      <c r="L594" s="13">
        <f t="shared" si="115"/>
        <v>0</v>
      </c>
      <c r="M594" s="13">
        <f t="shared" si="120"/>
        <v>1.7462598969404441E-2</v>
      </c>
      <c r="N594" s="13">
        <f t="shared" si="116"/>
        <v>1.0826811361030754E-2</v>
      </c>
      <c r="O594" s="13">
        <f t="shared" si="117"/>
        <v>1.0826811361030754E-2</v>
      </c>
      <c r="Q594">
        <v>23.707398325877151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45.928571429999998</v>
      </c>
      <c r="G595" s="13">
        <f t="shared" si="111"/>
        <v>2.0802010361813354</v>
      </c>
      <c r="H595" s="13">
        <f t="shared" si="112"/>
        <v>43.848370393818662</v>
      </c>
      <c r="I595" s="16">
        <f t="shared" si="119"/>
        <v>44.003673381618114</v>
      </c>
      <c r="J595" s="13">
        <f t="shared" si="113"/>
        <v>37.244657743238818</v>
      </c>
      <c r="K595" s="13">
        <f t="shared" si="114"/>
        <v>6.7590156383792959</v>
      </c>
      <c r="L595" s="13">
        <f t="shared" si="115"/>
        <v>0</v>
      </c>
      <c r="M595" s="13">
        <f t="shared" si="120"/>
        <v>6.6357876083736871E-3</v>
      </c>
      <c r="N595" s="13">
        <f t="shared" si="116"/>
        <v>4.1141883171916856E-3</v>
      </c>
      <c r="O595" s="13">
        <f t="shared" si="117"/>
        <v>2.084315224498527</v>
      </c>
      <c r="Q595">
        <v>17.40982162488449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66.45</v>
      </c>
      <c r="G596" s="13">
        <f t="shared" si="111"/>
        <v>4.3745543064354635</v>
      </c>
      <c r="H596" s="13">
        <f t="shared" si="112"/>
        <v>62.075445693564539</v>
      </c>
      <c r="I596" s="16">
        <f t="shared" si="119"/>
        <v>68.834461331943828</v>
      </c>
      <c r="J596" s="13">
        <f t="shared" si="113"/>
        <v>43.889782692185655</v>
      </c>
      <c r="K596" s="13">
        <f t="shared" si="114"/>
        <v>24.944678639758173</v>
      </c>
      <c r="L596" s="13">
        <f t="shared" si="115"/>
        <v>13.904312373795623</v>
      </c>
      <c r="M596" s="13">
        <f t="shared" si="120"/>
        <v>13.906833973086805</v>
      </c>
      <c r="N596" s="13">
        <f t="shared" si="116"/>
        <v>8.6222370633138183</v>
      </c>
      <c r="O596" s="13">
        <f t="shared" si="117"/>
        <v>12.996791369749282</v>
      </c>
      <c r="Q596">
        <v>14.48183464329969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51.15</v>
      </c>
      <c r="G597" s="13">
        <f t="shared" si="111"/>
        <v>2.6639713947659684</v>
      </c>
      <c r="H597" s="13">
        <f t="shared" si="112"/>
        <v>48.486028605234033</v>
      </c>
      <c r="I597" s="16">
        <f t="shared" si="119"/>
        <v>59.526394871196587</v>
      </c>
      <c r="J597" s="13">
        <f t="shared" si="113"/>
        <v>41.730626268221684</v>
      </c>
      <c r="K597" s="13">
        <f t="shared" si="114"/>
        <v>17.795768602974903</v>
      </c>
      <c r="L597" s="13">
        <f t="shared" si="115"/>
        <v>6.7028379539822014</v>
      </c>
      <c r="M597" s="13">
        <f t="shared" si="120"/>
        <v>11.987434863755187</v>
      </c>
      <c r="N597" s="13">
        <f t="shared" si="116"/>
        <v>7.4322096155282154</v>
      </c>
      <c r="O597" s="13">
        <f t="shared" si="117"/>
        <v>10.096181010294185</v>
      </c>
      <c r="Q597">
        <v>14.86705694640102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18.371428569999999</v>
      </c>
      <c r="G598" s="13">
        <f t="shared" si="111"/>
        <v>0</v>
      </c>
      <c r="H598" s="13">
        <f t="shared" si="112"/>
        <v>18.371428569999999</v>
      </c>
      <c r="I598" s="16">
        <f t="shared" si="119"/>
        <v>29.464359218992701</v>
      </c>
      <c r="J598" s="13">
        <f t="shared" si="113"/>
        <v>25.177120559966845</v>
      </c>
      <c r="K598" s="13">
        <f t="shared" si="114"/>
        <v>4.2872386590258564</v>
      </c>
      <c r="L598" s="13">
        <f t="shared" si="115"/>
        <v>0</v>
      </c>
      <c r="M598" s="13">
        <f t="shared" si="120"/>
        <v>4.5552252482269715</v>
      </c>
      <c r="N598" s="13">
        <f t="shared" si="116"/>
        <v>2.8242396539007224</v>
      </c>
      <c r="O598" s="13">
        <f t="shared" si="117"/>
        <v>2.8242396539007224</v>
      </c>
      <c r="Q598">
        <v>12.12804809354839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32.52857143</v>
      </c>
      <c r="G599" s="13">
        <f t="shared" si="111"/>
        <v>0.58204345341197417</v>
      </c>
      <c r="H599" s="13">
        <f t="shared" si="112"/>
        <v>31.946527976588026</v>
      </c>
      <c r="I599" s="16">
        <f t="shared" si="119"/>
        <v>36.233766635613883</v>
      </c>
      <c r="J599" s="13">
        <f t="shared" si="113"/>
        <v>30.717388321795823</v>
      </c>
      <c r="K599" s="13">
        <f t="shared" si="114"/>
        <v>5.5163783138180591</v>
      </c>
      <c r="L599" s="13">
        <f t="shared" si="115"/>
        <v>0</v>
      </c>
      <c r="M599" s="13">
        <f t="shared" si="120"/>
        <v>1.7309855943262491</v>
      </c>
      <c r="N599" s="13">
        <f t="shared" si="116"/>
        <v>1.0732110684822744</v>
      </c>
      <c r="O599" s="13">
        <f t="shared" si="117"/>
        <v>1.6552545218942485</v>
      </c>
      <c r="Q599">
        <v>14.71796656771753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37.535714290000001</v>
      </c>
      <c r="G600" s="13">
        <f t="shared" si="111"/>
        <v>1.1418560686148451</v>
      </c>
      <c r="H600" s="13">
        <f t="shared" si="112"/>
        <v>36.393858221385159</v>
      </c>
      <c r="I600" s="16">
        <f t="shared" si="119"/>
        <v>41.910236535203218</v>
      </c>
      <c r="J600" s="13">
        <f t="shared" si="113"/>
        <v>34.26239414284538</v>
      </c>
      <c r="K600" s="13">
        <f t="shared" si="114"/>
        <v>7.6478423923578376</v>
      </c>
      <c r="L600" s="13">
        <f t="shared" si="115"/>
        <v>0</v>
      </c>
      <c r="M600" s="13">
        <f t="shared" si="120"/>
        <v>0.65777452584397467</v>
      </c>
      <c r="N600" s="13">
        <f t="shared" si="116"/>
        <v>0.4078202060232643</v>
      </c>
      <c r="O600" s="13">
        <f t="shared" si="117"/>
        <v>1.5496762746381094</v>
      </c>
      <c r="Q600">
        <v>15.10436293752289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37.821428570000002</v>
      </c>
      <c r="G601" s="13">
        <f t="shared" si="111"/>
        <v>1.1737997264571951</v>
      </c>
      <c r="H601" s="13">
        <f t="shared" si="112"/>
        <v>36.647628843542805</v>
      </c>
      <c r="I601" s="16">
        <f t="shared" si="119"/>
        <v>44.295471235900642</v>
      </c>
      <c r="J601" s="13">
        <f t="shared" si="113"/>
        <v>38.036152238676671</v>
      </c>
      <c r="K601" s="13">
        <f t="shared" si="114"/>
        <v>6.2593189972239713</v>
      </c>
      <c r="L601" s="13">
        <f t="shared" si="115"/>
        <v>0</v>
      </c>
      <c r="M601" s="13">
        <f t="shared" si="120"/>
        <v>0.24995431982071037</v>
      </c>
      <c r="N601" s="13">
        <f t="shared" si="116"/>
        <v>0.15497167828884043</v>
      </c>
      <c r="O601" s="13">
        <f t="shared" si="117"/>
        <v>1.3287714047460355</v>
      </c>
      <c r="Q601">
        <v>18.251161378862111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24.90714286</v>
      </c>
      <c r="G602" s="13">
        <f t="shared" si="111"/>
        <v>0</v>
      </c>
      <c r="H602" s="13">
        <f t="shared" si="112"/>
        <v>24.90714286</v>
      </c>
      <c r="I602" s="16">
        <f t="shared" si="119"/>
        <v>31.166461857223972</v>
      </c>
      <c r="J602" s="13">
        <f t="shared" si="113"/>
        <v>29.155280206887024</v>
      </c>
      <c r="K602" s="13">
        <f t="shared" si="114"/>
        <v>2.0111816503369475</v>
      </c>
      <c r="L602" s="13">
        <f t="shared" si="115"/>
        <v>0</v>
      </c>
      <c r="M602" s="13">
        <f t="shared" si="120"/>
        <v>9.4982641531869944E-2</v>
      </c>
      <c r="N602" s="13">
        <f t="shared" si="116"/>
        <v>5.8889237749759363E-2</v>
      </c>
      <c r="O602" s="13">
        <f t="shared" si="117"/>
        <v>5.8889237749759363E-2</v>
      </c>
      <c r="Q602">
        <v>19.745241071971179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11.985714290000001</v>
      </c>
      <c r="G603" s="13">
        <f t="shared" si="111"/>
        <v>0</v>
      </c>
      <c r="H603" s="13">
        <f t="shared" si="112"/>
        <v>11.985714290000001</v>
      </c>
      <c r="I603" s="16">
        <f t="shared" si="119"/>
        <v>13.996895940336948</v>
      </c>
      <c r="J603" s="13">
        <f t="shared" si="113"/>
        <v>13.801710434034215</v>
      </c>
      <c r="K603" s="13">
        <f t="shared" si="114"/>
        <v>0.19518550630273346</v>
      </c>
      <c r="L603" s="13">
        <f t="shared" si="115"/>
        <v>0</v>
      </c>
      <c r="M603" s="13">
        <f t="shared" si="120"/>
        <v>3.6093403782110581E-2</v>
      </c>
      <c r="N603" s="13">
        <f t="shared" si="116"/>
        <v>2.2377910344908561E-2</v>
      </c>
      <c r="O603" s="13">
        <f t="shared" si="117"/>
        <v>2.2377910344908561E-2</v>
      </c>
      <c r="Q603">
        <v>19.819590363093209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1.8142857139999999</v>
      </c>
      <c r="G604" s="13">
        <f t="shared" si="111"/>
        <v>0</v>
      </c>
      <c r="H604" s="13">
        <f t="shared" si="112"/>
        <v>1.8142857139999999</v>
      </c>
      <c r="I604" s="16">
        <f t="shared" si="119"/>
        <v>2.0094712203027334</v>
      </c>
      <c r="J604" s="13">
        <f t="shared" si="113"/>
        <v>2.0090646599861195</v>
      </c>
      <c r="K604" s="13">
        <f t="shared" si="114"/>
        <v>4.0656031661390202E-4</v>
      </c>
      <c r="L604" s="13">
        <f t="shared" si="115"/>
        <v>0</v>
      </c>
      <c r="M604" s="13">
        <f t="shared" si="120"/>
        <v>1.371549343720202E-2</v>
      </c>
      <c r="N604" s="13">
        <f t="shared" si="116"/>
        <v>8.5036059310652518E-3</v>
      </c>
      <c r="O604" s="13">
        <f t="shared" si="117"/>
        <v>8.5036059310652518E-3</v>
      </c>
      <c r="Q604">
        <v>22.44867600000001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4.0071428569999998</v>
      </c>
      <c r="G605" s="13">
        <f t="shared" si="111"/>
        <v>0</v>
      </c>
      <c r="H605" s="13">
        <f t="shared" si="112"/>
        <v>4.0071428569999998</v>
      </c>
      <c r="I605" s="16">
        <f t="shared" si="119"/>
        <v>4.0075494173166142</v>
      </c>
      <c r="J605" s="13">
        <f t="shared" si="113"/>
        <v>4.0047119412494645</v>
      </c>
      <c r="K605" s="13">
        <f t="shared" si="114"/>
        <v>2.8374760671496801E-3</v>
      </c>
      <c r="L605" s="13">
        <f t="shared" si="115"/>
        <v>0</v>
      </c>
      <c r="M605" s="13">
        <f t="shared" si="120"/>
        <v>5.211887506136768E-3</v>
      </c>
      <c r="N605" s="13">
        <f t="shared" si="116"/>
        <v>3.2313702538047961E-3</v>
      </c>
      <c r="O605" s="13">
        <f t="shared" si="117"/>
        <v>3.2313702538047961E-3</v>
      </c>
      <c r="Q605">
        <v>23.352621181868098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11.478571430000001</v>
      </c>
      <c r="G606" s="13">
        <f t="shared" si="111"/>
        <v>0</v>
      </c>
      <c r="H606" s="13">
        <f t="shared" si="112"/>
        <v>11.478571430000001</v>
      </c>
      <c r="I606" s="16">
        <f t="shared" si="119"/>
        <v>11.48140890606715</v>
      </c>
      <c r="J606" s="13">
        <f t="shared" si="113"/>
        <v>11.410522836444036</v>
      </c>
      <c r="K606" s="13">
        <f t="shared" si="114"/>
        <v>7.0886069623114167E-2</v>
      </c>
      <c r="L606" s="13">
        <f t="shared" si="115"/>
        <v>0</v>
      </c>
      <c r="M606" s="13">
        <f t="shared" si="120"/>
        <v>1.9805172523319719E-3</v>
      </c>
      <c r="N606" s="13">
        <f t="shared" si="116"/>
        <v>1.2279206964458226E-3</v>
      </c>
      <c r="O606" s="13">
        <f t="shared" si="117"/>
        <v>1.2279206964458226E-3</v>
      </c>
      <c r="Q606">
        <v>22.863789695235639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55.785714290000001</v>
      </c>
      <c r="G607" s="13">
        <f t="shared" si="111"/>
        <v>3.1822572541029679</v>
      </c>
      <c r="H607" s="13">
        <f t="shared" si="112"/>
        <v>52.603457035897037</v>
      </c>
      <c r="I607" s="16">
        <f t="shared" si="119"/>
        <v>52.674343105520151</v>
      </c>
      <c r="J607" s="13">
        <f t="shared" si="113"/>
        <v>42.853191753685628</v>
      </c>
      <c r="K607" s="13">
        <f t="shared" si="114"/>
        <v>9.8211513518345228</v>
      </c>
      <c r="L607" s="13">
        <f t="shared" si="115"/>
        <v>0</v>
      </c>
      <c r="M607" s="13">
        <f t="shared" si="120"/>
        <v>7.525965558861493E-4</v>
      </c>
      <c r="N607" s="13">
        <f t="shared" si="116"/>
        <v>4.6660986464941255E-4</v>
      </c>
      <c r="O607" s="13">
        <f t="shared" si="117"/>
        <v>3.1827238639676172</v>
      </c>
      <c r="Q607">
        <v>18.15110012337837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26.264285709999999</v>
      </c>
      <c r="G608" s="13">
        <f t="shared" si="111"/>
        <v>0</v>
      </c>
      <c r="H608" s="13">
        <f t="shared" si="112"/>
        <v>26.264285709999999</v>
      </c>
      <c r="I608" s="16">
        <f t="shared" si="119"/>
        <v>36.085437061834526</v>
      </c>
      <c r="J608" s="13">
        <f t="shared" si="113"/>
        <v>31.067190658930137</v>
      </c>
      <c r="K608" s="13">
        <f t="shared" si="114"/>
        <v>5.0182464029043885</v>
      </c>
      <c r="L608" s="13">
        <f t="shared" si="115"/>
        <v>0</v>
      </c>
      <c r="M608" s="13">
        <f t="shared" si="120"/>
        <v>2.8598669123673675E-4</v>
      </c>
      <c r="N608" s="13">
        <f t="shared" si="116"/>
        <v>1.7731174856677677E-4</v>
      </c>
      <c r="O608" s="13">
        <f t="shared" si="117"/>
        <v>1.7731174856677677E-4</v>
      </c>
      <c r="Q608">
        <v>15.479207458056759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11.65714286</v>
      </c>
      <c r="G609" s="13">
        <f t="shared" si="111"/>
        <v>0</v>
      </c>
      <c r="H609" s="13">
        <f t="shared" si="112"/>
        <v>11.65714286</v>
      </c>
      <c r="I609" s="16">
        <f t="shared" si="119"/>
        <v>16.675389262904389</v>
      </c>
      <c r="J609" s="13">
        <f t="shared" si="113"/>
        <v>15.743642681513057</v>
      </c>
      <c r="K609" s="13">
        <f t="shared" si="114"/>
        <v>0.93174658139133193</v>
      </c>
      <c r="L609" s="13">
        <f t="shared" si="115"/>
        <v>0</v>
      </c>
      <c r="M609" s="13">
        <f t="shared" si="120"/>
        <v>1.0867494266995998E-4</v>
      </c>
      <c r="N609" s="13">
        <f t="shared" si="116"/>
        <v>6.7378464455375192E-5</v>
      </c>
      <c r="O609" s="13">
        <f t="shared" si="117"/>
        <v>6.7378464455375192E-5</v>
      </c>
      <c r="Q609">
        <v>11.913715086794991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14.21428571</v>
      </c>
      <c r="G610" s="13">
        <f t="shared" si="111"/>
        <v>0</v>
      </c>
      <c r="H610" s="13">
        <f t="shared" si="112"/>
        <v>14.21428571</v>
      </c>
      <c r="I610" s="16">
        <f t="shared" si="119"/>
        <v>15.146032291391332</v>
      </c>
      <c r="J610" s="13">
        <f t="shared" si="113"/>
        <v>14.383343211148453</v>
      </c>
      <c r="K610" s="13">
        <f t="shared" si="114"/>
        <v>0.76268908024287896</v>
      </c>
      <c r="L610" s="13">
        <f t="shared" si="115"/>
        <v>0</v>
      </c>
      <c r="M610" s="13">
        <f t="shared" si="120"/>
        <v>4.1296478214584786E-5</v>
      </c>
      <c r="N610" s="13">
        <f t="shared" si="116"/>
        <v>2.5603816493042568E-5</v>
      </c>
      <c r="O610" s="13">
        <f t="shared" si="117"/>
        <v>2.5603816493042568E-5</v>
      </c>
      <c r="Q610">
        <v>11.325739093548391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35.72142857</v>
      </c>
      <c r="G611" s="13">
        <f t="shared" si="111"/>
        <v>0.93901383662020543</v>
      </c>
      <c r="H611" s="13">
        <f t="shared" si="112"/>
        <v>34.782414733379795</v>
      </c>
      <c r="I611" s="16">
        <f t="shared" si="119"/>
        <v>35.545103813622674</v>
      </c>
      <c r="J611" s="13">
        <f t="shared" si="113"/>
        <v>29.92565717849169</v>
      </c>
      <c r="K611" s="13">
        <f t="shared" si="114"/>
        <v>5.6194466351309842</v>
      </c>
      <c r="L611" s="13">
        <f t="shared" si="115"/>
        <v>0</v>
      </c>
      <c r="M611" s="13">
        <f t="shared" si="120"/>
        <v>1.5692661721542217E-5</v>
      </c>
      <c r="N611" s="13">
        <f t="shared" si="116"/>
        <v>9.7294502673561738E-6</v>
      </c>
      <c r="O611" s="13">
        <f t="shared" si="117"/>
        <v>0.93902356607047277</v>
      </c>
      <c r="Q611">
        <v>14.092257652855571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44.621428569999999</v>
      </c>
      <c r="G612" s="13">
        <f t="shared" si="111"/>
        <v>1.9340587983103035</v>
      </c>
      <c r="H612" s="13">
        <f t="shared" si="112"/>
        <v>42.687369771689696</v>
      </c>
      <c r="I612" s="16">
        <f t="shared" si="119"/>
        <v>48.30681640682068</v>
      </c>
      <c r="J612" s="13">
        <f t="shared" si="113"/>
        <v>37.887695226435646</v>
      </c>
      <c r="K612" s="13">
        <f t="shared" si="114"/>
        <v>10.419121180385034</v>
      </c>
      <c r="L612" s="13">
        <f t="shared" si="115"/>
        <v>0</v>
      </c>
      <c r="M612" s="13">
        <f t="shared" si="120"/>
        <v>5.9632114541860433E-6</v>
      </c>
      <c r="N612" s="13">
        <f t="shared" si="116"/>
        <v>3.697191101595347E-6</v>
      </c>
      <c r="O612" s="13">
        <f t="shared" si="117"/>
        <v>1.934062495501405</v>
      </c>
      <c r="Q612">
        <v>15.480024858527131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62.878571430000001</v>
      </c>
      <c r="G613" s="13">
        <f t="shared" si="111"/>
        <v>3.9752585755798928</v>
      </c>
      <c r="H613" s="13">
        <f t="shared" si="112"/>
        <v>58.903312854420108</v>
      </c>
      <c r="I613" s="16">
        <f t="shared" si="119"/>
        <v>69.322434034805141</v>
      </c>
      <c r="J613" s="13">
        <f t="shared" si="113"/>
        <v>48.151863311836273</v>
      </c>
      <c r="K613" s="13">
        <f t="shared" si="114"/>
        <v>21.170570722968868</v>
      </c>
      <c r="L613" s="13">
        <f t="shared" si="115"/>
        <v>10.102454261086312</v>
      </c>
      <c r="M613" s="13">
        <f t="shared" si="120"/>
        <v>10.102456527106664</v>
      </c>
      <c r="N613" s="13">
        <f t="shared" si="116"/>
        <v>6.2635230468061316</v>
      </c>
      <c r="O613" s="13">
        <f t="shared" si="117"/>
        <v>10.238781622386025</v>
      </c>
      <c r="Q613">
        <v>16.786979916446779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6.3928571429999996</v>
      </c>
      <c r="G614" s="13">
        <f t="shared" si="111"/>
        <v>0</v>
      </c>
      <c r="H614" s="13">
        <f t="shared" si="112"/>
        <v>6.3928571429999996</v>
      </c>
      <c r="I614" s="16">
        <f t="shared" si="119"/>
        <v>17.460973604882557</v>
      </c>
      <c r="J614" s="13">
        <f t="shared" si="113"/>
        <v>17.140940315069621</v>
      </c>
      <c r="K614" s="13">
        <f t="shared" si="114"/>
        <v>0.32003328981293677</v>
      </c>
      <c r="L614" s="13">
        <f t="shared" si="115"/>
        <v>0</v>
      </c>
      <c r="M614" s="13">
        <f t="shared" si="120"/>
        <v>3.8389334803005326</v>
      </c>
      <c r="N614" s="13">
        <f t="shared" si="116"/>
        <v>2.3801387577863302</v>
      </c>
      <c r="O614" s="13">
        <f t="shared" si="117"/>
        <v>2.3801387577863302</v>
      </c>
      <c r="Q614">
        <v>20.965012749081129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9.9928571430000002</v>
      </c>
      <c r="G615" s="13">
        <f t="shared" si="111"/>
        <v>0</v>
      </c>
      <c r="H615" s="13">
        <f t="shared" si="112"/>
        <v>9.9928571430000002</v>
      </c>
      <c r="I615" s="16">
        <f t="shared" si="119"/>
        <v>10.312890432812937</v>
      </c>
      <c r="J615" s="13">
        <f t="shared" si="113"/>
        <v>10.265349250026532</v>
      </c>
      <c r="K615" s="13">
        <f t="shared" si="114"/>
        <v>4.75411827864054E-2</v>
      </c>
      <c r="L615" s="13">
        <f t="shared" si="115"/>
        <v>0</v>
      </c>
      <c r="M615" s="13">
        <f t="shared" si="120"/>
        <v>1.4587947225142024</v>
      </c>
      <c r="N615" s="13">
        <f t="shared" si="116"/>
        <v>0.90445272795880549</v>
      </c>
      <c r="O615" s="13">
        <f t="shared" si="117"/>
        <v>0.90445272795880549</v>
      </c>
      <c r="Q615">
        <v>23.431593729898911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0.20714285700000001</v>
      </c>
      <c r="G616" s="13">
        <f t="shared" si="111"/>
        <v>0</v>
      </c>
      <c r="H616" s="13">
        <f t="shared" si="112"/>
        <v>0.20714285700000001</v>
      </c>
      <c r="I616" s="16">
        <f t="shared" si="119"/>
        <v>0.25468403978640541</v>
      </c>
      <c r="J616" s="13">
        <f t="shared" si="113"/>
        <v>0.25468348703627203</v>
      </c>
      <c r="K616" s="13">
        <f t="shared" si="114"/>
        <v>5.5275013338684786E-7</v>
      </c>
      <c r="L616" s="13">
        <f t="shared" si="115"/>
        <v>0</v>
      </c>
      <c r="M616" s="13">
        <f t="shared" si="120"/>
        <v>0.5543419945553969</v>
      </c>
      <c r="N616" s="13">
        <f t="shared" si="116"/>
        <v>0.34369203662434605</v>
      </c>
      <c r="O616" s="13">
        <f t="shared" si="117"/>
        <v>0.34369203662434605</v>
      </c>
      <c r="Q616">
        <v>25.333915000000012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5.3285714290000001</v>
      </c>
      <c r="G617" s="13">
        <f t="shared" si="111"/>
        <v>0</v>
      </c>
      <c r="H617" s="13">
        <f t="shared" si="112"/>
        <v>5.3285714290000001</v>
      </c>
      <c r="I617" s="16">
        <f t="shared" si="119"/>
        <v>5.3285719817501338</v>
      </c>
      <c r="J617" s="13">
        <f t="shared" si="113"/>
        <v>5.3232909812852949</v>
      </c>
      <c r="K617" s="13">
        <f t="shared" si="114"/>
        <v>5.2810004648389253E-3</v>
      </c>
      <c r="L617" s="13">
        <f t="shared" si="115"/>
        <v>0</v>
      </c>
      <c r="M617" s="13">
        <f t="shared" si="120"/>
        <v>0.21064995793105085</v>
      </c>
      <c r="N617" s="13">
        <f t="shared" si="116"/>
        <v>0.13060297391725154</v>
      </c>
      <c r="O617" s="13">
        <f t="shared" si="117"/>
        <v>0.13060297391725154</v>
      </c>
      <c r="Q617">
        <v>25.019172022525741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0.30714285699999999</v>
      </c>
      <c r="G618" s="13">
        <f t="shared" si="111"/>
        <v>0</v>
      </c>
      <c r="H618" s="13">
        <f t="shared" si="112"/>
        <v>0.30714285699999999</v>
      </c>
      <c r="I618" s="16">
        <f t="shared" si="119"/>
        <v>0.31242385746483892</v>
      </c>
      <c r="J618" s="13">
        <f t="shared" si="113"/>
        <v>0.31242252748286636</v>
      </c>
      <c r="K618" s="13">
        <f t="shared" si="114"/>
        <v>1.3299819725531847E-6</v>
      </c>
      <c r="L618" s="13">
        <f t="shared" si="115"/>
        <v>0</v>
      </c>
      <c r="M618" s="13">
        <f t="shared" si="120"/>
        <v>8.004698401379931E-2</v>
      </c>
      <c r="N618" s="13">
        <f t="shared" si="116"/>
        <v>4.9629130088555573E-2</v>
      </c>
      <c r="O618" s="13">
        <f t="shared" si="117"/>
        <v>4.9629130088555573E-2</v>
      </c>
      <c r="Q618">
        <v>23.43690632472682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1.6857142860000001</v>
      </c>
      <c r="G619" s="13">
        <f t="shared" si="111"/>
        <v>0</v>
      </c>
      <c r="H619" s="13">
        <f t="shared" si="112"/>
        <v>1.6857142860000001</v>
      </c>
      <c r="I619" s="16">
        <f t="shared" si="119"/>
        <v>1.6857156159819726</v>
      </c>
      <c r="J619" s="13">
        <f t="shared" si="113"/>
        <v>1.6852880281263909</v>
      </c>
      <c r="K619" s="13">
        <f t="shared" si="114"/>
        <v>4.2758785558172363E-4</v>
      </c>
      <c r="L619" s="13">
        <f t="shared" si="115"/>
        <v>0</v>
      </c>
      <c r="M619" s="13">
        <f t="shared" si="120"/>
        <v>3.0417853925243737E-2</v>
      </c>
      <c r="N619" s="13">
        <f t="shared" si="116"/>
        <v>1.8859069433651118E-2</v>
      </c>
      <c r="O619" s="13">
        <f t="shared" si="117"/>
        <v>1.8859069433651118E-2</v>
      </c>
      <c r="Q619">
        <v>18.3669875589284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40.9</v>
      </c>
      <c r="G620" s="13">
        <f t="shared" si="111"/>
        <v>1.5179926467520914</v>
      </c>
      <c r="H620" s="13">
        <f t="shared" si="112"/>
        <v>39.382007353247907</v>
      </c>
      <c r="I620" s="16">
        <f t="shared" si="119"/>
        <v>39.38243494110349</v>
      </c>
      <c r="J620" s="13">
        <f t="shared" si="113"/>
        <v>32.014614252649153</v>
      </c>
      <c r="K620" s="13">
        <f t="shared" si="114"/>
        <v>7.3678206884543371</v>
      </c>
      <c r="L620" s="13">
        <f t="shared" si="115"/>
        <v>0</v>
      </c>
      <c r="M620" s="13">
        <f t="shared" si="120"/>
        <v>1.155878449159262E-2</v>
      </c>
      <c r="N620" s="13">
        <f t="shared" si="116"/>
        <v>7.1664463847874241E-3</v>
      </c>
      <c r="O620" s="13">
        <f t="shared" si="117"/>
        <v>1.5251590931368788</v>
      </c>
      <c r="Q620">
        <v>13.965277810044659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5.8428571429999998</v>
      </c>
      <c r="G621" s="13">
        <f t="shared" si="111"/>
        <v>0</v>
      </c>
      <c r="H621" s="13">
        <f t="shared" si="112"/>
        <v>5.8428571429999998</v>
      </c>
      <c r="I621" s="16">
        <f t="shared" si="119"/>
        <v>13.210677831454337</v>
      </c>
      <c r="J621" s="13">
        <f t="shared" si="113"/>
        <v>12.716338598113722</v>
      </c>
      <c r="K621" s="13">
        <f t="shared" si="114"/>
        <v>0.49433923334061447</v>
      </c>
      <c r="L621" s="13">
        <f t="shared" si="115"/>
        <v>0</v>
      </c>
      <c r="M621" s="13">
        <f t="shared" si="120"/>
        <v>4.3923381068051957E-3</v>
      </c>
      <c r="N621" s="13">
        <f t="shared" si="116"/>
        <v>2.7232496262192215E-3</v>
      </c>
      <c r="O621" s="13">
        <f t="shared" si="117"/>
        <v>2.7232496262192215E-3</v>
      </c>
      <c r="Q621">
        <v>11.650874513779049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13.96428571</v>
      </c>
      <c r="G622" s="13">
        <f t="shared" si="111"/>
        <v>0</v>
      </c>
      <c r="H622" s="13">
        <f t="shared" si="112"/>
        <v>13.96428571</v>
      </c>
      <c r="I622" s="16">
        <f t="shared" si="119"/>
        <v>14.458624943340615</v>
      </c>
      <c r="J622" s="13">
        <f t="shared" si="113"/>
        <v>13.767789397863815</v>
      </c>
      <c r="K622" s="13">
        <f t="shared" si="114"/>
        <v>0.6908355454767996</v>
      </c>
      <c r="L622" s="13">
        <f t="shared" si="115"/>
        <v>0</v>
      </c>
      <c r="M622" s="13">
        <f t="shared" si="120"/>
        <v>1.6690884805859742E-3</v>
      </c>
      <c r="N622" s="13">
        <f t="shared" si="116"/>
        <v>1.034834857963304E-3</v>
      </c>
      <c r="O622" s="13">
        <f t="shared" si="117"/>
        <v>1.034834857963304E-3</v>
      </c>
      <c r="Q622">
        <v>11.05638559354839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8.3214285710000002</v>
      </c>
      <c r="G623" s="13">
        <f t="shared" si="111"/>
        <v>0</v>
      </c>
      <c r="H623" s="13">
        <f t="shared" si="112"/>
        <v>8.3214285710000002</v>
      </c>
      <c r="I623" s="16">
        <f t="shared" si="119"/>
        <v>9.0122641164767998</v>
      </c>
      <c r="J623" s="13">
        <f t="shared" si="113"/>
        <v>8.8800811596015397</v>
      </c>
      <c r="K623" s="13">
        <f t="shared" si="114"/>
        <v>0.13218295687526016</v>
      </c>
      <c r="L623" s="13">
        <f t="shared" si="115"/>
        <v>0</v>
      </c>
      <c r="M623" s="13">
        <f t="shared" si="120"/>
        <v>6.342536226226702E-4</v>
      </c>
      <c r="N623" s="13">
        <f t="shared" si="116"/>
        <v>3.9323724602605554E-4</v>
      </c>
      <c r="O623" s="13">
        <f t="shared" si="117"/>
        <v>3.9323724602605554E-4</v>
      </c>
      <c r="Q623">
        <v>13.169002344113149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15.735714290000001</v>
      </c>
      <c r="G624" s="13">
        <f t="shared" si="111"/>
        <v>0</v>
      </c>
      <c r="H624" s="13">
        <f t="shared" si="112"/>
        <v>15.735714290000001</v>
      </c>
      <c r="I624" s="16">
        <f t="shared" si="119"/>
        <v>15.867897246875261</v>
      </c>
      <c r="J624" s="13">
        <f t="shared" si="113"/>
        <v>15.339344989158787</v>
      </c>
      <c r="K624" s="13">
        <f t="shared" si="114"/>
        <v>0.52855225771647341</v>
      </c>
      <c r="L624" s="13">
        <f t="shared" si="115"/>
        <v>0</v>
      </c>
      <c r="M624" s="13">
        <f t="shared" si="120"/>
        <v>2.4101637659661466E-4</v>
      </c>
      <c r="N624" s="13">
        <f t="shared" si="116"/>
        <v>1.4943015348990108E-4</v>
      </c>
      <c r="O624" s="13">
        <f t="shared" si="117"/>
        <v>1.4943015348990108E-4</v>
      </c>
      <c r="Q624">
        <v>15.209596066581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7.8857142859999998</v>
      </c>
      <c r="G625" s="13">
        <f t="shared" si="111"/>
        <v>0</v>
      </c>
      <c r="H625" s="13">
        <f t="shared" si="112"/>
        <v>7.8857142859999998</v>
      </c>
      <c r="I625" s="16">
        <f t="shared" si="119"/>
        <v>8.4142665437164723</v>
      </c>
      <c r="J625" s="13">
        <f t="shared" si="113"/>
        <v>8.3781195157865831</v>
      </c>
      <c r="K625" s="13">
        <f t="shared" si="114"/>
        <v>3.6147027929889219E-2</v>
      </c>
      <c r="L625" s="13">
        <f t="shared" si="115"/>
        <v>0</v>
      </c>
      <c r="M625" s="13">
        <f t="shared" si="120"/>
        <v>9.1586223106713578E-5</v>
      </c>
      <c r="N625" s="13">
        <f t="shared" si="116"/>
        <v>5.6783458326162418E-5</v>
      </c>
      <c r="O625" s="13">
        <f t="shared" si="117"/>
        <v>5.6783458326162418E-5</v>
      </c>
      <c r="Q625">
        <v>21.05009615200883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21.992857140000002</v>
      </c>
      <c r="G626" s="13">
        <f t="shared" si="111"/>
        <v>0</v>
      </c>
      <c r="H626" s="13">
        <f t="shared" si="112"/>
        <v>21.992857140000002</v>
      </c>
      <c r="I626" s="16">
        <f t="shared" si="119"/>
        <v>22.029004167929891</v>
      </c>
      <c r="J626" s="13">
        <f t="shared" si="113"/>
        <v>21.227444341880744</v>
      </c>
      <c r="K626" s="13">
        <f t="shared" si="114"/>
        <v>0.80155982604914655</v>
      </c>
      <c r="L626" s="13">
        <f t="shared" si="115"/>
        <v>0</v>
      </c>
      <c r="M626" s="13">
        <f t="shared" si="120"/>
        <v>3.4802764780551161E-5</v>
      </c>
      <c r="N626" s="13">
        <f t="shared" si="116"/>
        <v>2.1577714163941719E-5</v>
      </c>
      <c r="O626" s="13">
        <f t="shared" si="117"/>
        <v>2.1577714163941719E-5</v>
      </c>
      <c r="Q626">
        <v>19.207430630545691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2.835714286</v>
      </c>
      <c r="G627" s="13">
        <f t="shared" si="111"/>
        <v>0</v>
      </c>
      <c r="H627" s="13">
        <f t="shared" si="112"/>
        <v>2.835714286</v>
      </c>
      <c r="I627" s="16">
        <f t="shared" si="119"/>
        <v>3.6372741120491465</v>
      </c>
      <c r="J627" s="13">
        <f t="shared" si="113"/>
        <v>3.635251723071546</v>
      </c>
      <c r="K627" s="13">
        <f t="shared" si="114"/>
        <v>2.0223889776005421E-3</v>
      </c>
      <c r="L627" s="13">
        <f t="shared" si="115"/>
        <v>0</v>
      </c>
      <c r="M627" s="13">
        <f t="shared" si="120"/>
        <v>1.3225050616609441E-5</v>
      </c>
      <c r="N627" s="13">
        <f t="shared" si="116"/>
        <v>8.1995313822978529E-6</v>
      </c>
      <c r="O627" s="13">
        <f t="shared" si="117"/>
        <v>8.1995313822978529E-6</v>
      </c>
      <c r="Q627">
        <v>23.6947930531311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0.42142857099999997</v>
      </c>
      <c r="G628" s="13">
        <f t="shared" si="111"/>
        <v>0</v>
      </c>
      <c r="H628" s="13">
        <f t="shared" si="112"/>
        <v>0.42142857099999997</v>
      </c>
      <c r="I628" s="16">
        <f t="shared" si="119"/>
        <v>0.42345095997760052</v>
      </c>
      <c r="J628" s="13">
        <f t="shared" si="113"/>
        <v>0.42344751325098529</v>
      </c>
      <c r="K628" s="13">
        <f t="shared" si="114"/>
        <v>3.4467266152304887E-6</v>
      </c>
      <c r="L628" s="13">
        <f t="shared" si="115"/>
        <v>0</v>
      </c>
      <c r="M628" s="13">
        <f t="shared" si="120"/>
        <v>5.0255192343115884E-6</v>
      </c>
      <c r="N628" s="13">
        <f t="shared" si="116"/>
        <v>3.1158219252731848E-6</v>
      </c>
      <c r="O628" s="13">
        <f t="shared" si="117"/>
        <v>3.1158219252731848E-6</v>
      </c>
      <c r="Q628">
        <v>23.151987430343759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0.36428571399999998</v>
      </c>
      <c r="G629" s="13">
        <f t="shared" si="111"/>
        <v>0</v>
      </c>
      <c r="H629" s="13">
        <f t="shared" si="112"/>
        <v>0.36428571399999998</v>
      </c>
      <c r="I629" s="16">
        <f t="shared" si="119"/>
        <v>0.36428916072661521</v>
      </c>
      <c r="J629" s="13">
        <f t="shared" si="113"/>
        <v>0.36428762725002195</v>
      </c>
      <c r="K629" s="13">
        <f t="shared" si="114"/>
        <v>1.5334765932628613E-6</v>
      </c>
      <c r="L629" s="13">
        <f t="shared" si="115"/>
        <v>0</v>
      </c>
      <c r="M629" s="13">
        <f t="shared" si="120"/>
        <v>1.9096973090384036E-6</v>
      </c>
      <c r="N629" s="13">
        <f t="shared" si="116"/>
        <v>1.1840123316038101E-6</v>
      </c>
      <c r="O629" s="13">
        <f t="shared" si="117"/>
        <v>1.1840123316038101E-6</v>
      </c>
      <c r="Q629">
        <v>25.718786999999999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8.5714286000000001E-2</v>
      </c>
      <c r="G630" s="13">
        <f t="shared" si="111"/>
        <v>0</v>
      </c>
      <c r="H630" s="13">
        <f t="shared" si="112"/>
        <v>8.5714286000000001E-2</v>
      </c>
      <c r="I630" s="16">
        <f t="shared" si="119"/>
        <v>8.5715819476593264E-2</v>
      </c>
      <c r="J630" s="13">
        <f t="shared" si="113"/>
        <v>8.5715790729867902E-2</v>
      </c>
      <c r="K630" s="13">
        <f t="shared" si="114"/>
        <v>2.8746725361239456E-8</v>
      </c>
      <c r="L630" s="13">
        <f t="shared" si="115"/>
        <v>0</v>
      </c>
      <c r="M630" s="13">
        <f t="shared" si="120"/>
        <v>7.2568497743459347E-7</v>
      </c>
      <c r="N630" s="13">
        <f t="shared" si="116"/>
        <v>4.4992468600944796E-7</v>
      </c>
      <c r="O630" s="13">
        <f t="shared" si="117"/>
        <v>4.4992468600944796E-7</v>
      </c>
      <c r="Q630">
        <v>23.11264003072959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4.835714286</v>
      </c>
      <c r="G631" s="13">
        <f t="shared" si="111"/>
        <v>0</v>
      </c>
      <c r="H631" s="13">
        <f t="shared" si="112"/>
        <v>4.835714286</v>
      </c>
      <c r="I631" s="16">
        <f t="shared" si="119"/>
        <v>4.835714314746725</v>
      </c>
      <c r="J631" s="13">
        <f t="shared" si="113"/>
        <v>4.8248133891945137</v>
      </c>
      <c r="K631" s="13">
        <f t="shared" si="114"/>
        <v>1.0900925552211227E-2</v>
      </c>
      <c r="L631" s="13">
        <f t="shared" si="115"/>
        <v>0</v>
      </c>
      <c r="M631" s="13">
        <f t="shared" si="120"/>
        <v>2.757602914251455E-7</v>
      </c>
      <c r="N631" s="13">
        <f t="shared" si="116"/>
        <v>1.7097138068359022E-7</v>
      </c>
      <c r="O631" s="13">
        <f t="shared" si="117"/>
        <v>1.7097138068359022E-7</v>
      </c>
      <c r="Q631">
        <v>17.80149345932745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40.678571429999998</v>
      </c>
      <c r="G632" s="13">
        <f t="shared" si="111"/>
        <v>1.4932363115888616</v>
      </c>
      <c r="H632" s="13">
        <f t="shared" si="112"/>
        <v>39.185335118411139</v>
      </c>
      <c r="I632" s="16">
        <f t="shared" si="119"/>
        <v>39.196236043963353</v>
      </c>
      <c r="J632" s="13">
        <f t="shared" si="113"/>
        <v>32.395093493998573</v>
      </c>
      <c r="K632" s="13">
        <f t="shared" si="114"/>
        <v>6.80114254996478</v>
      </c>
      <c r="L632" s="13">
        <f t="shared" si="115"/>
        <v>0</v>
      </c>
      <c r="M632" s="13">
        <f t="shared" si="120"/>
        <v>1.0478891074155529E-7</v>
      </c>
      <c r="N632" s="13">
        <f t="shared" si="116"/>
        <v>6.4969124659764277E-8</v>
      </c>
      <c r="O632" s="13">
        <f t="shared" si="117"/>
        <v>1.4932363765579864</v>
      </c>
      <c r="Q632">
        <v>14.625510994969609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31.571428569999998</v>
      </c>
      <c r="G633" s="13">
        <f t="shared" si="111"/>
        <v>0.47503219718044026</v>
      </c>
      <c r="H633" s="13">
        <f t="shared" si="112"/>
        <v>31.096396372819559</v>
      </c>
      <c r="I633" s="16">
        <f t="shared" si="119"/>
        <v>37.897538922784335</v>
      </c>
      <c r="J633" s="13">
        <f t="shared" si="113"/>
        <v>30.333467979791646</v>
      </c>
      <c r="K633" s="13">
        <f t="shared" si="114"/>
        <v>7.5640709429926893</v>
      </c>
      <c r="L633" s="13">
        <f t="shared" si="115"/>
        <v>0</v>
      </c>
      <c r="M633" s="13">
        <f t="shared" si="120"/>
        <v>3.981978608179101E-8</v>
      </c>
      <c r="N633" s="13">
        <f t="shared" si="116"/>
        <v>2.4688267370710426E-8</v>
      </c>
      <c r="O633" s="13">
        <f t="shared" si="117"/>
        <v>0.47503222186870764</v>
      </c>
      <c r="Q633">
        <v>12.760052589683269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4.0071428569999998</v>
      </c>
      <c r="G634" s="13">
        <f t="shared" si="111"/>
        <v>0</v>
      </c>
      <c r="H634" s="13">
        <f t="shared" si="112"/>
        <v>4.0071428569999998</v>
      </c>
      <c r="I634" s="16">
        <f t="shared" si="119"/>
        <v>11.571213799992689</v>
      </c>
      <c r="J634" s="13">
        <f t="shared" si="113"/>
        <v>11.259512137829345</v>
      </c>
      <c r="K634" s="13">
        <f t="shared" si="114"/>
        <v>0.31170166216334394</v>
      </c>
      <c r="L634" s="13">
        <f t="shared" si="115"/>
        <v>0</v>
      </c>
      <c r="M634" s="13">
        <f t="shared" si="120"/>
        <v>1.5131518711080584E-8</v>
      </c>
      <c r="N634" s="13">
        <f t="shared" si="116"/>
        <v>9.3815416008699611E-9</v>
      </c>
      <c r="O634" s="13">
        <f t="shared" si="117"/>
        <v>9.3815416008699611E-9</v>
      </c>
      <c r="Q634">
        <v>12.24032309354839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4.292857143</v>
      </c>
      <c r="G635" s="13">
        <f t="shared" si="111"/>
        <v>0</v>
      </c>
      <c r="H635" s="13">
        <f t="shared" si="112"/>
        <v>4.292857143</v>
      </c>
      <c r="I635" s="16">
        <f t="shared" si="119"/>
        <v>4.6045588051633439</v>
      </c>
      <c r="J635" s="13">
        <f t="shared" si="113"/>
        <v>4.5894085945247278</v>
      </c>
      <c r="K635" s="13">
        <f t="shared" si="114"/>
        <v>1.5150210638616102E-2</v>
      </c>
      <c r="L635" s="13">
        <f t="shared" si="115"/>
        <v>0</v>
      </c>
      <c r="M635" s="13">
        <f t="shared" si="120"/>
        <v>5.7499771102106227E-9</v>
      </c>
      <c r="N635" s="13">
        <f t="shared" si="116"/>
        <v>3.564985808330586E-9</v>
      </c>
      <c r="O635" s="13">
        <f t="shared" si="117"/>
        <v>3.564985808330586E-9</v>
      </c>
      <c r="Q635">
        <v>14.39258565902178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56.021428569999998</v>
      </c>
      <c r="G636" s="13">
        <f t="shared" si="111"/>
        <v>3.2086107717111032</v>
      </c>
      <c r="H636" s="13">
        <f t="shared" si="112"/>
        <v>52.812817798288897</v>
      </c>
      <c r="I636" s="16">
        <f t="shared" si="119"/>
        <v>52.827968008927513</v>
      </c>
      <c r="J636" s="13">
        <f t="shared" si="113"/>
        <v>39.41152690008812</v>
      </c>
      <c r="K636" s="13">
        <f t="shared" si="114"/>
        <v>13.416441108839393</v>
      </c>
      <c r="L636" s="13">
        <f t="shared" si="115"/>
        <v>2.2913102158050433</v>
      </c>
      <c r="M636" s="13">
        <f t="shared" si="120"/>
        <v>2.2913102179900346</v>
      </c>
      <c r="N636" s="13">
        <f t="shared" si="116"/>
        <v>1.4206123351538216</v>
      </c>
      <c r="O636" s="13">
        <f t="shared" si="117"/>
        <v>4.6292231068649246</v>
      </c>
      <c r="Q636">
        <v>15.02970016547394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5.4714285709999997</v>
      </c>
      <c r="G637" s="13">
        <f t="shared" si="111"/>
        <v>0</v>
      </c>
      <c r="H637" s="13">
        <f t="shared" si="112"/>
        <v>5.4714285709999997</v>
      </c>
      <c r="I637" s="16">
        <f t="shared" si="119"/>
        <v>16.59655946403435</v>
      </c>
      <c r="J637" s="13">
        <f t="shared" si="113"/>
        <v>16.285874934454693</v>
      </c>
      <c r="K637" s="13">
        <f t="shared" si="114"/>
        <v>0.31068452957965675</v>
      </c>
      <c r="L637" s="13">
        <f t="shared" si="115"/>
        <v>0</v>
      </c>
      <c r="M637" s="13">
        <f t="shared" si="120"/>
        <v>0.87069788283621308</v>
      </c>
      <c r="N637" s="13">
        <f t="shared" si="116"/>
        <v>0.53983268735845213</v>
      </c>
      <c r="O637" s="13">
        <f t="shared" si="117"/>
        <v>0.53983268735845213</v>
      </c>
      <c r="Q637">
        <v>20.094534506703368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12.485714290000001</v>
      </c>
      <c r="G638" s="13">
        <f t="shared" si="111"/>
        <v>0</v>
      </c>
      <c r="H638" s="13">
        <f t="shared" si="112"/>
        <v>12.485714290000001</v>
      </c>
      <c r="I638" s="16">
        <f t="shared" si="119"/>
        <v>12.796398819579657</v>
      </c>
      <c r="J638" s="13">
        <f t="shared" si="113"/>
        <v>12.624803781848327</v>
      </c>
      <c r="K638" s="13">
        <f t="shared" si="114"/>
        <v>0.17159503773133089</v>
      </c>
      <c r="L638" s="13">
        <f t="shared" si="115"/>
        <v>0</v>
      </c>
      <c r="M638" s="13">
        <f t="shared" si="120"/>
        <v>0.33086519547776094</v>
      </c>
      <c r="N638" s="13">
        <f t="shared" si="116"/>
        <v>0.20513642119621178</v>
      </c>
      <c r="O638" s="13">
        <f t="shared" si="117"/>
        <v>0.20513642119621178</v>
      </c>
      <c r="Q638">
        <v>18.835468608274191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28</v>
      </c>
      <c r="G639" s="13">
        <f t="shared" si="111"/>
        <v>7.5736466324870549E-2</v>
      </c>
      <c r="H639" s="13">
        <f t="shared" si="112"/>
        <v>27.924263533675131</v>
      </c>
      <c r="I639" s="16">
        <f t="shared" si="119"/>
        <v>28.09585857140646</v>
      </c>
      <c r="J639" s="13">
        <f t="shared" si="113"/>
        <v>26.882683673329247</v>
      </c>
      <c r="K639" s="13">
        <f t="shared" si="114"/>
        <v>1.213174898077213</v>
      </c>
      <c r="L639" s="13">
        <f t="shared" si="115"/>
        <v>0</v>
      </c>
      <c r="M639" s="13">
        <f t="shared" si="120"/>
        <v>0.12572877428154916</v>
      </c>
      <c r="N639" s="13">
        <f t="shared" si="116"/>
        <v>7.7951840054560476E-2</v>
      </c>
      <c r="O639" s="13">
        <f t="shared" si="117"/>
        <v>0.15368830637943104</v>
      </c>
      <c r="Q639">
        <v>21.3588764931906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5.7857142860000002</v>
      </c>
      <c r="G640" s="13">
        <f t="shared" si="111"/>
        <v>0</v>
      </c>
      <c r="H640" s="13">
        <f t="shared" si="112"/>
        <v>5.7857142860000002</v>
      </c>
      <c r="I640" s="16">
        <f t="shared" si="119"/>
        <v>6.9988891840772132</v>
      </c>
      <c r="J640" s="13">
        <f t="shared" si="113"/>
        <v>6.9797192507838419</v>
      </c>
      <c r="K640" s="13">
        <f t="shared" si="114"/>
        <v>1.9169933293371244E-2</v>
      </c>
      <c r="L640" s="13">
        <f t="shared" si="115"/>
        <v>0</v>
      </c>
      <c r="M640" s="13">
        <f t="shared" si="120"/>
        <v>4.7776934226988685E-2</v>
      </c>
      <c r="N640" s="13">
        <f t="shared" si="116"/>
        <v>2.9621699220732985E-2</v>
      </c>
      <c r="O640" s="13">
        <f t="shared" si="117"/>
        <v>2.9621699220732985E-2</v>
      </c>
      <c r="Q640">
        <v>21.644462547652491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0.485714286</v>
      </c>
      <c r="G641" s="13">
        <f t="shared" si="111"/>
        <v>0</v>
      </c>
      <c r="H641" s="13">
        <f t="shared" si="112"/>
        <v>0.485714286</v>
      </c>
      <c r="I641" s="16">
        <f t="shared" si="119"/>
        <v>0.50488421929337124</v>
      </c>
      <c r="J641" s="13">
        <f t="shared" si="113"/>
        <v>0.50487779661740473</v>
      </c>
      <c r="K641" s="13">
        <f t="shared" si="114"/>
        <v>6.4226759665109157E-6</v>
      </c>
      <c r="L641" s="13">
        <f t="shared" si="115"/>
        <v>0</v>
      </c>
      <c r="M641" s="13">
        <f t="shared" si="120"/>
        <v>1.81552350062557E-2</v>
      </c>
      <c r="N641" s="13">
        <f t="shared" si="116"/>
        <v>1.1256245703878533E-2</v>
      </c>
      <c r="O641" s="13">
        <f t="shared" si="117"/>
        <v>1.1256245703878533E-2</v>
      </c>
      <c r="Q641">
        <v>22.479094000000011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0.121428571</v>
      </c>
      <c r="G642" s="13">
        <f t="shared" si="111"/>
        <v>0</v>
      </c>
      <c r="H642" s="13">
        <f t="shared" si="112"/>
        <v>0.121428571</v>
      </c>
      <c r="I642" s="16">
        <f t="shared" si="119"/>
        <v>0.12143499367596651</v>
      </c>
      <c r="J642" s="13">
        <f t="shared" si="113"/>
        <v>0.12143489381371331</v>
      </c>
      <c r="K642" s="13">
        <f t="shared" si="114"/>
        <v>9.9862253202798179E-8</v>
      </c>
      <c r="L642" s="13">
        <f t="shared" si="115"/>
        <v>0</v>
      </c>
      <c r="M642" s="13">
        <f t="shared" si="120"/>
        <v>6.8989893023771662E-3</v>
      </c>
      <c r="N642" s="13">
        <f t="shared" si="116"/>
        <v>4.2773733674738431E-3</v>
      </c>
      <c r="O642" s="13">
        <f t="shared" si="117"/>
        <v>4.2773733674738431E-3</v>
      </c>
      <c r="Q642">
        <v>21.692524795832991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20.742857140000002</v>
      </c>
      <c r="G643" s="13">
        <f t="shared" si="111"/>
        <v>0</v>
      </c>
      <c r="H643" s="13">
        <f t="shared" si="112"/>
        <v>20.742857140000002</v>
      </c>
      <c r="I643" s="16">
        <f t="shared" si="119"/>
        <v>20.742857239862253</v>
      </c>
      <c r="J643" s="13">
        <f t="shared" si="113"/>
        <v>20.01666306079256</v>
      </c>
      <c r="K643" s="13">
        <f t="shared" si="114"/>
        <v>0.72619417906969375</v>
      </c>
      <c r="L643" s="13">
        <f t="shared" si="115"/>
        <v>0</v>
      </c>
      <c r="M643" s="13">
        <f t="shared" si="120"/>
        <v>2.621615934903323E-3</v>
      </c>
      <c r="N643" s="13">
        <f t="shared" si="116"/>
        <v>1.6254018796400603E-3</v>
      </c>
      <c r="O643" s="13">
        <f t="shared" si="117"/>
        <v>1.6254018796400603E-3</v>
      </c>
      <c r="Q643">
        <v>18.64537961551412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95.957142860000005</v>
      </c>
      <c r="G644" s="13">
        <f t="shared" si="111"/>
        <v>7.6735356364032121</v>
      </c>
      <c r="H644" s="13">
        <f t="shared" si="112"/>
        <v>88.283607223596789</v>
      </c>
      <c r="I644" s="16">
        <f t="shared" si="119"/>
        <v>89.009801402666483</v>
      </c>
      <c r="J644" s="13">
        <f t="shared" si="113"/>
        <v>46.914175873516314</v>
      </c>
      <c r="K644" s="13">
        <f t="shared" si="114"/>
        <v>42.095625529150169</v>
      </c>
      <c r="L644" s="13">
        <f t="shared" si="115"/>
        <v>31.181366451134473</v>
      </c>
      <c r="M644" s="13">
        <f t="shared" si="120"/>
        <v>31.182362665189736</v>
      </c>
      <c r="N644" s="13">
        <f t="shared" si="116"/>
        <v>19.333064852417635</v>
      </c>
      <c r="O644" s="13">
        <f t="shared" si="117"/>
        <v>27.006600488820848</v>
      </c>
      <c r="Q644">
        <v>14.02639567943616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31.64285714</v>
      </c>
      <c r="G645" s="13">
        <f t="shared" si="111"/>
        <v>0.48301811164102793</v>
      </c>
      <c r="H645" s="13">
        <f t="shared" si="112"/>
        <v>31.159839028358974</v>
      </c>
      <c r="I645" s="16">
        <f t="shared" si="119"/>
        <v>42.07409810637467</v>
      </c>
      <c r="J645" s="13">
        <f t="shared" si="113"/>
        <v>31.124324606394755</v>
      </c>
      <c r="K645" s="13">
        <f t="shared" si="114"/>
        <v>10.949773499979916</v>
      </c>
      <c r="L645" s="13">
        <f t="shared" si="115"/>
        <v>0</v>
      </c>
      <c r="M645" s="13">
        <f t="shared" si="120"/>
        <v>11.8492978127721</v>
      </c>
      <c r="N645" s="13">
        <f t="shared" si="116"/>
        <v>7.3465646439187022</v>
      </c>
      <c r="O645" s="13">
        <f t="shared" si="117"/>
        <v>7.8295827555597306</v>
      </c>
      <c r="Q645">
        <v>11.438432093548389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4.5071428569999998</v>
      </c>
      <c r="G646" s="13">
        <f t="shared" ref="G646:G709" si="122">IF((F646-$J$2)&gt;0,$I$2*(F646-$J$2),0)</f>
        <v>0</v>
      </c>
      <c r="H646" s="13">
        <f t="shared" ref="H646:H709" si="123">F646-G646</f>
        <v>4.5071428569999998</v>
      </c>
      <c r="I646" s="16">
        <f t="shared" si="119"/>
        <v>15.456916356979916</v>
      </c>
      <c r="J646" s="13">
        <f t="shared" ref="J646:J709" si="124">I646/SQRT(1+(I646/($K$2*(300+(25*Q646)+0.05*(Q646)^3)))^2)</f>
        <v>14.729775311346875</v>
      </c>
      <c r="K646" s="13">
        <f t="shared" ref="K646:K709" si="125">I646-J646</f>
        <v>0.72714104563304005</v>
      </c>
      <c r="L646" s="13">
        <f t="shared" ref="L646:L709" si="126">IF(K646&gt;$N$2,(K646-$N$2)/$L$2,0)</f>
        <v>0</v>
      </c>
      <c r="M646" s="13">
        <f t="shared" si="120"/>
        <v>4.502733168853398</v>
      </c>
      <c r="N646" s="13">
        <f t="shared" ref="N646:N709" si="127">$M$2*M646</f>
        <v>2.7916945646891067</v>
      </c>
      <c r="O646" s="13">
        <f t="shared" ref="O646:O709" si="128">N646+G646</f>
        <v>2.7916945646891067</v>
      </c>
      <c r="Q646">
        <v>12.16696021376262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36.52857143</v>
      </c>
      <c r="G647" s="13">
        <f t="shared" si="122"/>
        <v>1.0292546721490969</v>
      </c>
      <c r="H647" s="13">
        <f t="shared" si="123"/>
        <v>35.499316757850906</v>
      </c>
      <c r="I647" s="16">
        <f t="shared" ref="I647:I710" si="130">H647+K646-L646</f>
        <v>36.226457803483946</v>
      </c>
      <c r="J647" s="13">
        <f t="shared" si="124"/>
        <v>29.515528993895931</v>
      </c>
      <c r="K647" s="13">
        <f t="shared" si="125"/>
        <v>6.7109288095880153</v>
      </c>
      <c r="L647" s="13">
        <f t="shared" si="126"/>
        <v>0</v>
      </c>
      <c r="M647" s="13">
        <f t="shared" ref="M647:M710" si="131">L647+M646-N646</f>
        <v>1.7110386041642913</v>
      </c>
      <c r="N647" s="13">
        <f t="shared" si="127"/>
        <v>1.0608439345818605</v>
      </c>
      <c r="O647" s="13">
        <f t="shared" si="128"/>
        <v>2.0900986067309573</v>
      </c>
      <c r="Q647">
        <v>12.84755964363395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18.15714286</v>
      </c>
      <c r="G648" s="13">
        <f t="shared" si="122"/>
        <v>0</v>
      </c>
      <c r="H648" s="13">
        <f t="shared" si="123"/>
        <v>18.15714286</v>
      </c>
      <c r="I648" s="16">
        <f t="shared" si="130"/>
        <v>24.868071669588016</v>
      </c>
      <c r="J648" s="13">
        <f t="shared" si="124"/>
        <v>22.856455636948368</v>
      </c>
      <c r="K648" s="13">
        <f t="shared" si="125"/>
        <v>2.0116160326396475</v>
      </c>
      <c r="L648" s="13">
        <f t="shared" si="126"/>
        <v>0</v>
      </c>
      <c r="M648" s="13">
        <f t="shared" si="131"/>
        <v>0.65019466958243077</v>
      </c>
      <c r="N648" s="13">
        <f t="shared" si="127"/>
        <v>0.4031206951411071</v>
      </c>
      <c r="O648" s="13">
        <f t="shared" si="128"/>
        <v>0.4031206951411071</v>
      </c>
      <c r="Q648">
        <v>14.741687031177809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10.192857139999999</v>
      </c>
      <c r="G649" s="13">
        <f t="shared" si="122"/>
        <v>0</v>
      </c>
      <c r="H649" s="13">
        <f t="shared" si="123"/>
        <v>10.192857139999999</v>
      </c>
      <c r="I649" s="16">
        <f t="shared" si="130"/>
        <v>12.204473172639647</v>
      </c>
      <c r="J649" s="13">
        <f t="shared" si="124"/>
        <v>12.024625939794939</v>
      </c>
      <c r="K649" s="13">
        <f t="shared" si="125"/>
        <v>0.17984723284470761</v>
      </c>
      <c r="L649" s="13">
        <f t="shared" si="126"/>
        <v>0</v>
      </c>
      <c r="M649" s="13">
        <f t="shared" si="131"/>
        <v>0.24707397444132367</v>
      </c>
      <c r="N649" s="13">
        <f t="shared" si="127"/>
        <v>0.15318586415362068</v>
      </c>
      <c r="O649" s="13">
        <f t="shared" si="128"/>
        <v>0.15318586415362068</v>
      </c>
      <c r="Q649">
        <v>17.483794749834349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4.9642857139999998</v>
      </c>
      <c r="G650" s="13">
        <f t="shared" si="122"/>
        <v>0</v>
      </c>
      <c r="H650" s="13">
        <f t="shared" si="123"/>
        <v>4.9642857139999998</v>
      </c>
      <c r="I650" s="16">
        <f t="shared" si="130"/>
        <v>5.1441329468447075</v>
      </c>
      <c r="J650" s="13">
        <f t="shared" si="124"/>
        <v>5.1370702365106764</v>
      </c>
      <c r="K650" s="13">
        <f t="shared" si="125"/>
        <v>7.0627103340310526E-3</v>
      </c>
      <c r="L650" s="13">
        <f t="shared" si="126"/>
        <v>0</v>
      </c>
      <c r="M650" s="13">
        <f t="shared" si="131"/>
        <v>9.3888110287702997E-2</v>
      </c>
      <c r="N650" s="13">
        <f t="shared" si="127"/>
        <v>5.8210628378375859E-2</v>
      </c>
      <c r="O650" s="13">
        <f t="shared" si="128"/>
        <v>5.8210628378375859E-2</v>
      </c>
      <c r="Q650">
        <v>22.18883072163425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78.642857140000004</v>
      </c>
      <c r="G651" s="13">
        <f t="shared" si="122"/>
        <v>5.7377499318022211</v>
      </c>
      <c r="H651" s="13">
        <f t="shared" si="123"/>
        <v>72.905107208197776</v>
      </c>
      <c r="I651" s="16">
        <f t="shared" si="130"/>
        <v>72.912169918531802</v>
      </c>
      <c r="J651" s="13">
        <f t="shared" si="124"/>
        <v>54.233348825183491</v>
      </c>
      <c r="K651" s="13">
        <f t="shared" si="125"/>
        <v>18.678821093348311</v>
      </c>
      <c r="L651" s="13">
        <f t="shared" si="126"/>
        <v>7.5923833375520395</v>
      </c>
      <c r="M651" s="13">
        <f t="shared" si="131"/>
        <v>7.6280608194613668</v>
      </c>
      <c r="N651" s="13">
        <f t="shared" si="127"/>
        <v>4.7293977080660472</v>
      </c>
      <c r="O651" s="13">
        <f t="shared" si="128"/>
        <v>10.467147639868269</v>
      </c>
      <c r="Q651">
        <v>19.511156399157969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0.264285714</v>
      </c>
      <c r="G652" s="13">
        <f t="shared" si="122"/>
        <v>0</v>
      </c>
      <c r="H652" s="13">
        <f t="shared" si="123"/>
        <v>0.264285714</v>
      </c>
      <c r="I652" s="16">
        <f t="shared" si="130"/>
        <v>11.350723469796272</v>
      </c>
      <c r="J652" s="13">
        <f t="shared" si="124"/>
        <v>11.2877809063379</v>
      </c>
      <c r="K652" s="13">
        <f t="shared" si="125"/>
        <v>6.2942563458371126E-2</v>
      </c>
      <c r="L652" s="13">
        <f t="shared" si="126"/>
        <v>0</v>
      </c>
      <c r="M652" s="13">
        <f t="shared" si="131"/>
        <v>2.8986631113953196</v>
      </c>
      <c r="N652" s="13">
        <f t="shared" si="127"/>
        <v>1.7971711290650982</v>
      </c>
      <c r="O652" s="13">
        <f t="shared" si="128"/>
        <v>1.7971711290650982</v>
      </c>
      <c r="Q652">
        <v>23.471640274785621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0.264285714</v>
      </c>
      <c r="G653" s="13">
        <f t="shared" si="122"/>
        <v>0</v>
      </c>
      <c r="H653" s="13">
        <f t="shared" si="123"/>
        <v>0.264285714</v>
      </c>
      <c r="I653" s="16">
        <f t="shared" si="130"/>
        <v>0.32722827745837113</v>
      </c>
      <c r="J653" s="13">
        <f t="shared" si="124"/>
        <v>0.32722694841229477</v>
      </c>
      <c r="K653" s="13">
        <f t="shared" si="125"/>
        <v>1.3290460763593082E-6</v>
      </c>
      <c r="L653" s="13">
        <f t="shared" si="126"/>
        <v>0</v>
      </c>
      <c r="M653" s="13">
        <f t="shared" si="131"/>
        <v>1.1014919823302214</v>
      </c>
      <c r="N653" s="13">
        <f t="shared" si="127"/>
        <v>0.68292502904473729</v>
      </c>
      <c r="O653" s="13">
        <f t="shared" si="128"/>
        <v>0.68292502904473729</v>
      </c>
      <c r="Q653">
        <v>24.433577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5.8857142859999998</v>
      </c>
      <c r="G654" s="13">
        <f t="shared" si="122"/>
        <v>0</v>
      </c>
      <c r="H654" s="13">
        <f t="shared" si="123"/>
        <v>5.8857142859999998</v>
      </c>
      <c r="I654" s="16">
        <f t="shared" si="130"/>
        <v>5.8857156150460765</v>
      </c>
      <c r="J654" s="13">
        <f t="shared" si="124"/>
        <v>5.8763361624736783</v>
      </c>
      <c r="K654" s="13">
        <f t="shared" si="125"/>
        <v>9.3794525723982503E-3</v>
      </c>
      <c r="L654" s="13">
        <f t="shared" si="126"/>
        <v>0</v>
      </c>
      <c r="M654" s="13">
        <f t="shared" si="131"/>
        <v>0.4185669532854841</v>
      </c>
      <c r="N654" s="13">
        <f t="shared" si="127"/>
        <v>0.25951151103700015</v>
      </c>
      <c r="O654" s="13">
        <f t="shared" si="128"/>
        <v>0.25951151103700015</v>
      </c>
      <c r="Q654">
        <v>23.04039228781048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1.65</v>
      </c>
      <c r="G655" s="13">
        <f t="shared" si="122"/>
        <v>0</v>
      </c>
      <c r="H655" s="13">
        <f t="shared" si="123"/>
        <v>1.65</v>
      </c>
      <c r="I655" s="16">
        <f t="shared" si="130"/>
        <v>1.6593794525723982</v>
      </c>
      <c r="J655" s="13">
        <f t="shared" si="124"/>
        <v>1.6590209183129387</v>
      </c>
      <c r="K655" s="13">
        <f t="shared" si="125"/>
        <v>3.5853425945941986E-4</v>
      </c>
      <c r="L655" s="13">
        <f t="shared" si="126"/>
        <v>0</v>
      </c>
      <c r="M655" s="13">
        <f t="shared" si="131"/>
        <v>0.15905544224848395</v>
      </c>
      <c r="N655" s="13">
        <f t="shared" si="127"/>
        <v>9.861437419406005E-2</v>
      </c>
      <c r="O655" s="13">
        <f t="shared" si="128"/>
        <v>9.861437419406005E-2</v>
      </c>
      <c r="Q655">
        <v>19.277944111851848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68.757142860000002</v>
      </c>
      <c r="G656" s="13">
        <f t="shared" si="122"/>
        <v>4.6324993489907769</v>
      </c>
      <c r="H656" s="13">
        <f t="shared" si="123"/>
        <v>64.124643511009225</v>
      </c>
      <c r="I656" s="16">
        <f t="shared" si="130"/>
        <v>64.125002045268687</v>
      </c>
      <c r="J656" s="13">
        <f t="shared" si="124"/>
        <v>43.515202948286507</v>
      </c>
      <c r="K656" s="13">
        <f t="shared" si="125"/>
        <v>20.609799096982179</v>
      </c>
      <c r="L656" s="13">
        <f t="shared" si="126"/>
        <v>9.5375594031119295</v>
      </c>
      <c r="M656" s="13">
        <f t="shared" si="131"/>
        <v>9.5980004711663529</v>
      </c>
      <c r="N656" s="13">
        <f t="shared" si="127"/>
        <v>5.9507602921231388</v>
      </c>
      <c r="O656" s="13">
        <f t="shared" si="128"/>
        <v>10.583259641113916</v>
      </c>
      <c r="Q656">
        <v>15.04405584327248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119.5571429</v>
      </c>
      <c r="G657" s="13">
        <f t="shared" si="122"/>
        <v>10.312081831424347</v>
      </c>
      <c r="H657" s="13">
        <f t="shared" si="123"/>
        <v>109.24506106857565</v>
      </c>
      <c r="I657" s="16">
        <f t="shared" si="130"/>
        <v>120.3173007624459</v>
      </c>
      <c r="J657" s="13">
        <f t="shared" si="124"/>
        <v>45.979981717620603</v>
      </c>
      <c r="K657" s="13">
        <f t="shared" si="125"/>
        <v>74.337319044825293</v>
      </c>
      <c r="L657" s="13">
        <f t="shared" si="126"/>
        <v>63.660126137565499</v>
      </c>
      <c r="M657" s="13">
        <f t="shared" si="131"/>
        <v>67.307366316608721</v>
      </c>
      <c r="N657" s="13">
        <f t="shared" si="127"/>
        <v>41.730567116297408</v>
      </c>
      <c r="O657" s="13">
        <f t="shared" si="128"/>
        <v>52.042648947721759</v>
      </c>
      <c r="Q657">
        <v>12.51346549616447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105.4642857</v>
      </c>
      <c r="G658" s="13">
        <f t="shared" si="122"/>
        <v>8.7364608704492888</v>
      </c>
      <c r="H658" s="13">
        <f t="shared" si="123"/>
        <v>96.727824829550713</v>
      </c>
      <c r="I658" s="16">
        <f t="shared" si="130"/>
        <v>107.40501773681052</v>
      </c>
      <c r="J658" s="13">
        <f t="shared" si="124"/>
        <v>42.709067103585326</v>
      </c>
      <c r="K658" s="13">
        <f t="shared" si="125"/>
        <v>64.695950633225195</v>
      </c>
      <c r="L658" s="13">
        <f t="shared" si="126"/>
        <v>53.947866837772018</v>
      </c>
      <c r="M658" s="13">
        <f t="shared" si="131"/>
        <v>79.524666038083325</v>
      </c>
      <c r="N658" s="13">
        <f t="shared" si="127"/>
        <v>49.305292943611661</v>
      </c>
      <c r="O658" s="13">
        <f t="shared" si="128"/>
        <v>58.041753814060954</v>
      </c>
      <c r="Q658">
        <v>11.531610093548389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83.442857140000001</v>
      </c>
      <c r="G659" s="13">
        <f t="shared" si="122"/>
        <v>6.2744033942867681</v>
      </c>
      <c r="H659" s="13">
        <f t="shared" si="123"/>
        <v>77.168453745713236</v>
      </c>
      <c r="I659" s="16">
        <f t="shared" si="130"/>
        <v>87.916537541166434</v>
      </c>
      <c r="J659" s="13">
        <f t="shared" si="124"/>
        <v>43.434936417714056</v>
      </c>
      <c r="K659" s="13">
        <f t="shared" si="125"/>
        <v>44.481601123452378</v>
      </c>
      <c r="L659" s="13">
        <f t="shared" si="126"/>
        <v>33.584885605838778</v>
      </c>
      <c r="M659" s="13">
        <f t="shared" si="131"/>
        <v>63.804258700310442</v>
      </c>
      <c r="N659" s="13">
        <f t="shared" si="127"/>
        <v>39.558640394192473</v>
      </c>
      <c r="O659" s="13">
        <f t="shared" si="128"/>
        <v>45.833043788479245</v>
      </c>
      <c r="Q659">
        <v>12.572561768455399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72.892857140000004</v>
      </c>
      <c r="G660" s="13">
        <f t="shared" si="122"/>
        <v>5.0948838048676075</v>
      </c>
      <c r="H660" s="13">
        <f t="shared" si="123"/>
        <v>67.797973335132397</v>
      </c>
      <c r="I660" s="16">
        <f t="shared" si="130"/>
        <v>78.694688852745998</v>
      </c>
      <c r="J660" s="13">
        <f t="shared" si="124"/>
        <v>43.199301883256197</v>
      </c>
      <c r="K660" s="13">
        <f t="shared" si="125"/>
        <v>35.4953869694898</v>
      </c>
      <c r="L660" s="13">
        <f t="shared" si="126"/>
        <v>24.53259777066474</v>
      </c>
      <c r="M660" s="13">
        <f t="shared" si="131"/>
        <v>48.778216076782705</v>
      </c>
      <c r="N660" s="13">
        <f t="shared" si="127"/>
        <v>30.242493967605277</v>
      </c>
      <c r="O660" s="13">
        <f t="shared" si="128"/>
        <v>35.337377772472884</v>
      </c>
      <c r="Q660">
        <v>13.0688139675439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72.742857139999998</v>
      </c>
      <c r="G661" s="13">
        <f t="shared" si="122"/>
        <v>5.0781133841649648</v>
      </c>
      <c r="H661" s="13">
        <f t="shared" si="123"/>
        <v>67.664743755835033</v>
      </c>
      <c r="I661" s="16">
        <f t="shared" si="130"/>
        <v>78.627532954660097</v>
      </c>
      <c r="J661" s="13">
        <f t="shared" si="124"/>
        <v>44.648675351388853</v>
      </c>
      <c r="K661" s="13">
        <f t="shared" si="125"/>
        <v>33.978857603271244</v>
      </c>
      <c r="L661" s="13">
        <f t="shared" si="126"/>
        <v>23.004917693348656</v>
      </c>
      <c r="M661" s="13">
        <f t="shared" si="131"/>
        <v>41.54063980252608</v>
      </c>
      <c r="N661" s="13">
        <f t="shared" si="127"/>
        <v>25.755196677566168</v>
      </c>
      <c r="O661" s="13">
        <f t="shared" si="128"/>
        <v>30.833310061731133</v>
      </c>
      <c r="Q661">
        <v>13.771749452294159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7.7785714290000003</v>
      </c>
      <c r="G662" s="13">
        <f t="shared" si="122"/>
        <v>0</v>
      </c>
      <c r="H662" s="13">
        <f t="shared" si="123"/>
        <v>7.7785714290000003</v>
      </c>
      <c r="I662" s="16">
        <f t="shared" si="130"/>
        <v>18.752511338922591</v>
      </c>
      <c r="J662" s="13">
        <f t="shared" si="124"/>
        <v>18.235063299392763</v>
      </c>
      <c r="K662" s="13">
        <f t="shared" si="125"/>
        <v>0.51744803952982821</v>
      </c>
      <c r="L662" s="13">
        <f t="shared" si="126"/>
        <v>0</v>
      </c>
      <c r="M662" s="13">
        <f t="shared" si="131"/>
        <v>15.785443124959912</v>
      </c>
      <c r="N662" s="13">
        <f t="shared" si="127"/>
        <v>9.7869747374751448</v>
      </c>
      <c r="O662" s="13">
        <f t="shared" si="128"/>
        <v>9.7869747374751448</v>
      </c>
      <c r="Q662">
        <v>18.983250338288599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33.228571430000002</v>
      </c>
      <c r="G663" s="13">
        <f t="shared" si="122"/>
        <v>0.66030541669097098</v>
      </c>
      <c r="H663" s="13">
        <f t="shared" si="123"/>
        <v>32.568266013309028</v>
      </c>
      <c r="I663" s="16">
        <f t="shared" si="130"/>
        <v>33.085714052838853</v>
      </c>
      <c r="J663" s="13">
        <f t="shared" si="124"/>
        <v>31.501280703673245</v>
      </c>
      <c r="K663" s="13">
        <f t="shared" si="125"/>
        <v>1.5844333491656073</v>
      </c>
      <c r="L663" s="13">
        <f t="shared" si="126"/>
        <v>0</v>
      </c>
      <c r="M663" s="13">
        <f t="shared" si="131"/>
        <v>5.9984683874847669</v>
      </c>
      <c r="N663" s="13">
        <f t="shared" si="127"/>
        <v>3.7190504002405556</v>
      </c>
      <c r="O663" s="13">
        <f t="shared" si="128"/>
        <v>4.3793558169315263</v>
      </c>
      <c r="Q663">
        <v>22.88931173871234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0.36428571399999998</v>
      </c>
      <c r="G664" s="13">
        <f t="shared" si="122"/>
        <v>0</v>
      </c>
      <c r="H664" s="13">
        <f t="shared" si="123"/>
        <v>0.36428571399999998</v>
      </c>
      <c r="I664" s="16">
        <f t="shared" si="130"/>
        <v>1.9487190631656073</v>
      </c>
      <c r="J664" s="13">
        <f t="shared" si="124"/>
        <v>1.9483478434441042</v>
      </c>
      <c r="K664" s="13">
        <f t="shared" si="125"/>
        <v>3.7121972150311322E-4</v>
      </c>
      <c r="L664" s="13">
        <f t="shared" si="126"/>
        <v>0</v>
      </c>
      <c r="M664" s="13">
        <f t="shared" si="131"/>
        <v>2.2794179872442113</v>
      </c>
      <c r="N664" s="13">
        <f t="shared" si="127"/>
        <v>1.4132391520914109</v>
      </c>
      <c r="O664" s="13">
        <f t="shared" si="128"/>
        <v>1.4132391520914109</v>
      </c>
      <c r="Q664">
        <v>22.44057576455338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0.80714285699999999</v>
      </c>
      <c r="G665" s="13">
        <f t="shared" si="122"/>
        <v>0</v>
      </c>
      <c r="H665" s="13">
        <f t="shared" si="123"/>
        <v>0.80714285699999999</v>
      </c>
      <c r="I665" s="16">
        <f t="shared" si="130"/>
        <v>0.8075140767215031</v>
      </c>
      <c r="J665" s="13">
        <f t="shared" si="124"/>
        <v>0.80748966309657433</v>
      </c>
      <c r="K665" s="13">
        <f t="shared" si="125"/>
        <v>2.4413624928776301E-5</v>
      </c>
      <c r="L665" s="13">
        <f t="shared" si="126"/>
        <v>0</v>
      </c>
      <c r="M665" s="13">
        <f t="shared" si="131"/>
        <v>0.86617883515280036</v>
      </c>
      <c r="N665" s="13">
        <f t="shared" si="127"/>
        <v>0.53703087779473624</v>
      </c>
      <c r="O665" s="13">
        <f t="shared" si="128"/>
        <v>0.53703087779473624</v>
      </c>
      <c r="Q665">
        <v>23.001391000000009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17.90714286</v>
      </c>
      <c r="G666" s="13">
        <f t="shared" si="122"/>
        <v>0</v>
      </c>
      <c r="H666" s="13">
        <f t="shared" si="123"/>
        <v>17.90714286</v>
      </c>
      <c r="I666" s="16">
        <f t="shared" si="130"/>
        <v>17.907167273624928</v>
      </c>
      <c r="J666" s="13">
        <f t="shared" si="124"/>
        <v>17.602015564855421</v>
      </c>
      <c r="K666" s="13">
        <f t="shared" si="125"/>
        <v>0.30515170876950748</v>
      </c>
      <c r="L666" s="13">
        <f t="shared" si="126"/>
        <v>0</v>
      </c>
      <c r="M666" s="13">
        <f t="shared" si="131"/>
        <v>0.32914795735806412</v>
      </c>
      <c r="N666" s="13">
        <f t="shared" si="127"/>
        <v>0.20407173356199976</v>
      </c>
      <c r="O666" s="13">
        <f t="shared" si="128"/>
        <v>0.20407173356199976</v>
      </c>
      <c r="Q666">
        <v>21.850964571142011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23.371428569999999</v>
      </c>
      <c r="G667" s="13">
        <f t="shared" si="122"/>
        <v>0</v>
      </c>
      <c r="H667" s="13">
        <f t="shared" si="123"/>
        <v>23.371428569999999</v>
      </c>
      <c r="I667" s="16">
        <f t="shared" si="130"/>
        <v>23.676580278769507</v>
      </c>
      <c r="J667" s="13">
        <f t="shared" si="124"/>
        <v>22.759520490050015</v>
      </c>
      <c r="K667" s="13">
        <f t="shared" si="125"/>
        <v>0.91705978871949156</v>
      </c>
      <c r="L667" s="13">
        <f t="shared" si="126"/>
        <v>0</v>
      </c>
      <c r="M667" s="13">
        <f t="shared" si="131"/>
        <v>0.12507622379606437</v>
      </c>
      <c r="N667" s="13">
        <f t="shared" si="127"/>
        <v>7.7547258753559903E-2</v>
      </c>
      <c r="O667" s="13">
        <f t="shared" si="128"/>
        <v>7.7547258753559903E-2</v>
      </c>
      <c r="Q667">
        <v>19.75867440218147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22.05</v>
      </c>
      <c r="G668" s="13">
        <f t="shared" si="122"/>
        <v>0</v>
      </c>
      <c r="H668" s="13">
        <f t="shared" si="123"/>
        <v>22.05</v>
      </c>
      <c r="I668" s="16">
        <f t="shared" si="130"/>
        <v>22.967059788719492</v>
      </c>
      <c r="J668" s="13">
        <f t="shared" si="124"/>
        <v>21.523568399277053</v>
      </c>
      <c r="K668" s="13">
        <f t="shared" si="125"/>
        <v>1.443491389442439</v>
      </c>
      <c r="L668" s="13">
        <f t="shared" si="126"/>
        <v>0</v>
      </c>
      <c r="M668" s="13">
        <f t="shared" si="131"/>
        <v>4.7528965042504465E-2</v>
      </c>
      <c r="N668" s="13">
        <f t="shared" si="127"/>
        <v>2.9467958326352767E-2</v>
      </c>
      <c r="O668" s="13">
        <f t="shared" si="128"/>
        <v>2.9467958326352767E-2</v>
      </c>
      <c r="Q668">
        <v>15.622595793252421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31.192857140000001</v>
      </c>
      <c r="G669" s="13">
        <f t="shared" si="122"/>
        <v>0.43270684953310173</v>
      </c>
      <c r="H669" s="13">
        <f t="shared" si="123"/>
        <v>30.7601502904669</v>
      </c>
      <c r="I669" s="16">
        <f t="shared" si="130"/>
        <v>32.203641679909339</v>
      </c>
      <c r="J669" s="13">
        <f t="shared" si="124"/>
        <v>28.135224607148093</v>
      </c>
      <c r="K669" s="13">
        <f t="shared" si="125"/>
        <v>4.0684170727612461</v>
      </c>
      <c r="L669" s="13">
        <f t="shared" si="126"/>
        <v>0</v>
      </c>
      <c r="M669" s="13">
        <f t="shared" si="131"/>
        <v>1.8061006716151698E-2</v>
      </c>
      <c r="N669" s="13">
        <f t="shared" si="127"/>
        <v>1.1197824164014053E-2</v>
      </c>
      <c r="O669" s="13">
        <f t="shared" si="128"/>
        <v>0.44390467369711578</v>
      </c>
      <c r="Q669">
        <v>14.696504625553841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25.43571429</v>
      </c>
      <c r="G670" s="13">
        <f t="shared" si="122"/>
        <v>0</v>
      </c>
      <c r="H670" s="13">
        <f t="shared" si="123"/>
        <v>25.43571429</v>
      </c>
      <c r="I670" s="16">
        <f t="shared" si="130"/>
        <v>29.504131362761246</v>
      </c>
      <c r="J670" s="13">
        <f t="shared" si="124"/>
        <v>26.506403474001285</v>
      </c>
      <c r="K670" s="13">
        <f t="shared" si="125"/>
        <v>2.997727888759961</v>
      </c>
      <c r="L670" s="13">
        <f t="shared" si="126"/>
        <v>0</v>
      </c>
      <c r="M670" s="13">
        <f t="shared" si="131"/>
        <v>6.8631825521376453E-3</v>
      </c>
      <c r="N670" s="13">
        <f t="shared" si="127"/>
        <v>4.2551731823253398E-3</v>
      </c>
      <c r="O670" s="13">
        <f t="shared" si="128"/>
        <v>4.2551731823253398E-3</v>
      </c>
      <c r="Q670">
        <v>15.31021717171719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71.635714289999996</v>
      </c>
      <c r="G671" s="13">
        <f t="shared" si="122"/>
        <v>4.9543317083488168</v>
      </c>
      <c r="H671" s="13">
        <f t="shared" si="123"/>
        <v>66.681382581651178</v>
      </c>
      <c r="I671" s="16">
        <f t="shared" si="130"/>
        <v>69.679110470411132</v>
      </c>
      <c r="J671" s="13">
        <f t="shared" si="124"/>
        <v>43.333084202273156</v>
      </c>
      <c r="K671" s="13">
        <f t="shared" si="125"/>
        <v>26.346026268137976</v>
      </c>
      <c r="L671" s="13">
        <f t="shared" si="126"/>
        <v>15.3159638069677</v>
      </c>
      <c r="M671" s="13">
        <f t="shared" si="131"/>
        <v>15.318571816337512</v>
      </c>
      <c r="N671" s="13">
        <f t="shared" si="127"/>
        <v>9.4975145261292564</v>
      </c>
      <c r="O671" s="13">
        <f t="shared" si="128"/>
        <v>14.451846234478072</v>
      </c>
      <c r="Q671">
        <v>14.060589093548391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11.46428571</v>
      </c>
      <c r="G672" s="13">
        <f t="shared" si="122"/>
        <v>0</v>
      </c>
      <c r="H672" s="13">
        <f t="shared" si="123"/>
        <v>11.46428571</v>
      </c>
      <c r="I672" s="16">
        <f t="shared" si="130"/>
        <v>22.494348171170273</v>
      </c>
      <c r="J672" s="13">
        <f t="shared" si="124"/>
        <v>21.258487015551626</v>
      </c>
      <c r="K672" s="13">
        <f t="shared" si="125"/>
        <v>1.2358611556186467</v>
      </c>
      <c r="L672" s="13">
        <f t="shared" si="126"/>
        <v>0</v>
      </c>
      <c r="M672" s="13">
        <f t="shared" si="131"/>
        <v>5.8210572902082554</v>
      </c>
      <c r="N672" s="13">
        <f t="shared" si="127"/>
        <v>3.6090555199291181</v>
      </c>
      <c r="O672" s="13">
        <f t="shared" si="128"/>
        <v>3.6090555199291181</v>
      </c>
      <c r="Q672">
        <v>16.376434564825679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13.17142857</v>
      </c>
      <c r="G673" s="13">
        <f t="shared" si="122"/>
        <v>0</v>
      </c>
      <c r="H673" s="13">
        <f t="shared" si="123"/>
        <v>13.17142857</v>
      </c>
      <c r="I673" s="16">
        <f t="shared" si="130"/>
        <v>14.407289725618647</v>
      </c>
      <c r="J673" s="13">
        <f t="shared" si="124"/>
        <v>14.052056202041843</v>
      </c>
      <c r="K673" s="13">
        <f t="shared" si="125"/>
        <v>0.35523352357680338</v>
      </c>
      <c r="L673" s="13">
        <f t="shared" si="126"/>
        <v>0</v>
      </c>
      <c r="M673" s="13">
        <f t="shared" si="131"/>
        <v>2.2120017702791372</v>
      </c>
      <c r="N673" s="13">
        <f t="shared" si="127"/>
        <v>1.3714410975730651</v>
      </c>
      <c r="O673" s="13">
        <f t="shared" si="128"/>
        <v>1.3714410975730651</v>
      </c>
      <c r="Q673">
        <v>16.075633196868289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11.07857143</v>
      </c>
      <c r="G674" s="13">
        <f t="shared" si="122"/>
        <v>0</v>
      </c>
      <c r="H674" s="13">
        <f t="shared" si="123"/>
        <v>11.07857143</v>
      </c>
      <c r="I674" s="16">
        <f t="shared" si="130"/>
        <v>11.433804953576804</v>
      </c>
      <c r="J674" s="13">
        <f t="shared" si="124"/>
        <v>11.280457156667845</v>
      </c>
      <c r="K674" s="13">
        <f t="shared" si="125"/>
        <v>0.1533477969089585</v>
      </c>
      <c r="L674" s="13">
        <f t="shared" si="126"/>
        <v>0</v>
      </c>
      <c r="M674" s="13">
        <f t="shared" si="131"/>
        <v>0.84056067270607215</v>
      </c>
      <c r="N674" s="13">
        <f t="shared" si="127"/>
        <v>0.52114761707776469</v>
      </c>
      <c r="O674" s="13">
        <f t="shared" si="128"/>
        <v>0.52114761707776469</v>
      </c>
      <c r="Q674">
        <v>17.240833516003558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2.3857142859999998</v>
      </c>
      <c r="G675" s="13">
        <f t="shared" si="122"/>
        <v>0</v>
      </c>
      <c r="H675" s="13">
        <f t="shared" si="123"/>
        <v>2.3857142859999998</v>
      </c>
      <c r="I675" s="16">
        <f t="shared" si="130"/>
        <v>2.5390620829089583</v>
      </c>
      <c r="J675" s="13">
        <f t="shared" si="124"/>
        <v>2.5383290844448219</v>
      </c>
      <c r="K675" s="13">
        <f t="shared" si="125"/>
        <v>7.3299846413643621E-4</v>
      </c>
      <c r="L675" s="13">
        <f t="shared" si="126"/>
        <v>0</v>
      </c>
      <c r="M675" s="13">
        <f t="shared" si="131"/>
        <v>0.31941305562830746</v>
      </c>
      <c r="N675" s="13">
        <f t="shared" si="127"/>
        <v>0.19803609448955062</v>
      </c>
      <c r="O675" s="13">
        <f t="shared" si="128"/>
        <v>0.19803609448955062</v>
      </c>
      <c r="Q675">
        <v>23.245870266625499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0.85</v>
      </c>
      <c r="G676" s="13">
        <f t="shared" si="122"/>
        <v>0</v>
      </c>
      <c r="H676" s="13">
        <f t="shared" si="123"/>
        <v>0.85</v>
      </c>
      <c r="I676" s="16">
        <f t="shared" si="130"/>
        <v>0.85073299846413641</v>
      </c>
      <c r="J676" s="13">
        <f t="shared" si="124"/>
        <v>0.85070871469362908</v>
      </c>
      <c r="K676" s="13">
        <f t="shared" si="125"/>
        <v>2.4283770507338431E-5</v>
      </c>
      <c r="L676" s="13">
        <f t="shared" si="126"/>
        <v>0</v>
      </c>
      <c r="M676" s="13">
        <f t="shared" si="131"/>
        <v>0.12137696113875684</v>
      </c>
      <c r="N676" s="13">
        <f t="shared" si="127"/>
        <v>7.5253715906029237E-2</v>
      </c>
      <c r="O676" s="13">
        <f t="shared" si="128"/>
        <v>7.5253715906029237E-2</v>
      </c>
      <c r="Q676">
        <v>24.154143000000008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0.21428571399999999</v>
      </c>
      <c r="G677" s="13">
        <f t="shared" si="122"/>
        <v>0</v>
      </c>
      <c r="H677" s="13">
        <f t="shared" si="123"/>
        <v>0.21428571399999999</v>
      </c>
      <c r="I677" s="16">
        <f t="shared" si="130"/>
        <v>0.21430999777050733</v>
      </c>
      <c r="J677" s="13">
        <f t="shared" si="124"/>
        <v>0.21430966408031774</v>
      </c>
      <c r="K677" s="13">
        <f t="shared" si="125"/>
        <v>3.3369018959117369E-7</v>
      </c>
      <c r="L677" s="13">
        <f t="shared" si="126"/>
        <v>0</v>
      </c>
      <c r="M677" s="13">
        <f t="shared" si="131"/>
        <v>4.6123245232727608E-2</v>
      </c>
      <c r="N677" s="13">
        <f t="shared" si="127"/>
        <v>2.8596412044291118E-2</v>
      </c>
      <c r="O677" s="13">
        <f t="shared" si="128"/>
        <v>2.8596412044291118E-2</v>
      </c>
      <c r="Q677">
        <v>25.239577240293041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0.12857142899999999</v>
      </c>
      <c r="G678" s="13">
        <f t="shared" si="122"/>
        <v>0</v>
      </c>
      <c r="H678" s="13">
        <f t="shared" si="123"/>
        <v>0.12857142899999999</v>
      </c>
      <c r="I678" s="16">
        <f t="shared" si="130"/>
        <v>0.12857176269018958</v>
      </c>
      <c r="J678" s="13">
        <f t="shared" si="124"/>
        <v>0.12857166348655658</v>
      </c>
      <c r="K678" s="13">
        <f t="shared" si="125"/>
        <v>9.9203633002753477E-8</v>
      </c>
      <c r="L678" s="13">
        <f t="shared" si="126"/>
        <v>0</v>
      </c>
      <c r="M678" s="13">
        <f t="shared" si="131"/>
        <v>1.7526833188436491E-2</v>
      </c>
      <c r="N678" s="13">
        <f t="shared" si="127"/>
        <v>1.0866636576830624E-2</v>
      </c>
      <c r="O678" s="13">
        <f t="shared" si="128"/>
        <v>1.0866636576830624E-2</v>
      </c>
      <c r="Q678">
        <v>22.95410440276126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27.34285714</v>
      </c>
      <c r="G679" s="13">
        <f t="shared" si="122"/>
        <v>2.2660514986208892E-3</v>
      </c>
      <c r="H679" s="13">
        <f t="shared" si="123"/>
        <v>27.34059108850138</v>
      </c>
      <c r="I679" s="16">
        <f t="shared" si="130"/>
        <v>27.340591187705012</v>
      </c>
      <c r="J679" s="13">
        <f t="shared" si="124"/>
        <v>26.111022364046196</v>
      </c>
      <c r="K679" s="13">
        <f t="shared" si="125"/>
        <v>1.2295688236588163</v>
      </c>
      <c r="L679" s="13">
        <f t="shared" si="126"/>
        <v>0</v>
      </c>
      <c r="M679" s="13">
        <f t="shared" si="131"/>
        <v>6.6601966116058668E-3</v>
      </c>
      <c r="N679" s="13">
        <f t="shared" si="127"/>
        <v>4.1293218991956373E-3</v>
      </c>
      <c r="O679" s="13">
        <f t="shared" si="128"/>
        <v>6.3953733978165265E-3</v>
      </c>
      <c r="Q679">
        <v>20.666378871516201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28.492857140000002</v>
      </c>
      <c r="G680" s="13">
        <f t="shared" si="122"/>
        <v>0.13083927688554392</v>
      </c>
      <c r="H680" s="13">
        <f t="shared" si="123"/>
        <v>28.362017863114456</v>
      </c>
      <c r="I680" s="16">
        <f t="shared" si="130"/>
        <v>29.591586686773272</v>
      </c>
      <c r="J680" s="13">
        <f t="shared" si="124"/>
        <v>26.13979914426622</v>
      </c>
      <c r="K680" s="13">
        <f t="shared" si="125"/>
        <v>3.4517875425070521</v>
      </c>
      <c r="L680" s="13">
        <f t="shared" si="126"/>
        <v>0</v>
      </c>
      <c r="M680" s="13">
        <f t="shared" si="131"/>
        <v>2.5308747124102296E-3</v>
      </c>
      <c r="N680" s="13">
        <f t="shared" si="127"/>
        <v>1.5691423216943423E-3</v>
      </c>
      <c r="O680" s="13">
        <f t="shared" si="128"/>
        <v>0.13240841920723825</v>
      </c>
      <c r="Q680">
        <v>14.173655358061049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117.45714289999999</v>
      </c>
      <c r="G681" s="13">
        <f t="shared" si="122"/>
        <v>10.077295941587357</v>
      </c>
      <c r="H681" s="13">
        <f t="shared" si="123"/>
        <v>107.37984695841264</v>
      </c>
      <c r="I681" s="16">
        <f t="shared" si="130"/>
        <v>110.83163450091969</v>
      </c>
      <c r="J681" s="13">
        <f t="shared" si="124"/>
        <v>42.107657970069113</v>
      </c>
      <c r="K681" s="13">
        <f t="shared" si="125"/>
        <v>68.723976530850578</v>
      </c>
      <c r="L681" s="13">
        <f t="shared" si="126"/>
        <v>58.005509935089208</v>
      </c>
      <c r="M681" s="13">
        <f t="shared" si="131"/>
        <v>58.006471667479929</v>
      </c>
      <c r="N681" s="13">
        <f t="shared" si="127"/>
        <v>35.964012433837553</v>
      </c>
      <c r="O681" s="13">
        <f t="shared" si="128"/>
        <v>46.041308375424912</v>
      </c>
      <c r="Q681">
        <v>11.20120109354839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20.057142859999999</v>
      </c>
      <c r="G682" s="13">
        <f t="shared" si="122"/>
        <v>0</v>
      </c>
      <c r="H682" s="13">
        <f t="shared" si="123"/>
        <v>20.057142859999999</v>
      </c>
      <c r="I682" s="16">
        <f t="shared" si="130"/>
        <v>30.775609455761369</v>
      </c>
      <c r="J682" s="13">
        <f t="shared" si="124"/>
        <v>25.802104726214079</v>
      </c>
      <c r="K682" s="13">
        <f t="shared" si="125"/>
        <v>4.9735047295472903</v>
      </c>
      <c r="L682" s="13">
        <f t="shared" si="126"/>
        <v>0</v>
      </c>
      <c r="M682" s="13">
        <f t="shared" si="131"/>
        <v>22.042459233642376</v>
      </c>
      <c r="N682" s="13">
        <f t="shared" si="127"/>
        <v>13.666324724858272</v>
      </c>
      <c r="O682" s="13">
        <f t="shared" si="128"/>
        <v>13.666324724858272</v>
      </c>
      <c r="Q682">
        <v>11.78042174765355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44.535714290000001</v>
      </c>
      <c r="G683" s="13">
        <f t="shared" si="122"/>
        <v>1.9244757014048099</v>
      </c>
      <c r="H683" s="13">
        <f t="shared" si="123"/>
        <v>42.611238588595192</v>
      </c>
      <c r="I683" s="16">
        <f t="shared" si="130"/>
        <v>47.584743318142486</v>
      </c>
      <c r="J683" s="13">
        <f t="shared" si="124"/>
        <v>35.029212523758808</v>
      </c>
      <c r="K683" s="13">
        <f t="shared" si="125"/>
        <v>12.555530794383678</v>
      </c>
      <c r="L683" s="13">
        <f t="shared" si="126"/>
        <v>1.4240698147639863</v>
      </c>
      <c r="M683" s="13">
        <f t="shared" si="131"/>
        <v>9.8002043235480887</v>
      </c>
      <c r="N683" s="13">
        <f t="shared" si="127"/>
        <v>6.0761266805998151</v>
      </c>
      <c r="O683" s="13">
        <f t="shared" si="128"/>
        <v>8.0006023820046259</v>
      </c>
      <c r="Q683">
        <v>13.08925919664148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4.5071428569999998</v>
      </c>
      <c r="G684" s="13">
        <f t="shared" si="122"/>
        <v>0</v>
      </c>
      <c r="H684" s="13">
        <f t="shared" si="123"/>
        <v>4.5071428569999998</v>
      </c>
      <c r="I684" s="16">
        <f t="shared" si="130"/>
        <v>15.638603836619691</v>
      </c>
      <c r="J684" s="13">
        <f t="shared" si="124"/>
        <v>15.216784662276785</v>
      </c>
      <c r="K684" s="13">
        <f t="shared" si="125"/>
        <v>0.42181917434290561</v>
      </c>
      <c r="L684" s="13">
        <f t="shared" si="126"/>
        <v>0</v>
      </c>
      <c r="M684" s="13">
        <f t="shared" si="131"/>
        <v>3.7240776429482736</v>
      </c>
      <c r="N684" s="13">
        <f t="shared" si="127"/>
        <v>2.3089281386279294</v>
      </c>
      <c r="O684" s="13">
        <f t="shared" si="128"/>
        <v>2.3089281386279294</v>
      </c>
      <c r="Q684">
        <v>16.578817419028901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19.414285710000001</v>
      </c>
      <c r="G685" s="13">
        <f t="shared" si="122"/>
        <v>0</v>
      </c>
      <c r="H685" s="13">
        <f t="shared" si="123"/>
        <v>19.414285710000001</v>
      </c>
      <c r="I685" s="16">
        <f t="shared" si="130"/>
        <v>19.836104884342909</v>
      </c>
      <c r="J685" s="13">
        <f t="shared" si="124"/>
        <v>18.792576732238651</v>
      </c>
      <c r="K685" s="13">
        <f t="shared" si="125"/>
        <v>1.0435281521042583</v>
      </c>
      <c r="L685" s="13">
        <f t="shared" si="126"/>
        <v>0</v>
      </c>
      <c r="M685" s="13">
        <f t="shared" si="131"/>
        <v>1.4151495043203441</v>
      </c>
      <c r="N685" s="13">
        <f t="shared" si="127"/>
        <v>0.87739269267861342</v>
      </c>
      <c r="O685" s="13">
        <f t="shared" si="128"/>
        <v>0.87739269267861342</v>
      </c>
      <c r="Q685">
        <v>14.914784578688071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21.428571430000002</v>
      </c>
      <c r="G686" s="13">
        <f t="shared" si="122"/>
        <v>0</v>
      </c>
      <c r="H686" s="13">
        <f t="shared" si="123"/>
        <v>21.428571430000002</v>
      </c>
      <c r="I686" s="16">
        <f t="shared" si="130"/>
        <v>22.47209958210426</v>
      </c>
      <c r="J686" s="13">
        <f t="shared" si="124"/>
        <v>21.342772552810178</v>
      </c>
      <c r="K686" s="13">
        <f t="shared" si="125"/>
        <v>1.1293270292940818</v>
      </c>
      <c r="L686" s="13">
        <f t="shared" si="126"/>
        <v>0</v>
      </c>
      <c r="M686" s="13">
        <f t="shared" si="131"/>
        <v>0.53775681164173073</v>
      </c>
      <c r="N686" s="13">
        <f t="shared" si="127"/>
        <v>0.33340922321787303</v>
      </c>
      <c r="O686" s="13">
        <f t="shared" si="128"/>
        <v>0.33340922321787303</v>
      </c>
      <c r="Q686">
        <v>17.04947406969594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</v>
      </c>
      <c r="G687" s="13">
        <f t="shared" si="122"/>
        <v>0</v>
      </c>
      <c r="H687" s="13">
        <f t="shared" si="123"/>
        <v>0</v>
      </c>
      <c r="I687" s="16">
        <f t="shared" si="130"/>
        <v>1.1293270292940818</v>
      </c>
      <c r="J687" s="13">
        <f t="shared" si="124"/>
        <v>1.1292756588608619</v>
      </c>
      <c r="K687" s="13">
        <f t="shared" si="125"/>
        <v>5.1370433219899425E-5</v>
      </c>
      <c r="L687" s="13">
        <f t="shared" si="126"/>
        <v>0</v>
      </c>
      <c r="M687" s="13">
        <f t="shared" si="131"/>
        <v>0.2043475884238577</v>
      </c>
      <c r="N687" s="13">
        <f t="shared" si="127"/>
        <v>0.12669550482279177</v>
      </c>
      <c r="O687" s="13">
        <f t="shared" si="128"/>
        <v>0.12669550482279177</v>
      </c>
      <c r="Q687">
        <v>24.874410402216061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0.485714286</v>
      </c>
      <c r="G688" s="13">
        <f t="shared" si="122"/>
        <v>0</v>
      </c>
      <c r="H688" s="13">
        <f t="shared" si="123"/>
        <v>0.485714286</v>
      </c>
      <c r="I688" s="16">
        <f t="shared" si="130"/>
        <v>0.48576565643321989</v>
      </c>
      <c r="J688" s="13">
        <f t="shared" si="124"/>
        <v>0.48576130403917411</v>
      </c>
      <c r="K688" s="13">
        <f t="shared" si="125"/>
        <v>4.3523940457812493E-6</v>
      </c>
      <c r="L688" s="13">
        <f t="shared" si="126"/>
        <v>0</v>
      </c>
      <c r="M688" s="13">
        <f t="shared" si="131"/>
        <v>7.765208360106593E-2</v>
      </c>
      <c r="N688" s="13">
        <f t="shared" si="127"/>
        <v>4.8144291832660877E-2</v>
      </c>
      <c r="O688" s="13">
        <f t="shared" si="128"/>
        <v>4.8144291832660877E-2</v>
      </c>
      <c r="Q688">
        <v>24.425937827183859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4.0071428569999998</v>
      </c>
      <c r="G689" s="13">
        <f t="shared" si="122"/>
        <v>0</v>
      </c>
      <c r="H689" s="13">
        <f t="shared" si="123"/>
        <v>4.0071428569999998</v>
      </c>
      <c r="I689" s="16">
        <f t="shared" si="130"/>
        <v>4.0071472093940459</v>
      </c>
      <c r="J689" s="13">
        <f t="shared" si="124"/>
        <v>4.004721765169414</v>
      </c>
      <c r="K689" s="13">
        <f t="shared" si="125"/>
        <v>2.4254442246318675E-3</v>
      </c>
      <c r="L689" s="13">
        <f t="shared" si="126"/>
        <v>0</v>
      </c>
      <c r="M689" s="13">
        <f t="shared" si="131"/>
        <v>2.9507791768405053E-2</v>
      </c>
      <c r="N689" s="13">
        <f t="shared" si="127"/>
        <v>1.8294830896411134E-2</v>
      </c>
      <c r="O689" s="13">
        <f t="shared" si="128"/>
        <v>1.8294830896411134E-2</v>
      </c>
      <c r="Q689">
        <v>24.471667000000011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0.114285714</v>
      </c>
      <c r="G690" s="13">
        <f t="shared" si="122"/>
        <v>0</v>
      </c>
      <c r="H690" s="13">
        <f t="shared" si="123"/>
        <v>0.114285714</v>
      </c>
      <c r="I690" s="16">
        <f t="shared" si="130"/>
        <v>0.11671115822463186</v>
      </c>
      <c r="J690" s="13">
        <f t="shared" si="124"/>
        <v>0.1167111003519222</v>
      </c>
      <c r="K690" s="13">
        <f t="shared" si="125"/>
        <v>5.7872709666173527E-8</v>
      </c>
      <c r="L690" s="13">
        <f t="shared" si="126"/>
        <v>0</v>
      </c>
      <c r="M690" s="13">
        <f t="shared" si="131"/>
        <v>1.1212960871993919E-2</v>
      </c>
      <c r="N690" s="13">
        <f t="shared" si="127"/>
        <v>6.9520357406362299E-3</v>
      </c>
      <c r="O690" s="13">
        <f t="shared" si="128"/>
        <v>6.9520357406362299E-3</v>
      </c>
      <c r="Q690">
        <v>24.72814089754198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4.0071428569999998</v>
      </c>
      <c r="G691" s="13">
        <f t="shared" si="122"/>
        <v>0</v>
      </c>
      <c r="H691" s="13">
        <f t="shared" si="123"/>
        <v>4.0071428569999998</v>
      </c>
      <c r="I691" s="16">
        <f t="shared" si="130"/>
        <v>4.0071429148727091</v>
      </c>
      <c r="J691" s="13">
        <f t="shared" si="124"/>
        <v>4.0027827347270097</v>
      </c>
      <c r="K691" s="13">
        <f t="shared" si="125"/>
        <v>4.3601801456993883E-3</v>
      </c>
      <c r="L691" s="13">
        <f t="shared" si="126"/>
        <v>0</v>
      </c>
      <c r="M691" s="13">
        <f t="shared" si="131"/>
        <v>4.2609251313576891E-3</v>
      </c>
      <c r="N691" s="13">
        <f t="shared" si="127"/>
        <v>2.6417735814417672E-3</v>
      </c>
      <c r="O691" s="13">
        <f t="shared" si="128"/>
        <v>2.6417735814417672E-3</v>
      </c>
      <c r="Q691">
        <v>20.30399516982871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17.65714286</v>
      </c>
      <c r="G692" s="13">
        <f t="shared" si="122"/>
        <v>0</v>
      </c>
      <c r="H692" s="13">
        <f t="shared" si="123"/>
        <v>17.65714286</v>
      </c>
      <c r="I692" s="16">
        <f t="shared" si="130"/>
        <v>17.6615030401457</v>
      </c>
      <c r="J692" s="13">
        <f t="shared" si="124"/>
        <v>16.975475465989195</v>
      </c>
      <c r="K692" s="13">
        <f t="shared" si="125"/>
        <v>0.68602757415650473</v>
      </c>
      <c r="L692" s="13">
        <f t="shared" si="126"/>
        <v>0</v>
      </c>
      <c r="M692" s="13">
        <f t="shared" si="131"/>
        <v>1.6191515499159219E-3</v>
      </c>
      <c r="N692" s="13">
        <f t="shared" si="127"/>
        <v>1.0038739609478716E-3</v>
      </c>
      <c r="O692" s="13">
        <f t="shared" si="128"/>
        <v>1.0038739609478716E-3</v>
      </c>
      <c r="Q692">
        <v>15.5807809839329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36.335714289999999</v>
      </c>
      <c r="G693" s="13">
        <f t="shared" si="122"/>
        <v>1.0076927029937079</v>
      </c>
      <c r="H693" s="13">
        <f t="shared" si="123"/>
        <v>35.32802158700629</v>
      </c>
      <c r="I693" s="16">
        <f t="shared" si="130"/>
        <v>36.014049161162795</v>
      </c>
      <c r="J693" s="13">
        <f t="shared" si="124"/>
        <v>28.592693460626659</v>
      </c>
      <c r="K693" s="13">
        <f t="shared" si="125"/>
        <v>7.4213557005361359</v>
      </c>
      <c r="L693" s="13">
        <f t="shared" si="126"/>
        <v>0</v>
      </c>
      <c r="M693" s="13">
        <f t="shared" si="131"/>
        <v>6.1527758896805034E-4</v>
      </c>
      <c r="N693" s="13">
        <f t="shared" si="127"/>
        <v>3.8147210516019121E-4</v>
      </c>
      <c r="O693" s="13">
        <f t="shared" si="128"/>
        <v>1.0080741750988682</v>
      </c>
      <c r="Q693">
        <v>11.68313109354839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10.49285714</v>
      </c>
      <c r="G694" s="13">
        <f t="shared" si="122"/>
        <v>0</v>
      </c>
      <c r="H694" s="13">
        <f t="shared" si="123"/>
        <v>10.49285714</v>
      </c>
      <c r="I694" s="16">
        <f t="shared" si="130"/>
        <v>17.914212840536138</v>
      </c>
      <c r="J694" s="13">
        <f t="shared" si="124"/>
        <v>16.830508535127677</v>
      </c>
      <c r="K694" s="13">
        <f t="shared" si="125"/>
        <v>1.0837043054084603</v>
      </c>
      <c r="L694" s="13">
        <f t="shared" si="126"/>
        <v>0</v>
      </c>
      <c r="M694" s="13">
        <f t="shared" si="131"/>
        <v>2.3380548380785913E-4</v>
      </c>
      <c r="N694" s="13">
        <f t="shared" si="127"/>
        <v>1.4495939996087267E-4</v>
      </c>
      <c r="O694" s="13">
        <f t="shared" si="128"/>
        <v>1.4495939996087267E-4</v>
      </c>
      <c r="Q694">
        <v>12.329153387468169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19.47142857</v>
      </c>
      <c r="G695" s="13">
        <f t="shared" si="122"/>
        <v>0</v>
      </c>
      <c r="H695" s="13">
        <f t="shared" si="123"/>
        <v>19.47142857</v>
      </c>
      <c r="I695" s="16">
        <f t="shared" si="130"/>
        <v>20.555132875408461</v>
      </c>
      <c r="J695" s="13">
        <f t="shared" si="124"/>
        <v>19.361160335508636</v>
      </c>
      <c r="K695" s="13">
        <f t="shared" si="125"/>
        <v>1.1939725398998249</v>
      </c>
      <c r="L695" s="13">
        <f t="shared" si="126"/>
        <v>0</v>
      </c>
      <c r="M695" s="13">
        <f t="shared" si="131"/>
        <v>8.8846083846986465E-5</v>
      </c>
      <c r="N695" s="13">
        <f t="shared" si="127"/>
        <v>5.5084571985131605E-5</v>
      </c>
      <c r="O695" s="13">
        <f t="shared" si="128"/>
        <v>5.5084571985131605E-5</v>
      </c>
      <c r="Q695">
        <v>14.65127082638999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61.928571429999998</v>
      </c>
      <c r="G696" s="13">
        <f t="shared" si="122"/>
        <v>3.8690459111298261</v>
      </c>
      <c r="H696" s="13">
        <f t="shared" si="123"/>
        <v>58.059525518870174</v>
      </c>
      <c r="I696" s="16">
        <f t="shared" si="130"/>
        <v>59.253498058769999</v>
      </c>
      <c r="J696" s="13">
        <f t="shared" si="124"/>
        <v>41.437726868873526</v>
      </c>
      <c r="K696" s="13">
        <f t="shared" si="125"/>
        <v>17.815771189896473</v>
      </c>
      <c r="L696" s="13">
        <f t="shared" si="126"/>
        <v>6.7229876155816077</v>
      </c>
      <c r="M696" s="13">
        <f t="shared" si="131"/>
        <v>6.7230213770934695</v>
      </c>
      <c r="N696" s="13">
        <f t="shared" si="127"/>
        <v>4.1682732537979508</v>
      </c>
      <c r="O696" s="13">
        <f t="shared" si="128"/>
        <v>8.0373191649277764</v>
      </c>
      <c r="Q696">
        <v>14.73188548293758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11.84285714</v>
      </c>
      <c r="G697" s="13">
        <f t="shared" si="122"/>
        <v>0</v>
      </c>
      <c r="H697" s="13">
        <f t="shared" si="123"/>
        <v>11.84285714</v>
      </c>
      <c r="I697" s="16">
        <f t="shared" si="130"/>
        <v>22.935640714314864</v>
      </c>
      <c r="J697" s="13">
        <f t="shared" si="124"/>
        <v>21.300404868888311</v>
      </c>
      <c r="K697" s="13">
        <f t="shared" si="125"/>
        <v>1.6352358454265534</v>
      </c>
      <c r="L697" s="13">
        <f t="shared" si="126"/>
        <v>0</v>
      </c>
      <c r="M697" s="13">
        <f t="shared" si="131"/>
        <v>2.5547481232955187</v>
      </c>
      <c r="N697" s="13">
        <f t="shared" si="127"/>
        <v>1.5839438364432217</v>
      </c>
      <c r="O697" s="13">
        <f t="shared" si="128"/>
        <v>1.5839438364432217</v>
      </c>
      <c r="Q697">
        <v>14.59957668648301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45.09285714</v>
      </c>
      <c r="G698" s="13">
        <f t="shared" si="122"/>
        <v>1.9867658346446031</v>
      </c>
      <c r="H698" s="13">
        <f t="shared" si="123"/>
        <v>43.106091305355399</v>
      </c>
      <c r="I698" s="16">
        <f t="shared" si="130"/>
        <v>44.741327150781956</v>
      </c>
      <c r="J698" s="13">
        <f t="shared" si="124"/>
        <v>38.554533153187101</v>
      </c>
      <c r="K698" s="13">
        <f t="shared" si="125"/>
        <v>6.1867939975948545</v>
      </c>
      <c r="L698" s="13">
        <f t="shared" si="126"/>
        <v>0</v>
      </c>
      <c r="M698" s="13">
        <f t="shared" si="131"/>
        <v>0.97080428685229703</v>
      </c>
      <c r="N698" s="13">
        <f t="shared" si="127"/>
        <v>0.60189865784842411</v>
      </c>
      <c r="O698" s="13">
        <f t="shared" si="128"/>
        <v>2.5886644924930273</v>
      </c>
      <c r="Q698">
        <v>18.584215480374869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9.5428571430000009</v>
      </c>
      <c r="G699" s="13">
        <f t="shared" si="122"/>
        <v>0</v>
      </c>
      <c r="H699" s="13">
        <f t="shared" si="123"/>
        <v>9.5428571430000009</v>
      </c>
      <c r="I699" s="16">
        <f t="shared" si="130"/>
        <v>15.729651140594855</v>
      </c>
      <c r="J699" s="13">
        <f t="shared" si="124"/>
        <v>15.465769777629808</v>
      </c>
      <c r="K699" s="13">
        <f t="shared" si="125"/>
        <v>0.26388136296504783</v>
      </c>
      <c r="L699" s="13">
        <f t="shared" si="126"/>
        <v>0</v>
      </c>
      <c r="M699" s="13">
        <f t="shared" si="131"/>
        <v>0.36890562900387291</v>
      </c>
      <c r="N699" s="13">
        <f t="shared" si="127"/>
        <v>0.22872148998240122</v>
      </c>
      <c r="O699" s="13">
        <f t="shared" si="128"/>
        <v>0.22872148998240122</v>
      </c>
      <c r="Q699">
        <v>20.132032204335559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0.37142857099999999</v>
      </c>
      <c r="G700" s="13">
        <f t="shared" si="122"/>
        <v>0</v>
      </c>
      <c r="H700" s="13">
        <f t="shared" si="123"/>
        <v>0.37142857099999999</v>
      </c>
      <c r="I700" s="16">
        <f t="shared" si="130"/>
        <v>0.63530993396504787</v>
      </c>
      <c r="J700" s="13">
        <f t="shared" si="124"/>
        <v>0.63529641999014563</v>
      </c>
      <c r="K700" s="13">
        <f t="shared" si="125"/>
        <v>1.3513974902235049E-5</v>
      </c>
      <c r="L700" s="13">
        <f t="shared" si="126"/>
        <v>0</v>
      </c>
      <c r="M700" s="13">
        <f t="shared" si="131"/>
        <v>0.1401841390214717</v>
      </c>
      <c r="N700" s="13">
        <f t="shared" si="127"/>
        <v>8.691416619331245E-2</v>
      </c>
      <c r="O700" s="13">
        <f t="shared" si="128"/>
        <v>8.691416619331245E-2</v>
      </c>
      <c r="Q700">
        <v>22.09241469352629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6.378571429</v>
      </c>
      <c r="G701" s="13">
        <f t="shared" si="122"/>
        <v>0</v>
      </c>
      <c r="H701" s="13">
        <f t="shared" si="123"/>
        <v>6.378571429</v>
      </c>
      <c r="I701" s="16">
        <f t="shared" si="130"/>
        <v>6.3785849429749018</v>
      </c>
      <c r="J701" s="13">
        <f t="shared" si="124"/>
        <v>6.3653432452029053</v>
      </c>
      <c r="K701" s="13">
        <f t="shared" si="125"/>
        <v>1.3241697771996463E-2</v>
      </c>
      <c r="L701" s="13">
        <f t="shared" si="126"/>
        <v>0</v>
      </c>
      <c r="M701" s="13">
        <f t="shared" si="131"/>
        <v>5.3269972828159248E-2</v>
      </c>
      <c r="N701" s="13">
        <f t="shared" si="127"/>
        <v>3.3027383153458732E-2</v>
      </c>
      <c r="O701" s="13">
        <f t="shared" si="128"/>
        <v>3.3027383153458732E-2</v>
      </c>
      <c r="Q701">
        <v>22.299889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0.257142857</v>
      </c>
      <c r="G702" s="13">
        <f t="shared" si="122"/>
        <v>0</v>
      </c>
      <c r="H702" s="13">
        <f t="shared" si="123"/>
        <v>0.257142857</v>
      </c>
      <c r="I702" s="16">
        <f t="shared" si="130"/>
        <v>0.27038455477199647</v>
      </c>
      <c r="J702" s="13">
        <f t="shared" si="124"/>
        <v>0.27038363684191696</v>
      </c>
      <c r="K702" s="13">
        <f t="shared" si="125"/>
        <v>9.1793007950258243E-7</v>
      </c>
      <c r="L702" s="13">
        <f t="shared" si="126"/>
        <v>0</v>
      </c>
      <c r="M702" s="13">
        <f t="shared" si="131"/>
        <v>2.0242589674700516E-2</v>
      </c>
      <c r="N702" s="13">
        <f t="shared" si="127"/>
        <v>1.2550405598314321E-2</v>
      </c>
      <c r="O702" s="13">
        <f t="shared" si="128"/>
        <v>1.2550405598314321E-2</v>
      </c>
      <c r="Q702">
        <v>22.99051586473032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18.52857143</v>
      </c>
      <c r="G703" s="13">
        <f t="shared" si="122"/>
        <v>0</v>
      </c>
      <c r="H703" s="13">
        <f t="shared" si="123"/>
        <v>18.52857143</v>
      </c>
      <c r="I703" s="16">
        <f t="shared" si="130"/>
        <v>18.52857234793008</v>
      </c>
      <c r="J703" s="13">
        <f t="shared" si="124"/>
        <v>18.039692468226356</v>
      </c>
      <c r="K703" s="13">
        <f t="shared" si="125"/>
        <v>0.48887987970372393</v>
      </c>
      <c r="L703" s="13">
        <f t="shared" si="126"/>
        <v>0</v>
      </c>
      <c r="M703" s="13">
        <f t="shared" si="131"/>
        <v>7.6921840763861955E-3</v>
      </c>
      <c r="N703" s="13">
        <f t="shared" si="127"/>
        <v>4.769154127359441E-3</v>
      </c>
      <c r="O703" s="13">
        <f t="shared" si="128"/>
        <v>4.769154127359441E-3</v>
      </c>
      <c r="Q703">
        <v>19.143004064529471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53.18571429</v>
      </c>
      <c r="G704" s="13">
        <f t="shared" si="122"/>
        <v>2.8915699619238375</v>
      </c>
      <c r="H704" s="13">
        <f t="shared" si="123"/>
        <v>50.294144328076165</v>
      </c>
      <c r="I704" s="16">
        <f t="shared" si="130"/>
        <v>50.783024207779889</v>
      </c>
      <c r="J704" s="13">
        <f t="shared" si="124"/>
        <v>38.076061086566007</v>
      </c>
      <c r="K704" s="13">
        <f t="shared" si="125"/>
        <v>12.706963121213882</v>
      </c>
      <c r="L704" s="13">
        <f t="shared" si="126"/>
        <v>1.5766155906080526</v>
      </c>
      <c r="M704" s="13">
        <f t="shared" si="131"/>
        <v>1.5795386205570794</v>
      </c>
      <c r="N704" s="13">
        <f t="shared" si="127"/>
        <v>0.97931394474538924</v>
      </c>
      <c r="O704" s="13">
        <f t="shared" si="128"/>
        <v>3.8708839066692269</v>
      </c>
      <c r="Q704">
        <v>14.625389035269841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32.77857143</v>
      </c>
      <c r="G705" s="13">
        <f t="shared" si="122"/>
        <v>0.6099941545830444</v>
      </c>
      <c r="H705" s="13">
        <f t="shared" si="123"/>
        <v>32.168577275416958</v>
      </c>
      <c r="I705" s="16">
        <f t="shared" si="130"/>
        <v>43.298924806022789</v>
      </c>
      <c r="J705" s="13">
        <f t="shared" si="124"/>
        <v>33.21171568430772</v>
      </c>
      <c r="K705" s="13">
        <f t="shared" si="125"/>
        <v>10.08720912171507</v>
      </c>
      <c r="L705" s="13">
        <f t="shared" si="126"/>
        <v>0</v>
      </c>
      <c r="M705" s="13">
        <f t="shared" si="131"/>
        <v>0.60022467581169014</v>
      </c>
      <c r="N705" s="13">
        <f t="shared" si="127"/>
        <v>0.37213929900324788</v>
      </c>
      <c r="O705" s="13">
        <f t="shared" si="128"/>
        <v>0.98213345358629223</v>
      </c>
      <c r="Q705">
        <v>13.091547093548391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32.214285709999999</v>
      </c>
      <c r="G706" s="13">
        <f t="shared" si="122"/>
        <v>0.54690542844375556</v>
      </c>
      <c r="H706" s="13">
        <f t="shared" si="123"/>
        <v>31.667380281556245</v>
      </c>
      <c r="I706" s="16">
        <f t="shared" si="130"/>
        <v>41.754589403271311</v>
      </c>
      <c r="J706" s="13">
        <f t="shared" si="124"/>
        <v>33.027202312157847</v>
      </c>
      <c r="K706" s="13">
        <f t="shared" si="125"/>
        <v>8.7273870911134637</v>
      </c>
      <c r="L706" s="13">
        <f t="shared" si="126"/>
        <v>0</v>
      </c>
      <c r="M706" s="13">
        <f t="shared" si="131"/>
        <v>0.22808537680844226</v>
      </c>
      <c r="N706" s="13">
        <f t="shared" si="127"/>
        <v>0.14141293362123419</v>
      </c>
      <c r="O706" s="13">
        <f t="shared" si="128"/>
        <v>0.68831836206498975</v>
      </c>
      <c r="Q706">
        <v>13.70151741508278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49.728571430000002</v>
      </c>
      <c r="G707" s="13">
        <f t="shared" si="122"/>
        <v>2.5050516939816023</v>
      </c>
      <c r="H707" s="13">
        <f t="shared" si="123"/>
        <v>47.223519736018403</v>
      </c>
      <c r="I707" s="16">
        <f t="shared" si="130"/>
        <v>55.950906827131867</v>
      </c>
      <c r="J707" s="13">
        <f t="shared" si="124"/>
        <v>40.429584793085176</v>
      </c>
      <c r="K707" s="13">
        <f t="shared" si="125"/>
        <v>15.52132203404669</v>
      </c>
      <c r="L707" s="13">
        <f t="shared" si="126"/>
        <v>4.4116678733556167</v>
      </c>
      <c r="M707" s="13">
        <f t="shared" si="131"/>
        <v>4.4983403165428246</v>
      </c>
      <c r="N707" s="13">
        <f t="shared" si="127"/>
        <v>2.7889709962565514</v>
      </c>
      <c r="O707" s="13">
        <f t="shared" si="128"/>
        <v>5.2940226902381537</v>
      </c>
      <c r="Q707">
        <v>14.858912530516809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47.764285710000003</v>
      </c>
      <c r="G708" s="13">
        <f t="shared" si="122"/>
        <v>2.2854390412843206</v>
      </c>
      <c r="H708" s="13">
        <f t="shared" si="123"/>
        <v>45.478846668715683</v>
      </c>
      <c r="I708" s="16">
        <f t="shared" si="130"/>
        <v>56.588500829406755</v>
      </c>
      <c r="J708" s="13">
        <f t="shared" si="124"/>
        <v>40.288167668658289</v>
      </c>
      <c r="K708" s="13">
        <f t="shared" si="125"/>
        <v>16.300333160748465</v>
      </c>
      <c r="L708" s="13">
        <f t="shared" si="126"/>
        <v>5.1964068997005555</v>
      </c>
      <c r="M708" s="13">
        <f t="shared" si="131"/>
        <v>6.9057762199868282</v>
      </c>
      <c r="N708" s="13">
        <f t="shared" si="127"/>
        <v>4.2815812563918332</v>
      </c>
      <c r="O708" s="13">
        <f t="shared" si="128"/>
        <v>6.5670202976761534</v>
      </c>
      <c r="Q708">
        <v>14.58224633112013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51.135714290000003</v>
      </c>
      <c r="G709" s="13">
        <f t="shared" si="122"/>
        <v>2.6623742123210627</v>
      </c>
      <c r="H709" s="13">
        <f t="shared" si="123"/>
        <v>48.473340077678941</v>
      </c>
      <c r="I709" s="16">
        <f t="shared" si="130"/>
        <v>59.577266338726851</v>
      </c>
      <c r="J709" s="13">
        <f t="shared" si="124"/>
        <v>42.345901669738879</v>
      </c>
      <c r="K709" s="13">
        <f t="shared" si="125"/>
        <v>17.231364668987972</v>
      </c>
      <c r="L709" s="13">
        <f t="shared" si="126"/>
        <v>6.1342840804356502</v>
      </c>
      <c r="M709" s="13">
        <f t="shared" si="131"/>
        <v>8.7584790440306453</v>
      </c>
      <c r="N709" s="13">
        <f t="shared" si="127"/>
        <v>5.4302570072989997</v>
      </c>
      <c r="O709" s="13">
        <f t="shared" si="128"/>
        <v>8.0926312196200634</v>
      </c>
      <c r="Q709">
        <v>15.27368180253676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63.22142857</v>
      </c>
      <c r="G710" s="13">
        <f t="shared" ref="G710:G773" si="133">IF((F710-$J$2)&gt;0,$I$2*(F710-$J$2),0)</f>
        <v>4.0135909654379249</v>
      </c>
      <c r="H710" s="13">
        <f t="shared" ref="H710:H773" si="134">F710-G710</f>
        <v>59.207837604562073</v>
      </c>
      <c r="I710" s="16">
        <f t="shared" si="130"/>
        <v>70.304918193114403</v>
      </c>
      <c r="J710" s="13">
        <f t="shared" ref="J710:J773" si="135">I710/SQRT(1+(I710/($K$2*(300+(25*Q710)+0.05*(Q710)^3)))^2)</f>
        <v>58.439641587977214</v>
      </c>
      <c r="K710" s="13">
        <f t="shared" ref="K710:K773" si="136">I710-J710</f>
        <v>11.86527660513719</v>
      </c>
      <c r="L710" s="13">
        <f t="shared" ref="L710:L773" si="137">IF(K710&gt;$N$2,(K710-$N$2)/$L$2,0)</f>
        <v>0.7287403363608248</v>
      </c>
      <c r="M710" s="13">
        <f t="shared" si="131"/>
        <v>4.0569623730924711</v>
      </c>
      <c r="N710" s="13">
        <f t="shared" ref="N710:N773" si="138">$M$2*M710</f>
        <v>2.5153166713173323</v>
      </c>
      <c r="O710" s="13">
        <f t="shared" ref="O710:O773" si="139">N710+G710</f>
        <v>6.5289076367552568</v>
      </c>
      <c r="Q710">
        <v>23.175120759410738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8.4571428569999991</v>
      </c>
      <c r="G711" s="13">
        <f t="shared" si="133"/>
        <v>0</v>
      </c>
      <c r="H711" s="13">
        <f t="shared" si="134"/>
        <v>8.4571428569999991</v>
      </c>
      <c r="I711" s="16">
        <f t="shared" ref="I711:I774" si="141">H711+K710-L710</f>
        <v>19.593679125776365</v>
      </c>
      <c r="J711" s="13">
        <f t="shared" si="135"/>
        <v>19.199678808743833</v>
      </c>
      <c r="K711" s="13">
        <f t="shared" si="136"/>
        <v>0.39400031703253191</v>
      </c>
      <c r="L711" s="13">
        <f t="shared" si="137"/>
        <v>0</v>
      </c>
      <c r="M711" s="13">
        <f t="shared" ref="M711:M774" si="142">L711+M710-N710</f>
        <v>1.5416457017751388</v>
      </c>
      <c r="N711" s="13">
        <f t="shared" si="138"/>
        <v>0.95582033510058606</v>
      </c>
      <c r="O711" s="13">
        <f t="shared" si="139"/>
        <v>0.95582033510058606</v>
      </c>
      <c r="Q711">
        <v>21.92014561791138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0.55000000000000004</v>
      </c>
      <c r="G712" s="13">
        <f t="shared" si="133"/>
        <v>0</v>
      </c>
      <c r="H712" s="13">
        <f t="shared" si="134"/>
        <v>0.55000000000000004</v>
      </c>
      <c r="I712" s="16">
        <f t="shared" si="141"/>
        <v>0.94400031703253195</v>
      </c>
      <c r="J712" s="13">
        <f t="shared" si="135"/>
        <v>0.94396665999345253</v>
      </c>
      <c r="K712" s="13">
        <f t="shared" si="136"/>
        <v>3.3657039079426632E-5</v>
      </c>
      <c r="L712" s="13">
        <f t="shared" si="137"/>
        <v>0</v>
      </c>
      <c r="M712" s="13">
        <f t="shared" si="142"/>
        <v>0.58582536667455276</v>
      </c>
      <c r="N712" s="13">
        <f t="shared" si="138"/>
        <v>0.36321172733822271</v>
      </c>
      <c r="O712" s="13">
        <f t="shared" si="139"/>
        <v>0.36321172733822271</v>
      </c>
      <c r="Q712">
        <v>24.051670956442631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1.335714286</v>
      </c>
      <c r="G713" s="13">
        <f t="shared" si="133"/>
        <v>0</v>
      </c>
      <c r="H713" s="13">
        <f t="shared" si="134"/>
        <v>1.335714286</v>
      </c>
      <c r="I713" s="16">
        <f t="shared" si="141"/>
        <v>1.3357479430390793</v>
      </c>
      <c r="J713" s="13">
        <f t="shared" si="135"/>
        <v>1.3356421063761053</v>
      </c>
      <c r="K713" s="13">
        <f t="shared" si="136"/>
        <v>1.0583666297403482E-4</v>
      </c>
      <c r="L713" s="13">
        <f t="shared" si="137"/>
        <v>0</v>
      </c>
      <c r="M713" s="13">
        <f t="shared" si="142"/>
        <v>0.22261363933633005</v>
      </c>
      <c r="N713" s="13">
        <f t="shared" si="138"/>
        <v>0.13802045638852464</v>
      </c>
      <c r="O713" s="13">
        <f t="shared" si="139"/>
        <v>0.13802045638852464</v>
      </c>
      <c r="Q713">
        <v>23.307431000000001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3.65</v>
      </c>
      <c r="G714" s="13">
        <f t="shared" si="133"/>
        <v>0</v>
      </c>
      <c r="H714" s="13">
        <f t="shared" si="134"/>
        <v>3.65</v>
      </c>
      <c r="I714" s="16">
        <f t="shared" si="141"/>
        <v>3.6501058366629739</v>
      </c>
      <c r="J714" s="13">
        <f t="shared" si="135"/>
        <v>3.6478981676697106</v>
      </c>
      <c r="K714" s="13">
        <f t="shared" si="136"/>
        <v>2.2076689932633009E-3</v>
      </c>
      <c r="L714" s="13">
        <f t="shared" si="137"/>
        <v>0</v>
      </c>
      <c r="M714" s="13">
        <f t="shared" si="142"/>
        <v>8.4593182947805406E-2</v>
      </c>
      <c r="N714" s="13">
        <f t="shared" si="138"/>
        <v>5.2447773427639351E-2</v>
      </c>
      <c r="O714" s="13">
        <f t="shared" si="139"/>
        <v>5.2447773427639351E-2</v>
      </c>
      <c r="Q714">
        <v>23.145290226250651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24.007142859999998</v>
      </c>
      <c r="G715" s="13">
        <f t="shared" si="133"/>
        <v>0</v>
      </c>
      <c r="H715" s="13">
        <f t="shared" si="134"/>
        <v>24.007142859999998</v>
      </c>
      <c r="I715" s="16">
        <f t="shared" si="141"/>
        <v>24.009350528993263</v>
      </c>
      <c r="J715" s="13">
        <f t="shared" si="135"/>
        <v>22.792500553516632</v>
      </c>
      <c r="K715" s="13">
        <f t="shared" si="136"/>
        <v>1.2168499754766309</v>
      </c>
      <c r="L715" s="13">
        <f t="shared" si="137"/>
        <v>0</v>
      </c>
      <c r="M715" s="13">
        <f t="shared" si="142"/>
        <v>3.2145409520166056E-2</v>
      </c>
      <c r="N715" s="13">
        <f t="shared" si="138"/>
        <v>1.9930153902502953E-2</v>
      </c>
      <c r="O715" s="13">
        <f t="shared" si="139"/>
        <v>1.9930153902502953E-2</v>
      </c>
      <c r="Q715">
        <v>17.922544557133101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34.671428570000003</v>
      </c>
      <c r="G716" s="13">
        <f t="shared" si="133"/>
        <v>0.82162089170171093</v>
      </c>
      <c r="H716" s="13">
        <f t="shared" si="134"/>
        <v>33.849807678298291</v>
      </c>
      <c r="I716" s="16">
        <f t="shared" si="141"/>
        <v>35.066657653774925</v>
      </c>
      <c r="J716" s="13">
        <f t="shared" si="135"/>
        <v>30.00677932567012</v>
      </c>
      <c r="K716" s="13">
        <f t="shared" si="136"/>
        <v>5.059878328104805</v>
      </c>
      <c r="L716" s="13">
        <f t="shared" si="137"/>
        <v>0</v>
      </c>
      <c r="M716" s="13">
        <f t="shared" si="142"/>
        <v>1.2215255617663102E-2</v>
      </c>
      <c r="N716" s="13">
        <f t="shared" si="138"/>
        <v>7.5734584829511235E-3</v>
      </c>
      <c r="O716" s="13">
        <f t="shared" si="139"/>
        <v>0.82919435018466203</v>
      </c>
      <c r="Q716">
        <v>14.736194468152551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34.085714289999999</v>
      </c>
      <c r="G717" s="13">
        <f t="shared" si="133"/>
        <v>0.75613639245407638</v>
      </c>
      <c r="H717" s="13">
        <f t="shared" si="134"/>
        <v>33.329577897545924</v>
      </c>
      <c r="I717" s="16">
        <f t="shared" si="141"/>
        <v>38.389456225650733</v>
      </c>
      <c r="J717" s="13">
        <f t="shared" si="135"/>
        <v>30.820026697896939</v>
      </c>
      <c r="K717" s="13">
        <f t="shared" si="136"/>
        <v>7.569429527753794</v>
      </c>
      <c r="L717" s="13">
        <f t="shared" si="137"/>
        <v>0</v>
      </c>
      <c r="M717" s="13">
        <f t="shared" si="142"/>
        <v>4.641797134711979E-3</v>
      </c>
      <c r="N717" s="13">
        <f t="shared" si="138"/>
        <v>2.8779142235214271E-3</v>
      </c>
      <c r="O717" s="13">
        <f t="shared" si="139"/>
        <v>0.75901430667759784</v>
      </c>
      <c r="Q717">
        <v>13.07168708890396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22.035714290000001</v>
      </c>
      <c r="G718" s="13">
        <f t="shared" si="133"/>
        <v>0</v>
      </c>
      <c r="H718" s="13">
        <f t="shared" si="134"/>
        <v>22.035714290000001</v>
      </c>
      <c r="I718" s="16">
        <f t="shared" si="141"/>
        <v>29.605143817753795</v>
      </c>
      <c r="J718" s="13">
        <f t="shared" si="135"/>
        <v>24.754795111634714</v>
      </c>
      <c r="K718" s="13">
        <f t="shared" si="136"/>
        <v>4.8503487061190818</v>
      </c>
      <c r="L718" s="13">
        <f t="shared" si="137"/>
        <v>0</v>
      </c>
      <c r="M718" s="13">
        <f t="shared" si="142"/>
        <v>1.7638829111905519E-3</v>
      </c>
      <c r="N718" s="13">
        <f t="shared" si="138"/>
        <v>1.0936074049381422E-3</v>
      </c>
      <c r="O718" s="13">
        <f t="shared" si="139"/>
        <v>1.0936074049381422E-3</v>
      </c>
      <c r="Q718">
        <v>11.07433209354839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53.35</v>
      </c>
      <c r="G719" s="13">
        <f t="shared" si="133"/>
        <v>2.9099375650713863</v>
      </c>
      <c r="H719" s="13">
        <f t="shared" si="134"/>
        <v>50.440062434928613</v>
      </c>
      <c r="I719" s="16">
        <f t="shared" si="141"/>
        <v>55.290411141047699</v>
      </c>
      <c r="J719" s="13">
        <f t="shared" si="135"/>
        <v>38.190867334562689</v>
      </c>
      <c r="K719" s="13">
        <f t="shared" si="136"/>
        <v>17.099543806485009</v>
      </c>
      <c r="L719" s="13">
        <f t="shared" si="137"/>
        <v>6.0014939677571615</v>
      </c>
      <c r="M719" s="13">
        <f t="shared" si="142"/>
        <v>6.0021642432634144</v>
      </c>
      <c r="N719" s="13">
        <f t="shared" si="138"/>
        <v>3.721341830823317</v>
      </c>
      <c r="O719" s="13">
        <f t="shared" si="139"/>
        <v>6.6312793958947029</v>
      </c>
      <c r="Q719">
        <v>13.384401762521691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11.628571429999999</v>
      </c>
      <c r="G720" s="13">
        <f t="shared" si="133"/>
        <v>0</v>
      </c>
      <c r="H720" s="13">
        <f t="shared" si="134"/>
        <v>11.628571429999999</v>
      </c>
      <c r="I720" s="16">
        <f t="shared" si="141"/>
        <v>22.726621268727847</v>
      </c>
      <c r="J720" s="13">
        <f t="shared" si="135"/>
        <v>21.311338599194258</v>
      </c>
      <c r="K720" s="13">
        <f t="shared" si="136"/>
        <v>1.4152826695335889</v>
      </c>
      <c r="L720" s="13">
        <f t="shared" si="137"/>
        <v>0</v>
      </c>
      <c r="M720" s="13">
        <f t="shared" si="142"/>
        <v>2.2808224124400973</v>
      </c>
      <c r="N720" s="13">
        <f t="shared" si="138"/>
        <v>1.4141098957128604</v>
      </c>
      <c r="O720" s="13">
        <f t="shared" si="139"/>
        <v>1.4141098957128604</v>
      </c>
      <c r="Q720">
        <v>15.544592464910879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15.871428570000001</v>
      </c>
      <c r="G721" s="13">
        <f t="shared" si="133"/>
        <v>0</v>
      </c>
      <c r="H721" s="13">
        <f t="shared" si="134"/>
        <v>15.871428570000001</v>
      </c>
      <c r="I721" s="16">
        <f t="shared" si="141"/>
        <v>17.286711239533588</v>
      </c>
      <c r="J721" s="13">
        <f t="shared" si="135"/>
        <v>16.860303678137498</v>
      </c>
      <c r="K721" s="13">
        <f t="shared" si="136"/>
        <v>0.42640756139608982</v>
      </c>
      <c r="L721" s="13">
        <f t="shared" si="137"/>
        <v>0</v>
      </c>
      <c r="M721" s="13">
        <f t="shared" si="142"/>
        <v>0.86671251672723693</v>
      </c>
      <c r="N721" s="13">
        <f t="shared" si="138"/>
        <v>0.5373617603708869</v>
      </c>
      <c r="O721" s="13">
        <f t="shared" si="139"/>
        <v>0.5373617603708869</v>
      </c>
      <c r="Q721">
        <v>18.657406396554201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4.3428571429999998</v>
      </c>
      <c r="G722" s="13">
        <f t="shared" si="133"/>
        <v>0</v>
      </c>
      <c r="H722" s="13">
        <f t="shared" si="134"/>
        <v>4.3428571429999998</v>
      </c>
      <c r="I722" s="16">
        <f t="shared" si="141"/>
        <v>4.7692647043960896</v>
      </c>
      <c r="J722" s="13">
        <f t="shared" si="135"/>
        <v>4.7596667222805502</v>
      </c>
      <c r="K722" s="13">
        <f t="shared" si="136"/>
        <v>9.5979821155394163E-3</v>
      </c>
      <c r="L722" s="13">
        <f t="shared" si="137"/>
        <v>0</v>
      </c>
      <c r="M722" s="13">
        <f t="shared" si="142"/>
        <v>0.32935075635635003</v>
      </c>
      <c r="N722" s="13">
        <f t="shared" si="138"/>
        <v>0.20419746894093702</v>
      </c>
      <c r="O722" s="13">
        <f t="shared" si="139"/>
        <v>0.20419746894093702</v>
      </c>
      <c r="Q722">
        <v>18.410929917960189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7.1428569999999999E-3</v>
      </c>
      <c r="G723" s="13">
        <f t="shared" si="133"/>
        <v>0</v>
      </c>
      <c r="H723" s="13">
        <f t="shared" si="134"/>
        <v>7.1428569999999999E-3</v>
      </c>
      <c r="I723" s="16">
        <f t="shared" si="141"/>
        <v>1.6740839115539415E-2</v>
      </c>
      <c r="J723" s="13">
        <f t="shared" si="135"/>
        <v>1.6740838888774562E-2</v>
      </c>
      <c r="K723" s="13">
        <f t="shared" si="136"/>
        <v>2.2676485342265629E-10</v>
      </c>
      <c r="L723" s="13">
        <f t="shared" si="137"/>
        <v>0</v>
      </c>
      <c r="M723" s="13">
        <f t="shared" si="142"/>
        <v>0.12515328741541301</v>
      </c>
      <c r="N723" s="13">
        <f t="shared" si="138"/>
        <v>7.759503819755606E-2</v>
      </c>
      <c r="O723" s="13">
        <f t="shared" si="139"/>
        <v>7.759503819755606E-2</v>
      </c>
      <c r="Q723">
        <v>22.706289766612269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1.707142857</v>
      </c>
      <c r="G724" s="13">
        <f t="shared" si="133"/>
        <v>0</v>
      </c>
      <c r="H724" s="13">
        <f t="shared" si="134"/>
        <v>1.707142857</v>
      </c>
      <c r="I724" s="16">
        <f t="shared" si="141"/>
        <v>1.7071428572267648</v>
      </c>
      <c r="J724" s="13">
        <f t="shared" si="135"/>
        <v>1.7069611595037653</v>
      </c>
      <c r="K724" s="13">
        <f t="shared" si="136"/>
        <v>1.8169772299958531E-4</v>
      </c>
      <c r="L724" s="13">
        <f t="shared" si="137"/>
        <v>0</v>
      </c>
      <c r="M724" s="13">
        <f t="shared" si="142"/>
        <v>4.7558249217856952E-2</v>
      </c>
      <c r="N724" s="13">
        <f t="shared" si="138"/>
        <v>2.9486114515071309E-2</v>
      </c>
      <c r="O724" s="13">
        <f t="shared" si="139"/>
        <v>2.9486114515071309E-2</v>
      </c>
      <c r="Q724">
        <v>24.7038304590581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0.485714286</v>
      </c>
      <c r="G725" s="13">
        <f t="shared" si="133"/>
        <v>0</v>
      </c>
      <c r="H725" s="13">
        <f t="shared" si="134"/>
        <v>0.485714286</v>
      </c>
      <c r="I725" s="16">
        <f t="shared" si="141"/>
        <v>0.48589598372299958</v>
      </c>
      <c r="J725" s="13">
        <f t="shared" si="135"/>
        <v>0.48589172888035059</v>
      </c>
      <c r="K725" s="13">
        <f t="shared" si="136"/>
        <v>4.2548426489874558E-6</v>
      </c>
      <c r="L725" s="13">
        <f t="shared" si="137"/>
        <v>0</v>
      </c>
      <c r="M725" s="13">
        <f t="shared" si="142"/>
        <v>1.8072134702785642E-2</v>
      </c>
      <c r="N725" s="13">
        <f t="shared" si="138"/>
        <v>1.1204723515727098E-2</v>
      </c>
      <c r="O725" s="13">
        <f t="shared" si="139"/>
        <v>1.1204723515727098E-2</v>
      </c>
      <c r="Q725">
        <v>24.594065000000001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52.692857140000001</v>
      </c>
      <c r="G726" s="13">
        <f t="shared" si="133"/>
        <v>2.8364671502451366</v>
      </c>
      <c r="H726" s="13">
        <f t="shared" si="134"/>
        <v>49.856389989754867</v>
      </c>
      <c r="I726" s="16">
        <f t="shared" si="141"/>
        <v>49.856394244597517</v>
      </c>
      <c r="J726" s="13">
        <f t="shared" si="135"/>
        <v>44.795709421097875</v>
      </c>
      <c r="K726" s="13">
        <f t="shared" si="136"/>
        <v>5.060684823499642</v>
      </c>
      <c r="L726" s="13">
        <f t="shared" si="137"/>
        <v>0</v>
      </c>
      <c r="M726" s="13">
        <f t="shared" si="142"/>
        <v>6.8674111870585444E-3</v>
      </c>
      <c r="N726" s="13">
        <f t="shared" si="138"/>
        <v>4.2577949359762978E-3</v>
      </c>
      <c r="O726" s="13">
        <f t="shared" si="139"/>
        <v>2.8407249451811127</v>
      </c>
      <c r="Q726">
        <v>22.75286607212027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11.614285710000001</v>
      </c>
      <c r="G727" s="13">
        <f t="shared" si="133"/>
        <v>0</v>
      </c>
      <c r="H727" s="13">
        <f t="shared" si="134"/>
        <v>11.614285710000001</v>
      </c>
      <c r="I727" s="16">
        <f t="shared" si="141"/>
        <v>16.674970533499643</v>
      </c>
      <c r="J727" s="13">
        <f t="shared" si="135"/>
        <v>16.313008987594671</v>
      </c>
      <c r="K727" s="13">
        <f t="shared" si="136"/>
        <v>0.36196154590497187</v>
      </c>
      <c r="L727" s="13">
        <f t="shared" si="137"/>
        <v>0</v>
      </c>
      <c r="M727" s="13">
        <f t="shared" si="142"/>
        <v>2.6096162510822465E-3</v>
      </c>
      <c r="N727" s="13">
        <f t="shared" si="138"/>
        <v>1.6179620756709928E-3</v>
      </c>
      <c r="O727" s="13">
        <f t="shared" si="139"/>
        <v>1.6179620756709928E-3</v>
      </c>
      <c r="Q727">
        <v>19.08356812307246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23.15714286</v>
      </c>
      <c r="G728" s="13">
        <f t="shared" si="133"/>
        <v>0</v>
      </c>
      <c r="H728" s="13">
        <f t="shared" si="134"/>
        <v>23.15714286</v>
      </c>
      <c r="I728" s="16">
        <f t="shared" si="141"/>
        <v>23.519104405904972</v>
      </c>
      <c r="J728" s="13">
        <f t="shared" si="135"/>
        <v>21.954912772119116</v>
      </c>
      <c r="K728" s="13">
        <f t="shared" si="136"/>
        <v>1.5641916337858568</v>
      </c>
      <c r="L728" s="13">
        <f t="shared" si="137"/>
        <v>0</v>
      </c>
      <c r="M728" s="13">
        <f t="shared" si="142"/>
        <v>9.9165417541125368E-4</v>
      </c>
      <c r="N728" s="13">
        <f t="shared" si="138"/>
        <v>6.1482558875497733E-4</v>
      </c>
      <c r="O728" s="13">
        <f t="shared" si="139"/>
        <v>6.1482558875497733E-4</v>
      </c>
      <c r="Q728">
        <v>15.51544355056954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8.65</v>
      </c>
      <c r="G729" s="13">
        <f t="shared" si="133"/>
        <v>0</v>
      </c>
      <c r="H729" s="13">
        <f t="shared" si="134"/>
        <v>8.65</v>
      </c>
      <c r="I729" s="16">
        <f t="shared" si="141"/>
        <v>10.214191633785857</v>
      </c>
      <c r="J729" s="13">
        <f t="shared" si="135"/>
        <v>9.9898774907301906</v>
      </c>
      <c r="K729" s="13">
        <f t="shared" si="136"/>
        <v>0.22431414305566655</v>
      </c>
      <c r="L729" s="13">
        <f t="shared" si="137"/>
        <v>0</v>
      </c>
      <c r="M729" s="13">
        <f t="shared" si="142"/>
        <v>3.7682858665627635E-4</v>
      </c>
      <c r="N729" s="13">
        <f t="shared" si="138"/>
        <v>2.3363372372689134E-4</v>
      </c>
      <c r="O729" s="13">
        <f t="shared" si="139"/>
        <v>2.3363372372689134E-4</v>
      </c>
      <c r="Q729">
        <v>11.964080034496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59.285714290000001</v>
      </c>
      <c r="G730" s="13">
        <f t="shared" si="133"/>
        <v>3.5735670704979503</v>
      </c>
      <c r="H730" s="13">
        <f t="shared" si="134"/>
        <v>55.71214721950205</v>
      </c>
      <c r="I730" s="16">
        <f t="shared" si="141"/>
        <v>55.936461362557715</v>
      </c>
      <c r="J730" s="13">
        <f t="shared" si="135"/>
        <v>35.316508441791996</v>
      </c>
      <c r="K730" s="13">
        <f t="shared" si="136"/>
        <v>20.619952920765719</v>
      </c>
      <c r="L730" s="13">
        <f t="shared" si="137"/>
        <v>9.5477878857567262</v>
      </c>
      <c r="M730" s="13">
        <f t="shared" si="142"/>
        <v>9.5479310806196551</v>
      </c>
      <c r="N730" s="13">
        <f t="shared" si="138"/>
        <v>5.9197172699841865</v>
      </c>
      <c r="O730" s="13">
        <f t="shared" si="139"/>
        <v>9.4932843404821377</v>
      </c>
      <c r="Q730">
        <v>11.20783909354839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16.614285710000001</v>
      </c>
      <c r="G731" s="13">
        <f t="shared" si="133"/>
        <v>0</v>
      </c>
      <c r="H731" s="13">
        <f t="shared" si="134"/>
        <v>16.614285710000001</v>
      </c>
      <c r="I731" s="16">
        <f t="shared" si="141"/>
        <v>27.68645074500899</v>
      </c>
      <c r="J731" s="13">
        <f t="shared" si="135"/>
        <v>24.871250034942218</v>
      </c>
      <c r="K731" s="13">
        <f t="shared" si="136"/>
        <v>2.8152007100667724</v>
      </c>
      <c r="L731" s="13">
        <f t="shared" si="137"/>
        <v>0</v>
      </c>
      <c r="M731" s="13">
        <f t="shared" si="142"/>
        <v>3.6282138106354687</v>
      </c>
      <c r="N731" s="13">
        <f t="shared" si="138"/>
        <v>2.2494925625939906</v>
      </c>
      <c r="O731" s="13">
        <f t="shared" si="139"/>
        <v>2.2494925625939906</v>
      </c>
      <c r="Q731">
        <v>14.389533174380411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21.57857143</v>
      </c>
      <c r="G732" s="13">
        <f t="shared" si="133"/>
        <v>0</v>
      </c>
      <c r="H732" s="13">
        <f t="shared" si="134"/>
        <v>21.57857143</v>
      </c>
      <c r="I732" s="16">
        <f t="shared" si="141"/>
        <v>24.393772140066773</v>
      </c>
      <c r="J732" s="13">
        <f t="shared" si="135"/>
        <v>22.736742357094148</v>
      </c>
      <c r="K732" s="13">
        <f t="shared" si="136"/>
        <v>1.657029782972625</v>
      </c>
      <c r="L732" s="13">
        <f t="shared" si="137"/>
        <v>0</v>
      </c>
      <c r="M732" s="13">
        <f t="shared" si="142"/>
        <v>1.3787212480414781</v>
      </c>
      <c r="N732" s="13">
        <f t="shared" si="138"/>
        <v>0.85480717378571647</v>
      </c>
      <c r="O732" s="13">
        <f t="shared" si="139"/>
        <v>0.85480717378571647</v>
      </c>
      <c r="Q732">
        <v>15.86983333669421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9.8428571429999998</v>
      </c>
      <c r="G733" s="13">
        <f t="shared" si="133"/>
        <v>0</v>
      </c>
      <c r="H733" s="13">
        <f t="shared" si="134"/>
        <v>9.8428571429999998</v>
      </c>
      <c r="I733" s="16">
        <f t="shared" si="141"/>
        <v>11.499886925972625</v>
      </c>
      <c r="J733" s="13">
        <f t="shared" si="135"/>
        <v>11.359733260081059</v>
      </c>
      <c r="K733" s="13">
        <f t="shared" si="136"/>
        <v>0.14015366589156564</v>
      </c>
      <c r="L733" s="13">
        <f t="shared" si="137"/>
        <v>0</v>
      </c>
      <c r="M733" s="13">
        <f t="shared" si="142"/>
        <v>0.52391407425576164</v>
      </c>
      <c r="N733" s="13">
        <f t="shared" si="138"/>
        <v>0.32482672603857221</v>
      </c>
      <c r="O733" s="13">
        <f t="shared" si="139"/>
        <v>0.32482672603857221</v>
      </c>
      <c r="Q733">
        <v>18.013880210877879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4.7785714290000003</v>
      </c>
      <c r="G734" s="13">
        <f t="shared" si="133"/>
        <v>0</v>
      </c>
      <c r="H734" s="13">
        <f t="shared" si="134"/>
        <v>4.7785714290000003</v>
      </c>
      <c r="I734" s="16">
        <f t="shared" si="141"/>
        <v>4.918725094891566</v>
      </c>
      <c r="J734" s="13">
        <f t="shared" si="135"/>
        <v>4.9047370770687335</v>
      </c>
      <c r="K734" s="13">
        <f t="shared" si="136"/>
        <v>1.3988017822832433E-2</v>
      </c>
      <c r="L734" s="13">
        <f t="shared" si="137"/>
        <v>0</v>
      </c>
      <c r="M734" s="13">
        <f t="shared" si="142"/>
        <v>0.19908734821718943</v>
      </c>
      <c r="N734" s="13">
        <f t="shared" si="138"/>
        <v>0.12343415589465745</v>
      </c>
      <c r="O734" s="13">
        <f t="shared" si="139"/>
        <v>0.12343415589465745</v>
      </c>
      <c r="Q734">
        <v>16.38758703643888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2.1428571E-2</v>
      </c>
      <c r="G735" s="13">
        <f t="shared" si="133"/>
        <v>0</v>
      </c>
      <c r="H735" s="13">
        <f t="shared" si="134"/>
        <v>2.1428571E-2</v>
      </c>
      <c r="I735" s="16">
        <f t="shared" si="141"/>
        <v>3.5416588822832433E-2</v>
      </c>
      <c r="J735" s="13">
        <f t="shared" si="135"/>
        <v>3.5416586694813554E-2</v>
      </c>
      <c r="K735" s="13">
        <f t="shared" si="136"/>
        <v>2.1280188791661381E-9</v>
      </c>
      <c r="L735" s="13">
        <f t="shared" si="137"/>
        <v>0</v>
      </c>
      <c r="M735" s="13">
        <f t="shared" si="142"/>
        <v>7.5653192322531981E-2</v>
      </c>
      <c r="N735" s="13">
        <f t="shared" si="138"/>
        <v>4.6904979239969828E-2</v>
      </c>
      <c r="O735" s="13">
        <f t="shared" si="139"/>
        <v>4.6904979239969828E-2</v>
      </c>
      <c r="Q735">
        <v>22.76986451330621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0.62142857100000004</v>
      </c>
      <c r="G736" s="13">
        <f t="shared" si="133"/>
        <v>0</v>
      </c>
      <c r="H736" s="13">
        <f t="shared" si="134"/>
        <v>0.62142857100000004</v>
      </c>
      <c r="I736" s="16">
        <f t="shared" si="141"/>
        <v>0.62142857312801891</v>
      </c>
      <c r="J736" s="13">
        <f t="shared" si="135"/>
        <v>0.62141677813818208</v>
      </c>
      <c r="K736" s="13">
        <f t="shared" si="136"/>
        <v>1.1794989836833025E-5</v>
      </c>
      <c r="L736" s="13">
        <f t="shared" si="137"/>
        <v>0</v>
      </c>
      <c r="M736" s="13">
        <f t="shared" si="142"/>
        <v>2.8748213082562153E-2</v>
      </c>
      <c r="N736" s="13">
        <f t="shared" si="138"/>
        <v>1.7823892111188535E-2</v>
      </c>
      <c r="O736" s="13">
        <f t="shared" si="139"/>
        <v>1.7823892111188535E-2</v>
      </c>
      <c r="Q736">
        <v>22.58711600023393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4.6428571429999996</v>
      </c>
      <c r="G737" s="13">
        <f t="shared" si="133"/>
        <v>0</v>
      </c>
      <c r="H737" s="13">
        <f t="shared" si="134"/>
        <v>4.6428571429999996</v>
      </c>
      <c r="I737" s="16">
        <f t="shared" si="141"/>
        <v>4.6428689379898369</v>
      </c>
      <c r="J737" s="13">
        <f t="shared" si="135"/>
        <v>4.6397118013487066</v>
      </c>
      <c r="K737" s="13">
        <f t="shared" si="136"/>
        <v>3.1571366411302648E-3</v>
      </c>
      <c r="L737" s="13">
        <f t="shared" si="137"/>
        <v>0</v>
      </c>
      <c r="M737" s="13">
        <f t="shared" si="142"/>
        <v>1.0924320971373618E-2</v>
      </c>
      <c r="N737" s="13">
        <f t="shared" si="138"/>
        <v>6.7730790022516429E-3</v>
      </c>
      <c r="O737" s="13">
        <f t="shared" si="139"/>
        <v>6.7730790022516429E-3</v>
      </c>
      <c r="Q737">
        <v>25.75143700000001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2.25</v>
      </c>
      <c r="G738" s="13">
        <f t="shared" si="133"/>
        <v>0</v>
      </c>
      <c r="H738" s="13">
        <f t="shared" si="134"/>
        <v>2.25</v>
      </c>
      <c r="I738" s="16">
        <f t="shared" si="141"/>
        <v>2.2531571366411303</v>
      </c>
      <c r="J738" s="13">
        <f t="shared" si="135"/>
        <v>2.2526235622341422</v>
      </c>
      <c r="K738" s="13">
        <f t="shared" si="136"/>
        <v>5.33574406988091E-4</v>
      </c>
      <c r="L738" s="13">
        <f t="shared" si="137"/>
        <v>0</v>
      </c>
      <c r="M738" s="13">
        <f t="shared" si="142"/>
        <v>4.1512419691219753E-3</v>
      </c>
      <c r="N738" s="13">
        <f t="shared" si="138"/>
        <v>2.5737700208556245E-3</v>
      </c>
      <c r="O738" s="13">
        <f t="shared" si="139"/>
        <v>2.5737700208556245E-3</v>
      </c>
      <c r="Q738">
        <v>22.956009790089489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8.3285714290000001</v>
      </c>
      <c r="G739" s="13">
        <f t="shared" si="133"/>
        <v>0</v>
      </c>
      <c r="H739" s="13">
        <f t="shared" si="134"/>
        <v>8.3285714290000001</v>
      </c>
      <c r="I739" s="16">
        <f t="shared" si="141"/>
        <v>8.3291050034069887</v>
      </c>
      <c r="J739" s="13">
        <f t="shared" si="135"/>
        <v>8.2775464385688853</v>
      </c>
      <c r="K739" s="13">
        <f t="shared" si="136"/>
        <v>5.1558564838103393E-2</v>
      </c>
      <c r="L739" s="13">
        <f t="shared" si="137"/>
        <v>0</v>
      </c>
      <c r="M739" s="13">
        <f t="shared" si="142"/>
        <v>1.5774719482663509E-3</v>
      </c>
      <c r="N739" s="13">
        <f t="shared" si="138"/>
        <v>9.7803260792513752E-4</v>
      </c>
      <c r="O739" s="13">
        <f t="shared" si="139"/>
        <v>9.7803260792513752E-4</v>
      </c>
      <c r="Q739">
        <v>18.30650359639014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45.692857140000001</v>
      </c>
      <c r="G740" s="13">
        <f t="shared" si="133"/>
        <v>2.0538475174551718</v>
      </c>
      <c r="H740" s="13">
        <f t="shared" si="134"/>
        <v>43.639009622544826</v>
      </c>
      <c r="I740" s="16">
        <f t="shared" si="141"/>
        <v>43.690568187382929</v>
      </c>
      <c r="J740" s="13">
        <f t="shared" si="135"/>
        <v>35.592375790755604</v>
      </c>
      <c r="K740" s="13">
        <f t="shared" si="136"/>
        <v>8.0981923966273257</v>
      </c>
      <c r="L740" s="13">
        <f t="shared" si="137"/>
        <v>0</v>
      </c>
      <c r="M740" s="13">
        <f t="shared" si="142"/>
        <v>5.9943934034121333E-4</v>
      </c>
      <c r="N740" s="13">
        <f t="shared" si="138"/>
        <v>3.7165239101155228E-4</v>
      </c>
      <c r="O740" s="13">
        <f t="shared" si="139"/>
        <v>2.0542191698461831</v>
      </c>
      <c r="Q740">
        <v>15.54954568888536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42.257142860000002</v>
      </c>
      <c r="G741" s="13">
        <f t="shared" si="133"/>
        <v>1.6697250248573379</v>
      </c>
      <c r="H741" s="13">
        <f t="shared" si="134"/>
        <v>40.587417835142666</v>
      </c>
      <c r="I741" s="16">
        <f t="shared" si="141"/>
        <v>48.685610231769992</v>
      </c>
      <c r="J741" s="13">
        <f t="shared" si="135"/>
        <v>36.100712208646051</v>
      </c>
      <c r="K741" s="13">
        <f t="shared" si="136"/>
        <v>12.584898023123941</v>
      </c>
      <c r="L741" s="13">
        <f t="shared" si="137"/>
        <v>1.4536529743597355</v>
      </c>
      <c r="M741" s="13">
        <f t="shared" si="142"/>
        <v>1.4538807613090652</v>
      </c>
      <c r="N741" s="13">
        <f t="shared" si="138"/>
        <v>0.90140607201162037</v>
      </c>
      <c r="O741" s="13">
        <f t="shared" si="139"/>
        <v>2.5711310968689585</v>
      </c>
      <c r="Q741">
        <v>13.65450123497256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82.571428569999995</v>
      </c>
      <c r="G742" s="13">
        <f t="shared" si="133"/>
        <v>6.1769752360787553</v>
      </c>
      <c r="H742" s="13">
        <f t="shared" si="134"/>
        <v>76.394453333921234</v>
      </c>
      <c r="I742" s="16">
        <f t="shared" si="141"/>
        <v>87.525698382685434</v>
      </c>
      <c r="J742" s="13">
        <f t="shared" si="135"/>
        <v>40.940884950193592</v>
      </c>
      <c r="K742" s="13">
        <f t="shared" si="136"/>
        <v>46.584813432491842</v>
      </c>
      <c r="L742" s="13">
        <f t="shared" si="137"/>
        <v>35.703562378249195</v>
      </c>
      <c r="M742" s="13">
        <f t="shared" si="142"/>
        <v>36.256037067546643</v>
      </c>
      <c r="N742" s="13">
        <f t="shared" si="138"/>
        <v>22.47874298187892</v>
      </c>
      <c r="O742" s="13">
        <f t="shared" si="139"/>
        <v>28.655718217957677</v>
      </c>
      <c r="Q742">
        <v>11.45937209354839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47.507142860000002</v>
      </c>
      <c r="G743" s="13">
        <f t="shared" si="133"/>
        <v>2.2566897494498113</v>
      </c>
      <c r="H743" s="13">
        <f t="shared" si="134"/>
        <v>45.25045311055019</v>
      </c>
      <c r="I743" s="16">
        <f t="shared" si="141"/>
        <v>56.131704164792829</v>
      </c>
      <c r="J743" s="13">
        <f t="shared" si="135"/>
        <v>39.200089498243408</v>
      </c>
      <c r="K743" s="13">
        <f t="shared" si="136"/>
        <v>16.931614666549422</v>
      </c>
      <c r="L743" s="13">
        <f t="shared" si="137"/>
        <v>5.8323300813234251</v>
      </c>
      <c r="M743" s="13">
        <f t="shared" si="142"/>
        <v>19.60962416699115</v>
      </c>
      <c r="N743" s="13">
        <f t="shared" si="138"/>
        <v>12.157966983534513</v>
      </c>
      <c r="O743" s="13">
        <f t="shared" si="139"/>
        <v>14.414656732984323</v>
      </c>
      <c r="Q743">
        <v>13.91147388421143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52.6</v>
      </c>
      <c r="G744" s="13">
        <f t="shared" si="133"/>
        <v>2.8260854615581756</v>
      </c>
      <c r="H744" s="13">
        <f t="shared" si="134"/>
        <v>49.773914538441829</v>
      </c>
      <c r="I744" s="16">
        <f t="shared" si="141"/>
        <v>60.873199123667824</v>
      </c>
      <c r="J744" s="13">
        <f t="shared" si="135"/>
        <v>41.56264592061676</v>
      </c>
      <c r="K744" s="13">
        <f t="shared" si="136"/>
        <v>19.310553203051064</v>
      </c>
      <c r="L744" s="13">
        <f t="shared" si="137"/>
        <v>8.2287604362693418</v>
      </c>
      <c r="M744" s="13">
        <f t="shared" si="142"/>
        <v>15.680417619725981</v>
      </c>
      <c r="N744" s="13">
        <f t="shared" si="138"/>
        <v>9.7218589242301086</v>
      </c>
      <c r="O744" s="13">
        <f t="shared" si="139"/>
        <v>12.547944385788284</v>
      </c>
      <c r="Q744">
        <v>14.45973394788138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20.571428569999998</v>
      </c>
      <c r="G745" s="13">
        <f t="shared" si="133"/>
        <v>0</v>
      </c>
      <c r="H745" s="13">
        <f t="shared" si="134"/>
        <v>20.571428569999998</v>
      </c>
      <c r="I745" s="16">
        <f t="shared" si="141"/>
        <v>31.653221336781726</v>
      </c>
      <c r="J745" s="13">
        <f t="shared" si="135"/>
        <v>27.575229865253515</v>
      </c>
      <c r="K745" s="13">
        <f t="shared" si="136"/>
        <v>4.0779914715282111</v>
      </c>
      <c r="L745" s="13">
        <f t="shared" si="137"/>
        <v>0</v>
      </c>
      <c r="M745" s="13">
        <f t="shared" si="142"/>
        <v>5.9585586954958725</v>
      </c>
      <c r="N745" s="13">
        <f t="shared" si="138"/>
        <v>3.6943063912074408</v>
      </c>
      <c r="O745" s="13">
        <f t="shared" si="139"/>
        <v>3.6943063912074408</v>
      </c>
      <c r="Q745">
        <v>14.275104159081099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9.3428571429999998</v>
      </c>
      <c r="G746" s="13">
        <f t="shared" si="133"/>
        <v>0</v>
      </c>
      <c r="H746" s="13">
        <f t="shared" si="134"/>
        <v>9.3428571429999998</v>
      </c>
      <c r="I746" s="16">
        <f t="shared" si="141"/>
        <v>13.420848614528211</v>
      </c>
      <c r="J746" s="13">
        <f t="shared" si="135"/>
        <v>13.195075070447844</v>
      </c>
      <c r="K746" s="13">
        <f t="shared" si="136"/>
        <v>0.22577354408036676</v>
      </c>
      <c r="L746" s="13">
        <f t="shared" si="137"/>
        <v>0</v>
      </c>
      <c r="M746" s="13">
        <f t="shared" si="142"/>
        <v>2.2642523042884317</v>
      </c>
      <c r="N746" s="13">
        <f t="shared" si="138"/>
        <v>1.4038364286588276</v>
      </c>
      <c r="O746" s="13">
        <f t="shared" si="139"/>
        <v>1.4038364286588276</v>
      </c>
      <c r="Q746">
        <v>17.869158559309909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2.1428571E-2</v>
      </c>
      <c r="G747" s="13">
        <f t="shared" si="133"/>
        <v>0</v>
      </c>
      <c r="H747" s="13">
        <f t="shared" si="134"/>
        <v>2.1428571E-2</v>
      </c>
      <c r="I747" s="16">
        <f t="shared" si="141"/>
        <v>0.24720211508036677</v>
      </c>
      <c r="J747" s="13">
        <f t="shared" si="135"/>
        <v>0.24720118822732959</v>
      </c>
      <c r="K747" s="13">
        <f t="shared" si="136"/>
        <v>9.2685303718087475E-7</v>
      </c>
      <c r="L747" s="13">
        <f t="shared" si="137"/>
        <v>0</v>
      </c>
      <c r="M747" s="13">
        <f t="shared" si="142"/>
        <v>0.86041587562960409</v>
      </c>
      <c r="N747" s="13">
        <f t="shared" si="138"/>
        <v>0.53345784289035458</v>
      </c>
      <c r="O747" s="13">
        <f t="shared" si="139"/>
        <v>0.53345784289035458</v>
      </c>
      <c r="Q747">
        <v>21.017110504378319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0.28571428599999998</v>
      </c>
      <c r="G748" s="13">
        <f t="shared" si="133"/>
        <v>0</v>
      </c>
      <c r="H748" s="13">
        <f t="shared" si="134"/>
        <v>0.28571428599999998</v>
      </c>
      <c r="I748" s="16">
        <f t="shared" si="141"/>
        <v>0.28571521285303714</v>
      </c>
      <c r="J748" s="13">
        <f t="shared" si="135"/>
        <v>0.28571449504748081</v>
      </c>
      <c r="K748" s="13">
        <f t="shared" si="136"/>
        <v>7.1780555632727783E-7</v>
      </c>
      <c r="L748" s="13">
        <f t="shared" si="137"/>
        <v>0</v>
      </c>
      <c r="M748" s="13">
        <f t="shared" si="142"/>
        <v>0.3269580327392495</v>
      </c>
      <c r="N748" s="13">
        <f t="shared" si="138"/>
        <v>0.20271398029833468</v>
      </c>
      <c r="O748" s="13">
        <f t="shared" si="139"/>
        <v>0.20271398029833468</v>
      </c>
      <c r="Q748">
        <v>25.937268800039121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2.25</v>
      </c>
      <c r="G749" s="13">
        <f t="shared" si="133"/>
        <v>0</v>
      </c>
      <c r="H749" s="13">
        <f t="shared" si="134"/>
        <v>2.25</v>
      </c>
      <c r="I749" s="16">
        <f t="shared" si="141"/>
        <v>2.2500007178055563</v>
      </c>
      <c r="J749" s="13">
        <f t="shared" si="135"/>
        <v>2.2496787475000435</v>
      </c>
      <c r="K749" s="13">
        <f t="shared" si="136"/>
        <v>3.21970305512842E-4</v>
      </c>
      <c r="L749" s="13">
        <f t="shared" si="137"/>
        <v>0</v>
      </c>
      <c r="M749" s="13">
        <f t="shared" si="142"/>
        <v>0.12424405244091483</v>
      </c>
      <c r="N749" s="13">
        <f t="shared" si="138"/>
        <v>7.7031312513367187E-2</v>
      </c>
      <c r="O749" s="13">
        <f t="shared" si="139"/>
        <v>7.7031312513367187E-2</v>
      </c>
      <c r="Q749">
        <v>26.552184000000011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14.485714290000001</v>
      </c>
      <c r="G750" s="13">
        <f t="shared" si="133"/>
        <v>0</v>
      </c>
      <c r="H750" s="13">
        <f t="shared" si="134"/>
        <v>14.485714290000001</v>
      </c>
      <c r="I750" s="16">
        <f t="shared" si="141"/>
        <v>14.486036260305514</v>
      </c>
      <c r="J750" s="13">
        <f t="shared" si="135"/>
        <v>14.313124000543572</v>
      </c>
      <c r="K750" s="13">
        <f t="shared" si="136"/>
        <v>0.17291225976194191</v>
      </c>
      <c r="L750" s="13">
        <f t="shared" si="137"/>
        <v>0</v>
      </c>
      <c r="M750" s="13">
        <f t="shared" si="142"/>
        <v>4.7212739927547639E-2</v>
      </c>
      <c r="N750" s="13">
        <f t="shared" si="138"/>
        <v>2.9271898755079535E-2</v>
      </c>
      <c r="O750" s="13">
        <f t="shared" si="139"/>
        <v>2.9271898755079535E-2</v>
      </c>
      <c r="Q750">
        <v>21.424802027288042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1.657142857</v>
      </c>
      <c r="G751" s="13">
        <f t="shared" si="133"/>
        <v>0</v>
      </c>
      <c r="H751" s="13">
        <f t="shared" si="134"/>
        <v>1.657142857</v>
      </c>
      <c r="I751" s="16">
        <f t="shared" si="141"/>
        <v>1.8300551167619419</v>
      </c>
      <c r="J751" s="13">
        <f t="shared" si="135"/>
        <v>1.8296614606912371</v>
      </c>
      <c r="K751" s="13">
        <f t="shared" si="136"/>
        <v>3.9365607070473985E-4</v>
      </c>
      <c r="L751" s="13">
        <f t="shared" si="137"/>
        <v>0</v>
      </c>
      <c r="M751" s="13">
        <f t="shared" si="142"/>
        <v>1.7940841172468105E-2</v>
      </c>
      <c r="N751" s="13">
        <f t="shared" si="138"/>
        <v>1.1123321526930225E-2</v>
      </c>
      <c r="O751" s="13">
        <f t="shared" si="139"/>
        <v>1.1123321526930225E-2</v>
      </c>
      <c r="Q751">
        <v>20.691674095567009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38.464285709999999</v>
      </c>
      <c r="G752" s="13">
        <f t="shared" si="133"/>
        <v>1.2456729577205099</v>
      </c>
      <c r="H752" s="13">
        <f t="shared" si="134"/>
        <v>37.218612752279491</v>
      </c>
      <c r="I752" s="16">
        <f t="shared" si="141"/>
        <v>37.219006408350197</v>
      </c>
      <c r="J752" s="13">
        <f t="shared" si="135"/>
        <v>31.417087870187185</v>
      </c>
      <c r="K752" s="13">
        <f t="shared" si="136"/>
        <v>5.8019185381630116</v>
      </c>
      <c r="L752" s="13">
        <f t="shared" si="137"/>
        <v>0</v>
      </c>
      <c r="M752" s="13">
        <f t="shared" si="142"/>
        <v>6.8175196455378794E-3</v>
      </c>
      <c r="N752" s="13">
        <f t="shared" si="138"/>
        <v>4.2268621802334849E-3</v>
      </c>
      <c r="O752" s="13">
        <f t="shared" si="139"/>
        <v>1.2498998199007434</v>
      </c>
      <c r="Q752">
        <v>14.8860905783656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16.5</v>
      </c>
      <c r="G753" s="13">
        <f t="shared" si="133"/>
        <v>0</v>
      </c>
      <c r="H753" s="13">
        <f t="shared" si="134"/>
        <v>16.5</v>
      </c>
      <c r="I753" s="16">
        <f t="shared" si="141"/>
        <v>22.301918538163012</v>
      </c>
      <c r="J753" s="13">
        <f t="shared" si="135"/>
        <v>20.649645373866782</v>
      </c>
      <c r="K753" s="13">
        <f t="shared" si="136"/>
        <v>1.6522731642962292</v>
      </c>
      <c r="L753" s="13">
        <f t="shared" si="137"/>
        <v>0</v>
      </c>
      <c r="M753" s="13">
        <f t="shared" si="142"/>
        <v>2.5906574653043945E-3</v>
      </c>
      <c r="N753" s="13">
        <f t="shared" si="138"/>
        <v>1.6062076284887245E-3</v>
      </c>
      <c r="O753" s="13">
        <f t="shared" si="139"/>
        <v>1.6062076284887245E-3</v>
      </c>
      <c r="Q753">
        <v>13.88470226585456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86.74429947578227</v>
      </c>
      <c r="G754" s="13">
        <f t="shared" si="133"/>
        <v>6.6435139069306492</v>
      </c>
      <c r="H754" s="13">
        <f t="shared" si="134"/>
        <v>80.10078556885162</v>
      </c>
      <c r="I754" s="16">
        <f t="shared" si="141"/>
        <v>81.753058733147853</v>
      </c>
      <c r="J754" s="13">
        <f t="shared" si="135"/>
        <v>42.279072032229934</v>
      </c>
      <c r="K754" s="13">
        <f t="shared" si="136"/>
        <v>39.473986700917919</v>
      </c>
      <c r="L754" s="13">
        <f t="shared" si="137"/>
        <v>28.540451281918092</v>
      </c>
      <c r="M754" s="13">
        <f t="shared" si="142"/>
        <v>28.541435731754909</v>
      </c>
      <c r="N754" s="13">
        <f t="shared" si="138"/>
        <v>17.695690153688044</v>
      </c>
      <c r="O754" s="13">
        <f t="shared" si="139"/>
        <v>24.339204060618695</v>
      </c>
      <c r="Q754">
        <v>12.407289093548391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5.8155286835870799</v>
      </c>
      <c r="G755" s="13">
        <f t="shared" si="133"/>
        <v>0</v>
      </c>
      <c r="H755" s="13">
        <f t="shared" si="134"/>
        <v>5.8155286835870799</v>
      </c>
      <c r="I755" s="16">
        <f t="shared" si="141"/>
        <v>16.74906410258691</v>
      </c>
      <c r="J755" s="13">
        <f t="shared" si="135"/>
        <v>16.141273861443885</v>
      </c>
      <c r="K755" s="13">
        <f t="shared" si="136"/>
        <v>0.60779024114302516</v>
      </c>
      <c r="L755" s="13">
        <f t="shared" si="137"/>
        <v>0</v>
      </c>
      <c r="M755" s="13">
        <f t="shared" si="142"/>
        <v>10.845745578066865</v>
      </c>
      <c r="N755" s="13">
        <f t="shared" si="138"/>
        <v>6.724362258401456</v>
      </c>
      <c r="O755" s="13">
        <f t="shared" si="139"/>
        <v>6.724362258401456</v>
      </c>
      <c r="Q755">
        <v>15.33709791169008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84.475093410019952</v>
      </c>
      <c r="G756" s="13">
        <f t="shared" si="133"/>
        <v>6.3898103043718395</v>
      </c>
      <c r="H756" s="13">
        <f t="shared" si="134"/>
        <v>78.085283105648116</v>
      </c>
      <c r="I756" s="16">
        <f t="shared" si="141"/>
        <v>78.693073346791138</v>
      </c>
      <c r="J756" s="13">
        <f t="shared" si="135"/>
        <v>49.438546721794964</v>
      </c>
      <c r="K756" s="13">
        <f t="shared" si="136"/>
        <v>29.254526624996174</v>
      </c>
      <c r="L756" s="13">
        <f t="shared" si="137"/>
        <v>18.245849735334644</v>
      </c>
      <c r="M756" s="13">
        <f t="shared" si="142"/>
        <v>22.367233055000053</v>
      </c>
      <c r="N756" s="13">
        <f t="shared" si="138"/>
        <v>13.867684494100033</v>
      </c>
      <c r="O756" s="13">
        <f t="shared" si="139"/>
        <v>20.257494798471871</v>
      </c>
      <c r="Q756">
        <v>16.04688216753971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9.124018615188362</v>
      </c>
      <c r="G757" s="13">
        <f t="shared" si="133"/>
        <v>0</v>
      </c>
      <c r="H757" s="13">
        <f t="shared" si="134"/>
        <v>9.124018615188362</v>
      </c>
      <c r="I757" s="16">
        <f t="shared" si="141"/>
        <v>20.132695504849892</v>
      </c>
      <c r="J757" s="13">
        <f t="shared" si="135"/>
        <v>19.537005922389852</v>
      </c>
      <c r="K757" s="13">
        <f t="shared" si="136"/>
        <v>0.59568958246003945</v>
      </c>
      <c r="L757" s="13">
        <f t="shared" si="137"/>
        <v>0</v>
      </c>
      <c r="M757" s="13">
        <f t="shared" si="142"/>
        <v>8.4995485609000205</v>
      </c>
      <c r="N757" s="13">
        <f t="shared" si="138"/>
        <v>5.2697201077580127</v>
      </c>
      <c r="O757" s="13">
        <f t="shared" si="139"/>
        <v>5.2697201077580127</v>
      </c>
      <c r="Q757">
        <v>19.47147185742611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2.268859716680089</v>
      </c>
      <c r="G758" s="13">
        <f t="shared" si="133"/>
        <v>0</v>
      </c>
      <c r="H758" s="13">
        <f t="shared" si="134"/>
        <v>2.268859716680089</v>
      </c>
      <c r="I758" s="16">
        <f t="shared" si="141"/>
        <v>2.8645492991401285</v>
      </c>
      <c r="J758" s="13">
        <f t="shared" si="135"/>
        <v>2.8627333485374993</v>
      </c>
      <c r="K758" s="13">
        <f t="shared" si="136"/>
        <v>1.8159506026291794E-3</v>
      </c>
      <c r="L758" s="13">
        <f t="shared" si="137"/>
        <v>0</v>
      </c>
      <c r="M758" s="13">
        <f t="shared" si="142"/>
        <v>3.2298284531420078</v>
      </c>
      <c r="N758" s="13">
        <f t="shared" si="138"/>
        <v>2.0024936409480447</v>
      </c>
      <c r="O758" s="13">
        <f t="shared" si="139"/>
        <v>2.0024936409480447</v>
      </c>
      <c r="Q758">
        <v>19.383382413441709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16.461729190529731</v>
      </c>
      <c r="G759" s="13">
        <f t="shared" si="133"/>
        <v>0</v>
      </c>
      <c r="H759" s="13">
        <f t="shared" si="134"/>
        <v>16.461729190529731</v>
      </c>
      <c r="I759" s="16">
        <f t="shared" si="141"/>
        <v>16.463545141132361</v>
      </c>
      <c r="J759" s="13">
        <f t="shared" si="135"/>
        <v>16.300833242232475</v>
      </c>
      <c r="K759" s="13">
        <f t="shared" si="136"/>
        <v>0.16271189889988591</v>
      </c>
      <c r="L759" s="13">
        <f t="shared" si="137"/>
        <v>0</v>
      </c>
      <c r="M759" s="13">
        <f t="shared" si="142"/>
        <v>1.2273348121939631</v>
      </c>
      <c r="N759" s="13">
        <f t="shared" si="138"/>
        <v>0.76094758356025716</v>
      </c>
      <c r="O759" s="13">
        <f t="shared" si="139"/>
        <v>0.76094758356025716</v>
      </c>
      <c r="Q759">
        <v>24.60948303714267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0.28571428599999998</v>
      </c>
      <c r="G760" s="13">
        <f t="shared" si="133"/>
        <v>0</v>
      </c>
      <c r="H760" s="13">
        <f t="shared" si="134"/>
        <v>0.28571428599999998</v>
      </c>
      <c r="I760" s="16">
        <f t="shared" si="141"/>
        <v>0.44842618489988589</v>
      </c>
      <c r="J760" s="13">
        <f t="shared" si="135"/>
        <v>0.44842291651141686</v>
      </c>
      <c r="K760" s="13">
        <f t="shared" si="136"/>
        <v>3.2683884690354326E-6</v>
      </c>
      <c r="L760" s="13">
        <f t="shared" si="137"/>
        <v>0</v>
      </c>
      <c r="M760" s="13">
        <f t="shared" si="142"/>
        <v>0.46638722863370596</v>
      </c>
      <c r="N760" s="13">
        <f t="shared" si="138"/>
        <v>0.2891600817528977</v>
      </c>
      <c r="O760" s="13">
        <f t="shared" si="139"/>
        <v>0.2891600817528977</v>
      </c>
      <c r="Q760">
        <v>24.759049342538159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0.28571428599999998</v>
      </c>
      <c r="G761" s="13">
        <f t="shared" si="133"/>
        <v>0</v>
      </c>
      <c r="H761" s="13">
        <f t="shared" si="134"/>
        <v>0.28571428599999998</v>
      </c>
      <c r="I761" s="16">
        <f t="shared" si="141"/>
        <v>0.28571755438846902</v>
      </c>
      <c r="J761" s="13">
        <f t="shared" si="135"/>
        <v>0.28571668093646552</v>
      </c>
      <c r="K761" s="13">
        <f t="shared" si="136"/>
        <v>8.7345200350252838E-7</v>
      </c>
      <c r="L761" s="13">
        <f t="shared" si="137"/>
        <v>0</v>
      </c>
      <c r="M761" s="13">
        <f t="shared" si="142"/>
        <v>0.17722714688080826</v>
      </c>
      <c r="N761" s="13">
        <f t="shared" si="138"/>
        <v>0.10988083106610112</v>
      </c>
      <c r="O761" s="13">
        <f t="shared" si="139"/>
        <v>0.10988083106610112</v>
      </c>
      <c r="Q761">
        <v>24.525255999999999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0.12814090605616779</v>
      </c>
      <c r="G762" s="13">
        <f t="shared" si="133"/>
        <v>0</v>
      </c>
      <c r="H762" s="13">
        <f t="shared" si="134"/>
        <v>0.12814090605616779</v>
      </c>
      <c r="I762" s="16">
        <f t="shared" si="141"/>
        <v>0.12814177950817129</v>
      </c>
      <c r="J762" s="13">
        <f t="shared" si="135"/>
        <v>0.12814170373742839</v>
      </c>
      <c r="K762" s="13">
        <f t="shared" si="136"/>
        <v>7.5770742902214749E-8</v>
      </c>
      <c r="L762" s="13">
        <f t="shared" si="137"/>
        <v>0</v>
      </c>
      <c r="M762" s="13">
        <f t="shared" si="142"/>
        <v>6.7346315814707139E-2</v>
      </c>
      <c r="N762" s="13">
        <f t="shared" si="138"/>
        <v>4.1754715805118428E-2</v>
      </c>
      <c r="O762" s="13">
        <f t="shared" si="139"/>
        <v>4.1754715805118428E-2</v>
      </c>
      <c r="Q762">
        <v>24.80589611328773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27.710867074464769</v>
      </c>
      <c r="G763" s="13">
        <f t="shared" si="133"/>
        <v>4.3410594323460436E-2</v>
      </c>
      <c r="H763" s="13">
        <f t="shared" si="134"/>
        <v>27.667456480141308</v>
      </c>
      <c r="I763" s="16">
        <f t="shared" si="141"/>
        <v>27.66745655591205</v>
      </c>
      <c r="J763" s="13">
        <f t="shared" si="135"/>
        <v>25.902957472144891</v>
      </c>
      <c r="K763" s="13">
        <f t="shared" si="136"/>
        <v>1.7644990837671592</v>
      </c>
      <c r="L763" s="13">
        <f t="shared" si="137"/>
        <v>0</v>
      </c>
      <c r="M763" s="13">
        <f t="shared" si="142"/>
        <v>2.5591600009588711E-2</v>
      </c>
      <c r="N763" s="13">
        <f t="shared" si="138"/>
        <v>1.5866792005944999E-2</v>
      </c>
      <c r="O763" s="13">
        <f t="shared" si="139"/>
        <v>5.9277386329405435E-2</v>
      </c>
      <c r="Q763">
        <v>18.154636123601119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14.56548922725211</v>
      </c>
      <c r="G764" s="13">
        <f t="shared" si="133"/>
        <v>0</v>
      </c>
      <c r="H764" s="13">
        <f t="shared" si="134"/>
        <v>14.56548922725211</v>
      </c>
      <c r="I764" s="16">
        <f t="shared" si="141"/>
        <v>16.329988311019271</v>
      </c>
      <c r="J764" s="13">
        <f t="shared" si="135"/>
        <v>15.848055386178295</v>
      </c>
      <c r="K764" s="13">
        <f t="shared" si="136"/>
        <v>0.48193292484097583</v>
      </c>
      <c r="L764" s="13">
        <f t="shared" si="137"/>
        <v>0</v>
      </c>
      <c r="M764" s="13">
        <f t="shared" si="142"/>
        <v>9.7248080036437118E-3</v>
      </c>
      <c r="N764" s="13">
        <f t="shared" si="138"/>
        <v>6.0293809622591014E-3</v>
      </c>
      <c r="O764" s="13">
        <f t="shared" si="139"/>
        <v>6.0293809622591014E-3</v>
      </c>
      <c r="Q764">
        <v>16.526278646962751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1.6066031178733471</v>
      </c>
      <c r="G765" s="13">
        <f t="shared" si="133"/>
        <v>0</v>
      </c>
      <c r="H765" s="13">
        <f t="shared" si="134"/>
        <v>1.6066031178733471</v>
      </c>
      <c r="I765" s="16">
        <f t="shared" si="141"/>
        <v>2.0885360427143231</v>
      </c>
      <c r="J765" s="13">
        <f t="shared" si="135"/>
        <v>2.0862543997325544</v>
      </c>
      <c r="K765" s="13">
        <f t="shared" si="136"/>
        <v>2.2816429817686945E-3</v>
      </c>
      <c r="L765" s="13">
        <f t="shared" si="137"/>
        <v>0</v>
      </c>
      <c r="M765" s="13">
        <f t="shared" si="142"/>
        <v>3.6954270413846104E-3</v>
      </c>
      <c r="N765" s="13">
        <f t="shared" si="138"/>
        <v>2.2911647656584586E-3</v>
      </c>
      <c r="O765" s="13">
        <f t="shared" si="139"/>
        <v>2.2911647656584586E-3</v>
      </c>
      <c r="Q765">
        <v>10.912307093548391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39.739823030129521</v>
      </c>
      <c r="G766" s="13">
        <f t="shared" si="133"/>
        <v>1.3882816075904618</v>
      </c>
      <c r="H766" s="13">
        <f t="shared" si="134"/>
        <v>38.351541422539057</v>
      </c>
      <c r="I766" s="16">
        <f t="shared" si="141"/>
        <v>38.353823065520828</v>
      </c>
      <c r="J766" s="13">
        <f t="shared" si="135"/>
        <v>30.38332386235211</v>
      </c>
      <c r="K766" s="13">
        <f t="shared" si="136"/>
        <v>7.9704992031687176</v>
      </c>
      <c r="L766" s="13">
        <f t="shared" si="137"/>
        <v>0</v>
      </c>
      <c r="M766" s="13">
        <f t="shared" si="142"/>
        <v>1.4042622757261519E-3</v>
      </c>
      <c r="N766" s="13">
        <f t="shared" si="138"/>
        <v>8.7064261095021417E-4</v>
      </c>
      <c r="O766" s="13">
        <f t="shared" si="139"/>
        <v>1.389152250201412</v>
      </c>
      <c r="Q766">
        <v>12.52205841766485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0</v>
      </c>
      <c r="G767" s="13">
        <f t="shared" si="133"/>
        <v>0</v>
      </c>
      <c r="H767" s="13">
        <f t="shared" si="134"/>
        <v>0</v>
      </c>
      <c r="I767" s="16">
        <f t="shared" si="141"/>
        <v>7.9704992031687176</v>
      </c>
      <c r="J767" s="13">
        <f t="shared" si="135"/>
        <v>7.8976024131603229</v>
      </c>
      <c r="K767" s="13">
        <f t="shared" si="136"/>
        <v>7.2896790008394774E-2</v>
      </c>
      <c r="L767" s="13">
        <f t="shared" si="137"/>
        <v>0</v>
      </c>
      <c r="M767" s="13">
        <f t="shared" si="142"/>
        <v>5.3361966477593768E-4</v>
      </c>
      <c r="N767" s="13">
        <f t="shared" si="138"/>
        <v>3.3084419216108138E-4</v>
      </c>
      <c r="O767" s="13">
        <f t="shared" si="139"/>
        <v>3.3084419216108138E-4</v>
      </c>
      <c r="Q767">
        <v>14.86939264281674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</v>
      </c>
      <c r="G768" s="13">
        <f t="shared" si="133"/>
        <v>0</v>
      </c>
      <c r="H768" s="13">
        <f t="shared" si="134"/>
        <v>2</v>
      </c>
      <c r="I768" s="16">
        <f t="shared" si="141"/>
        <v>2.0728967900083948</v>
      </c>
      <c r="J768" s="13">
        <f t="shared" si="135"/>
        <v>2.0719778627309404</v>
      </c>
      <c r="K768" s="13">
        <f t="shared" si="136"/>
        <v>9.189272774543511E-4</v>
      </c>
      <c r="L768" s="13">
        <f t="shared" si="137"/>
        <v>0</v>
      </c>
      <c r="M768" s="13">
        <f t="shared" si="142"/>
        <v>2.027754726148563E-4</v>
      </c>
      <c r="N768" s="13">
        <f t="shared" si="138"/>
        <v>1.2572079302121091E-4</v>
      </c>
      <c r="O768" s="13">
        <f t="shared" si="139"/>
        <v>1.2572079302121091E-4</v>
      </c>
      <c r="Q768">
        <v>17.34003088677656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8.3282003053387861</v>
      </c>
      <c r="G769" s="13">
        <f t="shared" si="133"/>
        <v>0</v>
      </c>
      <c r="H769" s="13">
        <f t="shared" si="134"/>
        <v>8.3282003053387861</v>
      </c>
      <c r="I769" s="16">
        <f t="shared" si="141"/>
        <v>8.3291192326162395</v>
      </c>
      <c r="J769" s="13">
        <f t="shared" si="135"/>
        <v>8.2861411633975415</v>
      </c>
      <c r="K769" s="13">
        <f t="shared" si="136"/>
        <v>4.2978069218698067E-2</v>
      </c>
      <c r="L769" s="13">
        <f t="shared" si="137"/>
        <v>0</v>
      </c>
      <c r="M769" s="13">
        <f t="shared" si="142"/>
        <v>7.7054679593645394E-5</v>
      </c>
      <c r="N769" s="13">
        <f t="shared" si="138"/>
        <v>4.7773901348060146E-5</v>
      </c>
      <c r="O769" s="13">
        <f t="shared" si="139"/>
        <v>4.7773901348060146E-5</v>
      </c>
      <c r="Q769">
        <v>19.60325839503642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26.159582580813929</v>
      </c>
      <c r="G770" s="13">
        <f t="shared" si="133"/>
        <v>0</v>
      </c>
      <c r="H770" s="13">
        <f t="shared" si="134"/>
        <v>26.159582580813929</v>
      </c>
      <c r="I770" s="16">
        <f t="shared" si="141"/>
        <v>26.202560650032627</v>
      </c>
      <c r="J770" s="13">
        <f t="shared" si="135"/>
        <v>24.82178293404397</v>
      </c>
      <c r="K770" s="13">
        <f t="shared" si="136"/>
        <v>1.380777715988657</v>
      </c>
      <c r="L770" s="13">
        <f t="shared" si="137"/>
        <v>0</v>
      </c>
      <c r="M770" s="13">
        <f t="shared" si="142"/>
        <v>2.9280778245585249E-5</v>
      </c>
      <c r="N770" s="13">
        <f t="shared" si="138"/>
        <v>1.8154082512262853E-5</v>
      </c>
      <c r="O770" s="13">
        <f t="shared" si="139"/>
        <v>1.8154082512262853E-5</v>
      </c>
      <c r="Q770">
        <v>18.860324734837249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7.2360091854692641</v>
      </c>
      <c r="G771" s="13">
        <f t="shared" si="133"/>
        <v>0</v>
      </c>
      <c r="H771" s="13">
        <f t="shared" si="134"/>
        <v>7.2360091854692641</v>
      </c>
      <c r="I771" s="16">
        <f t="shared" si="141"/>
        <v>8.616786901457921</v>
      </c>
      <c r="J771" s="13">
        <f t="shared" si="135"/>
        <v>8.58006598883542</v>
      </c>
      <c r="K771" s="13">
        <f t="shared" si="136"/>
        <v>3.672091262250099E-2</v>
      </c>
      <c r="L771" s="13">
        <f t="shared" si="137"/>
        <v>0</v>
      </c>
      <c r="M771" s="13">
        <f t="shared" si="142"/>
        <v>1.1126695733322395E-5</v>
      </c>
      <c r="N771" s="13">
        <f t="shared" si="138"/>
        <v>6.8985513546598851E-6</v>
      </c>
      <c r="O771" s="13">
        <f t="shared" si="139"/>
        <v>6.8985513546598851E-6</v>
      </c>
      <c r="Q771">
        <v>21.443480427869041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44.594556852984887</v>
      </c>
      <c r="G772" s="13">
        <f t="shared" si="133"/>
        <v>1.9310544649813315</v>
      </c>
      <c r="H772" s="13">
        <f t="shared" si="134"/>
        <v>42.663502388003558</v>
      </c>
      <c r="I772" s="16">
        <f t="shared" si="141"/>
        <v>42.700223300626057</v>
      </c>
      <c r="J772" s="13">
        <f t="shared" si="135"/>
        <v>40.044421233357937</v>
      </c>
      <c r="K772" s="13">
        <f t="shared" si="136"/>
        <v>2.6558020672681195</v>
      </c>
      <c r="L772" s="13">
        <f t="shared" si="137"/>
        <v>0</v>
      </c>
      <c r="M772" s="13">
        <f t="shared" si="142"/>
        <v>4.2281443786625103E-6</v>
      </c>
      <c r="N772" s="13">
        <f t="shared" si="138"/>
        <v>2.6214495147707562E-6</v>
      </c>
      <c r="O772" s="13">
        <f t="shared" si="139"/>
        <v>1.9310570864308463</v>
      </c>
      <c r="Q772">
        <v>24.500005999999999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0.60868655136995697</v>
      </c>
      <c r="G773" s="13">
        <f t="shared" si="133"/>
        <v>0</v>
      </c>
      <c r="H773" s="13">
        <f t="shared" si="134"/>
        <v>0.60868655136995697</v>
      </c>
      <c r="I773" s="16">
        <f t="shared" si="141"/>
        <v>3.2644886186380764</v>
      </c>
      <c r="J773" s="13">
        <f t="shared" si="135"/>
        <v>3.2631776087015893</v>
      </c>
      <c r="K773" s="13">
        <f t="shared" si="136"/>
        <v>1.3110099364870287E-3</v>
      </c>
      <c r="L773" s="13">
        <f t="shared" si="137"/>
        <v>0</v>
      </c>
      <c r="M773" s="13">
        <f t="shared" si="142"/>
        <v>1.6066948638917541E-6</v>
      </c>
      <c r="N773" s="13">
        <f t="shared" si="138"/>
        <v>9.961508156128875E-7</v>
      </c>
      <c r="O773" s="13">
        <f t="shared" si="139"/>
        <v>9.961508156128875E-7</v>
      </c>
      <c r="Q773">
        <v>24.475915440037891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4.6532362363398153E-2</v>
      </c>
      <c r="G774" s="13">
        <f t="shared" ref="G774:G837" si="144">IF((F774-$J$2)&gt;0,$I$2*(F774-$J$2),0)</f>
        <v>0</v>
      </c>
      <c r="H774" s="13">
        <f t="shared" ref="H774:H837" si="145">F774-G774</f>
        <v>4.6532362363398153E-2</v>
      </c>
      <c r="I774" s="16">
        <f t="shared" si="141"/>
        <v>4.7843372299885181E-2</v>
      </c>
      <c r="J774" s="13">
        <f t="shared" ref="J774:J837" si="146">I774/SQRT(1+(I774/($K$2*(300+(25*Q774)+0.05*(Q774)^3)))^2)</f>
        <v>4.7843367120422073E-2</v>
      </c>
      <c r="K774" s="13">
        <f t="shared" ref="K774:K837" si="147">I774-J774</f>
        <v>5.1794631084067788E-9</v>
      </c>
      <c r="L774" s="13">
        <f t="shared" ref="L774:L837" si="148">IF(K774&gt;$N$2,(K774-$N$2)/$L$2,0)</f>
        <v>0</v>
      </c>
      <c r="M774" s="13">
        <f t="shared" si="142"/>
        <v>6.1054404827886657E-7</v>
      </c>
      <c r="N774" s="13">
        <f t="shared" ref="N774:N837" si="149">$M$2*M774</f>
        <v>3.7853730993289729E-7</v>
      </c>
      <c r="O774" s="13">
        <f t="shared" ref="O774:O837" si="150">N774+G774</f>
        <v>3.7853730993289729E-7</v>
      </c>
      <c r="Q774">
        <v>22.860394472006231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1.6578675451545379</v>
      </c>
      <c r="G775" s="13">
        <f t="shared" si="144"/>
        <v>0</v>
      </c>
      <c r="H775" s="13">
        <f t="shared" si="145"/>
        <v>1.6578675451545379</v>
      </c>
      <c r="I775" s="16">
        <f t="shared" ref="I775:I838" si="152">H775+K774-L774</f>
        <v>1.657867550334001</v>
      </c>
      <c r="J775" s="13">
        <f t="shared" si="146"/>
        <v>1.6576068052207766</v>
      </c>
      <c r="K775" s="13">
        <f t="shared" si="147"/>
        <v>2.6074511322438099E-4</v>
      </c>
      <c r="L775" s="13">
        <f t="shared" si="148"/>
        <v>0</v>
      </c>
      <c r="M775" s="13">
        <f t="shared" ref="M775:M838" si="153">L775+M774-N774</f>
        <v>2.3200673834596928E-7</v>
      </c>
      <c r="N775" s="13">
        <f t="shared" si="149"/>
        <v>1.4384417777450094E-7</v>
      </c>
      <c r="O775" s="13">
        <f t="shared" si="150"/>
        <v>1.4384417777450094E-7</v>
      </c>
      <c r="Q775">
        <v>21.50847657224277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99.728097732372959</v>
      </c>
      <c r="G776" s="13">
        <f t="shared" si="144"/>
        <v>8.0951389674723622</v>
      </c>
      <c r="H776" s="13">
        <f t="shared" si="145"/>
        <v>91.632958764900593</v>
      </c>
      <c r="I776" s="16">
        <f t="shared" si="152"/>
        <v>91.633219510013816</v>
      </c>
      <c r="J776" s="13">
        <f t="shared" si="146"/>
        <v>51.622782200107018</v>
      </c>
      <c r="K776" s="13">
        <f t="shared" si="147"/>
        <v>40.010437309906798</v>
      </c>
      <c r="L776" s="13">
        <f t="shared" si="148"/>
        <v>29.080846295738276</v>
      </c>
      <c r="M776" s="13">
        <f t="shared" si="153"/>
        <v>29.080846383900834</v>
      </c>
      <c r="N776" s="13">
        <f t="shared" si="149"/>
        <v>18.030124758018516</v>
      </c>
      <c r="O776" s="13">
        <f t="shared" si="150"/>
        <v>26.125263725490878</v>
      </c>
      <c r="Q776">
        <v>15.80603480329928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25.64228546146693</v>
      </c>
      <c r="G777" s="13">
        <f t="shared" si="144"/>
        <v>0</v>
      </c>
      <c r="H777" s="13">
        <f t="shared" si="145"/>
        <v>25.64228546146693</v>
      </c>
      <c r="I777" s="16">
        <f t="shared" si="152"/>
        <v>36.571876475635456</v>
      </c>
      <c r="J777" s="13">
        <f t="shared" si="146"/>
        <v>28.970740199318286</v>
      </c>
      <c r="K777" s="13">
        <f t="shared" si="147"/>
        <v>7.6011362763171704</v>
      </c>
      <c r="L777" s="13">
        <f t="shared" si="148"/>
        <v>0</v>
      </c>
      <c r="M777" s="13">
        <f t="shared" si="153"/>
        <v>11.050721625882318</v>
      </c>
      <c r="N777" s="13">
        <f t="shared" si="149"/>
        <v>6.8514474080470373</v>
      </c>
      <c r="O777" s="13">
        <f t="shared" si="150"/>
        <v>6.8514474080470373</v>
      </c>
      <c r="Q777">
        <v>11.8211245161924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1.8142857139999999</v>
      </c>
      <c r="G778" s="13">
        <f t="shared" si="144"/>
        <v>0</v>
      </c>
      <c r="H778" s="13">
        <f t="shared" si="145"/>
        <v>1.8142857139999999</v>
      </c>
      <c r="I778" s="16">
        <f t="shared" si="152"/>
        <v>9.4154219903171708</v>
      </c>
      <c r="J778" s="13">
        <f t="shared" si="146"/>
        <v>9.2212629705066895</v>
      </c>
      <c r="K778" s="13">
        <f t="shared" si="147"/>
        <v>0.19415901981048123</v>
      </c>
      <c r="L778" s="13">
        <f t="shared" si="148"/>
        <v>0</v>
      </c>
      <c r="M778" s="13">
        <f t="shared" si="153"/>
        <v>4.1992742178352804</v>
      </c>
      <c r="N778" s="13">
        <f t="shared" si="149"/>
        <v>2.6035500150578739</v>
      </c>
      <c r="O778" s="13">
        <f t="shared" si="150"/>
        <v>2.6035500150578739</v>
      </c>
      <c r="Q778">
        <v>11.240693093548391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4.5071428569999998</v>
      </c>
      <c r="G779" s="13">
        <f t="shared" si="144"/>
        <v>0</v>
      </c>
      <c r="H779" s="13">
        <f t="shared" si="145"/>
        <v>4.5071428569999998</v>
      </c>
      <c r="I779" s="16">
        <f t="shared" si="152"/>
        <v>4.7013018768104811</v>
      </c>
      <c r="J779" s="13">
        <f t="shared" si="146"/>
        <v>4.6829576830270909</v>
      </c>
      <c r="K779" s="13">
        <f t="shared" si="147"/>
        <v>1.8344193783390139E-2</v>
      </c>
      <c r="L779" s="13">
        <f t="shared" si="148"/>
        <v>0</v>
      </c>
      <c r="M779" s="13">
        <f t="shared" si="153"/>
        <v>1.5957242027774066</v>
      </c>
      <c r="N779" s="13">
        <f t="shared" si="149"/>
        <v>0.98934900572199203</v>
      </c>
      <c r="O779" s="13">
        <f t="shared" si="150"/>
        <v>0.98934900572199203</v>
      </c>
      <c r="Q779">
        <v>13.45251491661219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1.8142857139999999</v>
      </c>
      <c r="G780" s="13">
        <f t="shared" si="144"/>
        <v>0</v>
      </c>
      <c r="H780" s="13">
        <f t="shared" si="145"/>
        <v>1.8142857139999999</v>
      </c>
      <c r="I780" s="16">
        <f t="shared" si="152"/>
        <v>1.8326299077833901</v>
      </c>
      <c r="J780" s="13">
        <f t="shared" si="146"/>
        <v>1.831874645473806</v>
      </c>
      <c r="K780" s="13">
        <f t="shared" si="147"/>
        <v>7.5526230958411489E-4</v>
      </c>
      <c r="L780" s="13">
        <f t="shared" si="148"/>
        <v>0</v>
      </c>
      <c r="M780" s="13">
        <f t="shared" si="153"/>
        <v>0.60637519705541454</v>
      </c>
      <c r="N780" s="13">
        <f t="shared" si="149"/>
        <v>0.37595262217435699</v>
      </c>
      <c r="O780" s="13">
        <f t="shared" si="150"/>
        <v>0.37595262217435699</v>
      </c>
      <c r="Q780">
        <v>16.10720440828127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12.08709430859691</v>
      </c>
      <c r="G781" s="13">
        <f t="shared" si="144"/>
        <v>0</v>
      </c>
      <c r="H781" s="13">
        <f t="shared" si="145"/>
        <v>12.08709430859691</v>
      </c>
      <c r="I781" s="16">
        <f t="shared" si="152"/>
        <v>12.087849570906494</v>
      </c>
      <c r="J781" s="13">
        <f t="shared" si="146"/>
        <v>11.938186429359293</v>
      </c>
      <c r="K781" s="13">
        <f t="shared" si="147"/>
        <v>0.14966314154720095</v>
      </c>
      <c r="L781" s="13">
        <f t="shared" si="148"/>
        <v>0</v>
      </c>
      <c r="M781" s="13">
        <f t="shared" si="153"/>
        <v>0.23042257488105755</v>
      </c>
      <c r="N781" s="13">
        <f t="shared" si="149"/>
        <v>0.14286199642625569</v>
      </c>
      <c r="O781" s="13">
        <f t="shared" si="150"/>
        <v>0.14286199642625569</v>
      </c>
      <c r="Q781">
        <v>18.60534023583989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16.413553153342779</v>
      </c>
      <c r="G782" s="13">
        <f t="shared" si="144"/>
        <v>0</v>
      </c>
      <c r="H782" s="13">
        <f t="shared" si="145"/>
        <v>16.413553153342779</v>
      </c>
      <c r="I782" s="16">
        <f t="shared" si="152"/>
        <v>16.56321629488998</v>
      </c>
      <c r="J782" s="13">
        <f t="shared" si="146"/>
        <v>16.084324160726212</v>
      </c>
      <c r="K782" s="13">
        <f t="shared" si="147"/>
        <v>0.47889213416376819</v>
      </c>
      <c r="L782" s="13">
        <f t="shared" si="148"/>
        <v>0</v>
      </c>
      <c r="M782" s="13">
        <f t="shared" si="153"/>
        <v>8.7560578454801863E-2</v>
      </c>
      <c r="N782" s="13">
        <f t="shared" si="149"/>
        <v>5.4287558641977152E-2</v>
      </c>
      <c r="O782" s="13">
        <f t="shared" si="150"/>
        <v>5.4287558641977152E-2</v>
      </c>
      <c r="Q782">
        <v>16.880378186871461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2.2785714289999999</v>
      </c>
      <c r="G783" s="13">
        <f t="shared" si="144"/>
        <v>0</v>
      </c>
      <c r="H783" s="13">
        <f t="shared" si="145"/>
        <v>2.2785714289999999</v>
      </c>
      <c r="I783" s="16">
        <f t="shared" si="152"/>
        <v>2.7574635631637681</v>
      </c>
      <c r="J783" s="13">
        <f t="shared" si="146"/>
        <v>2.7561203571384914</v>
      </c>
      <c r="K783" s="13">
        <f t="shared" si="147"/>
        <v>1.3432060252767108E-3</v>
      </c>
      <c r="L783" s="13">
        <f t="shared" si="148"/>
        <v>0</v>
      </c>
      <c r="M783" s="13">
        <f t="shared" si="153"/>
        <v>3.3273019812824711E-2</v>
      </c>
      <c r="N783" s="13">
        <f t="shared" si="149"/>
        <v>2.0629272283951321E-2</v>
      </c>
      <c r="O783" s="13">
        <f t="shared" si="150"/>
        <v>2.0629272283951321E-2</v>
      </c>
      <c r="Q783">
        <v>20.706860967731821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0.26225485733235893</v>
      </c>
      <c r="G784" s="13">
        <f t="shared" si="144"/>
        <v>0</v>
      </c>
      <c r="H784" s="13">
        <f t="shared" si="145"/>
        <v>0.26225485733235893</v>
      </c>
      <c r="I784" s="16">
        <f t="shared" si="152"/>
        <v>0.26359806335763564</v>
      </c>
      <c r="J784" s="13">
        <f t="shared" si="146"/>
        <v>0.26359738992046455</v>
      </c>
      <c r="K784" s="13">
        <f t="shared" si="147"/>
        <v>6.7343717108370171E-7</v>
      </c>
      <c r="L784" s="13">
        <f t="shared" si="148"/>
        <v>0</v>
      </c>
      <c r="M784" s="13">
        <f t="shared" si="153"/>
        <v>1.264374752887339E-2</v>
      </c>
      <c r="N784" s="13">
        <f t="shared" si="149"/>
        <v>7.8391234679015022E-3</v>
      </c>
      <c r="O784" s="13">
        <f t="shared" si="150"/>
        <v>7.8391234679015022E-3</v>
      </c>
      <c r="Q784">
        <v>24.656567005635921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1.8142857139999999</v>
      </c>
      <c r="G785" s="13">
        <f t="shared" si="144"/>
        <v>0</v>
      </c>
      <c r="H785" s="13">
        <f t="shared" si="145"/>
        <v>1.8142857139999999</v>
      </c>
      <c r="I785" s="16">
        <f t="shared" si="152"/>
        <v>1.8142863874371711</v>
      </c>
      <c r="J785" s="13">
        <f t="shared" si="146"/>
        <v>1.8140592826296262</v>
      </c>
      <c r="K785" s="13">
        <f t="shared" si="147"/>
        <v>2.271048075448423E-4</v>
      </c>
      <c r="L785" s="13">
        <f t="shared" si="148"/>
        <v>0</v>
      </c>
      <c r="M785" s="13">
        <f t="shared" si="153"/>
        <v>4.8046240609718877E-3</v>
      </c>
      <c r="N785" s="13">
        <f t="shared" si="149"/>
        <v>2.9788669178025702E-3</v>
      </c>
      <c r="O785" s="13">
        <f t="shared" si="150"/>
        <v>2.9788669178025702E-3</v>
      </c>
      <c r="Q785">
        <v>24.41379400000001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0.114285714</v>
      </c>
      <c r="G786" s="13">
        <f t="shared" si="144"/>
        <v>0</v>
      </c>
      <c r="H786" s="13">
        <f t="shared" si="145"/>
        <v>0.114285714</v>
      </c>
      <c r="I786" s="16">
        <f t="shared" si="152"/>
        <v>0.11451281880754484</v>
      </c>
      <c r="J786" s="13">
        <f t="shared" si="146"/>
        <v>0.11451276154508253</v>
      </c>
      <c r="K786" s="13">
        <f t="shared" si="147"/>
        <v>5.7262462313523166E-8</v>
      </c>
      <c r="L786" s="13">
        <f t="shared" si="148"/>
        <v>0</v>
      </c>
      <c r="M786" s="13">
        <f t="shared" si="153"/>
        <v>1.8257571431693174E-3</v>
      </c>
      <c r="N786" s="13">
        <f t="shared" si="149"/>
        <v>1.1319694287649769E-3</v>
      </c>
      <c r="O786" s="13">
        <f t="shared" si="150"/>
        <v>1.1319694287649769E-3</v>
      </c>
      <c r="Q786">
        <v>24.395372483668069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10.179736425378699</v>
      </c>
      <c r="G787" s="13">
        <f t="shared" si="144"/>
        <v>0</v>
      </c>
      <c r="H787" s="13">
        <f t="shared" si="145"/>
        <v>10.179736425378699</v>
      </c>
      <c r="I787" s="16">
        <f t="shared" si="152"/>
        <v>10.179736482641161</v>
      </c>
      <c r="J787" s="13">
        <f t="shared" si="146"/>
        <v>10.114845276301972</v>
      </c>
      <c r="K787" s="13">
        <f t="shared" si="147"/>
        <v>6.4891206339188656E-2</v>
      </c>
      <c r="L787" s="13">
        <f t="shared" si="148"/>
        <v>0</v>
      </c>
      <c r="M787" s="13">
        <f t="shared" si="153"/>
        <v>6.9378771440434055E-4</v>
      </c>
      <c r="N787" s="13">
        <f t="shared" si="149"/>
        <v>4.3014838293069116E-4</v>
      </c>
      <c r="O787" s="13">
        <f t="shared" si="150"/>
        <v>4.3014838293069116E-4</v>
      </c>
      <c r="Q787">
        <v>20.931089550821518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22.216991606043781</v>
      </c>
      <c r="G788" s="13">
        <f t="shared" si="144"/>
        <v>0</v>
      </c>
      <c r="H788" s="13">
        <f t="shared" si="145"/>
        <v>22.216991606043781</v>
      </c>
      <c r="I788" s="16">
        <f t="shared" si="152"/>
        <v>22.281882812382968</v>
      </c>
      <c r="J788" s="13">
        <f t="shared" si="146"/>
        <v>21.010021016188983</v>
      </c>
      <c r="K788" s="13">
        <f t="shared" si="147"/>
        <v>1.2718617961939849</v>
      </c>
      <c r="L788" s="13">
        <f t="shared" si="148"/>
        <v>0</v>
      </c>
      <c r="M788" s="13">
        <f t="shared" si="153"/>
        <v>2.6363933147364939E-4</v>
      </c>
      <c r="N788" s="13">
        <f t="shared" si="149"/>
        <v>1.6345638551366263E-4</v>
      </c>
      <c r="O788" s="13">
        <f t="shared" si="150"/>
        <v>1.6345638551366263E-4</v>
      </c>
      <c r="Q788">
        <v>15.944273535423299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96.86484446391907</v>
      </c>
      <c r="G789" s="13">
        <f t="shared" si="144"/>
        <v>7.7750192215377831</v>
      </c>
      <c r="H789" s="13">
        <f t="shared" si="145"/>
        <v>89.089825242381281</v>
      </c>
      <c r="I789" s="16">
        <f t="shared" si="152"/>
        <v>90.361687038575269</v>
      </c>
      <c r="J789" s="13">
        <f t="shared" si="146"/>
        <v>44.898159227604566</v>
      </c>
      <c r="K789" s="13">
        <f t="shared" si="147"/>
        <v>45.463527810970703</v>
      </c>
      <c r="L789" s="13">
        <f t="shared" si="148"/>
        <v>34.57403218705344</v>
      </c>
      <c r="M789" s="13">
        <f t="shared" si="153"/>
        <v>34.574132369999397</v>
      </c>
      <c r="N789" s="13">
        <f t="shared" si="149"/>
        <v>21.435962069399626</v>
      </c>
      <c r="O789" s="13">
        <f t="shared" si="150"/>
        <v>29.210981290937408</v>
      </c>
      <c r="Q789">
        <v>13.08398708277088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153.5903394050525</v>
      </c>
      <c r="G790" s="13">
        <f t="shared" si="144"/>
        <v>14.117088653060478</v>
      </c>
      <c r="H790" s="13">
        <f t="shared" si="145"/>
        <v>139.47325075199203</v>
      </c>
      <c r="I790" s="16">
        <f t="shared" si="152"/>
        <v>150.3627463759093</v>
      </c>
      <c r="J790" s="13">
        <f t="shared" si="146"/>
        <v>43.69904735507059</v>
      </c>
      <c r="K790" s="13">
        <f t="shared" si="147"/>
        <v>106.66369902083871</v>
      </c>
      <c r="L790" s="13">
        <f t="shared" si="148"/>
        <v>96.22419496548703</v>
      </c>
      <c r="M790" s="13">
        <f t="shared" si="153"/>
        <v>109.3623652660868</v>
      </c>
      <c r="N790" s="13">
        <f t="shared" si="149"/>
        <v>67.80466646497382</v>
      </c>
      <c r="O790" s="13">
        <f t="shared" si="150"/>
        <v>81.921755118034298</v>
      </c>
      <c r="Q790">
        <v>11.24980609354839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85.19132857810996</v>
      </c>
      <c r="G791" s="13">
        <f t="shared" si="144"/>
        <v>6.4698874049778192</v>
      </c>
      <c r="H791" s="13">
        <f t="shared" si="145"/>
        <v>78.721441173132135</v>
      </c>
      <c r="I791" s="16">
        <f t="shared" si="152"/>
        <v>89.160945228483811</v>
      </c>
      <c r="J791" s="13">
        <f t="shared" si="146"/>
        <v>46.729831595535458</v>
      </c>
      <c r="K791" s="13">
        <f t="shared" si="147"/>
        <v>42.431113632948353</v>
      </c>
      <c r="L791" s="13">
        <f t="shared" si="148"/>
        <v>31.519321326104677</v>
      </c>
      <c r="M791" s="13">
        <f t="shared" si="153"/>
        <v>73.077020127217651</v>
      </c>
      <c r="N791" s="13">
        <f t="shared" si="149"/>
        <v>45.307752478874946</v>
      </c>
      <c r="O791" s="13">
        <f t="shared" si="150"/>
        <v>51.777639883852764</v>
      </c>
      <c r="Q791">
        <v>13.938294626333381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27.819479457453159</v>
      </c>
      <c r="G792" s="13">
        <f t="shared" si="144"/>
        <v>5.5553763365005726E-2</v>
      </c>
      <c r="H792" s="13">
        <f t="shared" si="145"/>
        <v>27.763925694088154</v>
      </c>
      <c r="I792" s="16">
        <f t="shared" si="152"/>
        <v>38.675718000931838</v>
      </c>
      <c r="J792" s="13">
        <f t="shared" si="146"/>
        <v>32.180890238759879</v>
      </c>
      <c r="K792" s="13">
        <f t="shared" si="147"/>
        <v>6.4948277621719583</v>
      </c>
      <c r="L792" s="13">
        <f t="shared" si="148"/>
        <v>0</v>
      </c>
      <c r="M792" s="13">
        <f t="shared" si="153"/>
        <v>27.769267648342705</v>
      </c>
      <c r="N792" s="13">
        <f t="shared" si="149"/>
        <v>17.216945941972476</v>
      </c>
      <c r="O792" s="13">
        <f t="shared" si="150"/>
        <v>17.272499705337481</v>
      </c>
      <c r="Q792">
        <v>14.74350275907101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19.508296765878139</v>
      </c>
      <c r="G793" s="13">
        <f t="shared" si="144"/>
        <v>0</v>
      </c>
      <c r="H793" s="13">
        <f t="shared" si="145"/>
        <v>19.508296765878139</v>
      </c>
      <c r="I793" s="16">
        <f t="shared" si="152"/>
        <v>26.003124528050098</v>
      </c>
      <c r="J793" s="13">
        <f t="shared" si="146"/>
        <v>24.100617535576063</v>
      </c>
      <c r="K793" s="13">
        <f t="shared" si="147"/>
        <v>1.9025069924740343</v>
      </c>
      <c r="L793" s="13">
        <f t="shared" si="148"/>
        <v>0</v>
      </c>
      <c r="M793" s="13">
        <f t="shared" si="153"/>
        <v>10.552321706370229</v>
      </c>
      <c r="N793" s="13">
        <f t="shared" si="149"/>
        <v>6.5424394579495422</v>
      </c>
      <c r="O793" s="13">
        <f t="shared" si="150"/>
        <v>6.5424394579495422</v>
      </c>
      <c r="Q793">
        <v>16.190651908715331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10.177699477254039</v>
      </c>
      <c r="G794" s="13">
        <f t="shared" si="144"/>
        <v>0</v>
      </c>
      <c r="H794" s="13">
        <f t="shared" si="145"/>
        <v>10.177699477254039</v>
      </c>
      <c r="I794" s="16">
        <f t="shared" si="152"/>
        <v>12.080206469728074</v>
      </c>
      <c r="J794" s="13">
        <f t="shared" si="146"/>
        <v>12.001559021019151</v>
      </c>
      <c r="K794" s="13">
        <f t="shared" si="147"/>
        <v>7.8647448708922596E-2</v>
      </c>
      <c r="L794" s="13">
        <f t="shared" si="148"/>
        <v>0</v>
      </c>
      <c r="M794" s="13">
        <f t="shared" si="153"/>
        <v>4.0098822484206869</v>
      </c>
      <c r="N794" s="13">
        <f t="shared" si="149"/>
        <v>2.4861269940208257</v>
      </c>
      <c r="O794" s="13">
        <f t="shared" si="150"/>
        <v>2.4861269940208257</v>
      </c>
      <c r="Q794">
        <v>23.205771933806911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2.835714286</v>
      </c>
      <c r="G795" s="13">
        <f t="shared" si="144"/>
        <v>0</v>
      </c>
      <c r="H795" s="13">
        <f t="shared" si="145"/>
        <v>2.835714286</v>
      </c>
      <c r="I795" s="16">
        <f t="shared" si="152"/>
        <v>2.9143617347089226</v>
      </c>
      <c r="J795" s="13">
        <f t="shared" si="146"/>
        <v>2.9132709274548807</v>
      </c>
      <c r="K795" s="13">
        <f t="shared" si="147"/>
        <v>1.0908072540418701E-3</v>
      </c>
      <c r="L795" s="13">
        <f t="shared" si="148"/>
        <v>0</v>
      </c>
      <c r="M795" s="13">
        <f t="shared" si="153"/>
        <v>1.5237552543998611</v>
      </c>
      <c r="N795" s="13">
        <f t="shared" si="149"/>
        <v>0.94472825772791391</v>
      </c>
      <c r="O795" s="13">
        <f t="shared" si="150"/>
        <v>0.94472825772791391</v>
      </c>
      <c r="Q795">
        <v>23.359103288843041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0.1639024002284574</v>
      </c>
      <c r="G796" s="13">
        <f t="shared" si="144"/>
        <v>0</v>
      </c>
      <c r="H796" s="13">
        <f t="shared" si="145"/>
        <v>0.1639024002284574</v>
      </c>
      <c r="I796" s="16">
        <f t="shared" si="152"/>
        <v>0.16499320748249927</v>
      </c>
      <c r="J796" s="13">
        <f t="shared" si="146"/>
        <v>0.16499302781027897</v>
      </c>
      <c r="K796" s="13">
        <f t="shared" si="147"/>
        <v>1.796722202962453E-7</v>
      </c>
      <c r="L796" s="13">
        <f t="shared" si="148"/>
        <v>0</v>
      </c>
      <c r="M796" s="13">
        <f t="shared" si="153"/>
        <v>0.57902699667194724</v>
      </c>
      <c r="N796" s="13">
        <f t="shared" si="149"/>
        <v>0.3589967379366073</v>
      </c>
      <c r="O796" s="13">
        <f t="shared" si="150"/>
        <v>0.3589967379366073</v>
      </c>
      <c r="Q796">
        <v>24.05330380557346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0.75566214821619926</v>
      </c>
      <c r="G797" s="13">
        <f t="shared" si="144"/>
        <v>0</v>
      </c>
      <c r="H797" s="13">
        <f t="shared" si="145"/>
        <v>0.75566214821619926</v>
      </c>
      <c r="I797" s="16">
        <f t="shared" si="152"/>
        <v>0.75566232788841958</v>
      </c>
      <c r="J797" s="13">
        <f t="shared" si="146"/>
        <v>0.75564286841074146</v>
      </c>
      <c r="K797" s="13">
        <f t="shared" si="147"/>
        <v>1.9459477678118731E-5</v>
      </c>
      <c r="L797" s="13">
        <f t="shared" si="148"/>
        <v>0</v>
      </c>
      <c r="M797" s="13">
        <f t="shared" si="153"/>
        <v>0.22003025873533993</v>
      </c>
      <c r="N797" s="13">
        <f t="shared" si="149"/>
        <v>0.13641876041591075</v>
      </c>
      <c r="O797" s="13">
        <f t="shared" si="150"/>
        <v>0.13641876041591075</v>
      </c>
      <c r="Q797">
        <v>23.198471000000009</v>
      </c>
    </row>
    <row r="798" spans="1:17" x14ac:dyDescent="0.2">
      <c r="A798" s="14">
        <f t="shared" si="151"/>
        <v>46266</v>
      </c>
      <c r="B798" s="1">
        <v>9</v>
      </c>
      <c r="F798" s="34">
        <v>2.835714286</v>
      </c>
      <c r="G798" s="13">
        <f t="shared" si="144"/>
        <v>0</v>
      </c>
      <c r="H798" s="13">
        <f t="shared" si="145"/>
        <v>2.835714286</v>
      </c>
      <c r="I798" s="16">
        <f t="shared" si="152"/>
        <v>2.8357337454776781</v>
      </c>
      <c r="J798" s="13">
        <f t="shared" si="146"/>
        <v>2.8347181566905233</v>
      </c>
      <c r="K798" s="13">
        <f t="shared" si="147"/>
        <v>1.0155887871547975E-3</v>
      </c>
      <c r="L798" s="13">
        <f t="shared" si="148"/>
        <v>0</v>
      </c>
      <c r="M798" s="13">
        <f t="shared" si="153"/>
        <v>8.3611498319429184E-2</v>
      </c>
      <c r="N798" s="13">
        <f t="shared" si="149"/>
        <v>5.1839128958046092E-2</v>
      </c>
      <c r="O798" s="13">
        <f t="shared" si="150"/>
        <v>5.1839128958046092E-2</v>
      </c>
      <c r="Q798">
        <v>23.28382237643245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5.9486610223756973</v>
      </c>
      <c r="G799" s="13">
        <f t="shared" si="144"/>
        <v>0</v>
      </c>
      <c r="H799" s="13">
        <f t="shared" si="145"/>
        <v>5.9486610223756973</v>
      </c>
      <c r="I799" s="16">
        <f t="shared" si="152"/>
        <v>5.9496766111628521</v>
      </c>
      <c r="J799" s="13">
        <f t="shared" si="146"/>
        <v>5.9342101514276013</v>
      </c>
      <c r="K799" s="13">
        <f t="shared" si="147"/>
        <v>1.5466459735250737E-2</v>
      </c>
      <c r="L799" s="13">
        <f t="shared" si="148"/>
        <v>0</v>
      </c>
      <c r="M799" s="13">
        <f t="shared" si="153"/>
        <v>3.1772369361383092E-2</v>
      </c>
      <c r="N799" s="13">
        <f t="shared" si="149"/>
        <v>1.9698869004057516E-2</v>
      </c>
      <c r="O799" s="13">
        <f t="shared" si="150"/>
        <v>1.9698869004057516E-2</v>
      </c>
      <c r="Q799">
        <v>19.72051774853513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48.210668646360332</v>
      </c>
      <c r="G800" s="13">
        <f t="shared" si="144"/>
        <v>2.3353459055326105</v>
      </c>
      <c r="H800" s="13">
        <f t="shared" si="145"/>
        <v>45.87532274082772</v>
      </c>
      <c r="I800" s="16">
        <f t="shared" si="152"/>
        <v>45.890789200562971</v>
      </c>
      <c r="J800" s="13">
        <f t="shared" si="146"/>
        <v>36.4050856843646</v>
      </c>
      <c r="K800" s="13">
        <f t="shared" si="147"/>
        <v>9.4857035161983703</v>
      </c>
      <c r="L800" s="13">
        <f t="shared" si="148"/>
        <v>0</v>
      </c>
      <c r="M800" s="13">
        <f t="shared" si="153"/>
        <v>1.2073500357325576E-2</v>
      </c>
      <c r="N800" s="13">
        <f t="shared" si="149"/>
        <v>7.4855702215418573E-3</v>
      </c>
      <c r="O800" s="13">
        <f t="shared" si="150"/>
        <v>2.3428314757541524</v>
      </c>
      <c r="Q800">
        <v>15.1768760582592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48.693613488002882</v>
      </c>
      <c r="G801" s="13">
        <f t="shared" si="144"/>
        <v>2.3893404933360531</v>
      </c>
      <c r="H801" s="13">
        <f t="shared" si="145"/>
        <v>46.304272994666832</v>
      </c>
      <c r="I801" s="16">
        <f t="shared" si="152"/>
        <v>55.789976510865202</v>
      </c>
      <c r="J801" s="13">
        <f t="shared" si="146"/>
        <v>36.503469489729383</v>
      </c>
      <c r="K801" s="13">
        <f t="shared" si="147"/>
        <v>19.286507021135819</v>
      </c>
      <c r="L801" s="13">
        <f t="shared" si="148"/>
        <v>8.2045374480003854</v>
      </c>
      <c r="M801" s="13">
        <f t="shared" si="153"/>
        <v>8.2091253781361697</v>
      </c>
      <c r="N801" s="13">
        <f t="shared" si="149"/>
        <v>5.0896577344444252</v>
      </c>
      <c r="O801" s="13">
        <f t="shared" si="150"/>
        <v>7.4789982277804778</v>
      </c>
      <c r="Q801">
        <v>12.06790532505987</v>
      </c>
    </row>
    <row r="802" spans="1:17" x14ac:dyDescent="0.2">
      <c r="A802" s="14">
        <f t="shared" si="151"/>
        <v>46388</v>
      </c>
      <c r="B802" s="1">
        <v>1</v>
      </c>
      <c r="F802" s="34">
        <v>23.287396234727179</v>
      </c>
      <c r="G802" s="13">
        <f t="shared" si="144"/>
        <v>0</v>
      </c>
      <c r="H802" s="13">
        <f t="shared" si="145"/>
        <v>23.287396234727179</v>
      </c>
      <c r="I802" s="16">
        <f t="shared" si="152"/>
        <v>34.369365807862614</v>
      </c>
      <c r="J802" s="13">
        <f t="shared" si="146"/>
        <v>27.758530923229205</v>
      </c>
      <c r="K802" s="13">
        <f t="shared" si="147"/>
        <v>6.6108348846334088</v>
      </c>
      <c r="L802" s="13">
        <f t="shared" si="148"/>
        <v>0</v>
      </c>
      <c r="M802" s="13">
        <f t="shared" si="153"/>
        <v>3.1194676436917446</v>
      </c>
      <c r="N802" s="13">
        <f t="shared" si="149"/>
        <v>1.9340699390888816</v>
      </c>
      <c r="O802" s="13">
        <f t="shared" si="150"/>
        <v>1.9340699390888816</v>
      </c>
      <c r="Q802">
        <v>11.698439093548391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60.384935088528707</v>
      </c>
      <c r="G803" s="13">
        <f t="shared" si="144"/>
        <v>3.6964630387407542</v>
      </c>
      <c r="H803" s="13">
        <f t="shared" si="145"/>
        <v>56.688472049787954</v>
      </c>
      <c r="I803" s="16">
        <f t="shared" si="152"/>
        <v>63.299306934421367</v>
      </c>
      <c r="J803" s="13">
        <f t="shared" si="146"/>
        <v>41.939638769086578</v>
      </c>
      <c r="K803" s="13">
        <f t="shared" si="147"/>
        <v>21.359668165334789</v>
      </c>
      <c r="L803" s="13">
        <f t="shared" si="148"/>
        <v>10.292942095881203</v>
      </c>
      <c r="M803" s="13">
        <f t="shared" si="153"/>
        <v>11.478339800484065</v>
      </c>
      <c r="N803" s="13">
        <f t="shared" si="149"/>
        <v>7.1165706763001202</v>
      </c>
      <c r="O803" s="13">
        <f t="shared" si="150"/>
        <v>10.813033715040874</v>
      </c>
      <c r="Q803">
        <v>14.23152448525545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22.323201886074639</v>
      </c>
      <c r="G804" s="13">
        <f t="shared" si="144"/>
        <v>0</v>
      </c>
      <c r="H804" s="13">
        <f t="shared" si="145"/>
        <v>22.323201886074639</v>
      </c>
      <c r="I804" s="16">
        <f t="shared" si="152"/>
        <v>33.389927955528222</v>
      </c>
      <c r="J804" s="13">
        <f t="shared" si="146"/>
        <v>29.280609236702219</v>
      </c>
      <c r="K804" s="13">
        <f t="shared" si="147"/>
        <v>4.1093187188260032</v>
      </c>
      <c r="L804" s="13">
        <f t="shared" si="148"/>
        <v>0</v>
      </c>
      <c r="M804" s="13">
        <f t="shared" si="153"/>
        <v>4.3617691241839447</v>
      </c>
      <c r="N804" s="13">
        <f t="shared" si="149"/>
        <v>2.7042968569940458</v>
      </c>
      <c r="O804" s="13">
        <f t="shared" si="150"/>
        <v>2.7042968569940458</v>
      </c>
      <c r="Q804">
        <v>15.44467466605718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16.45281533923637</v>
      </c>
      <c r="G805" s="13">
        <f t="shared" si="144"/>
        <v>0</v>
      </c>
      <c r="H805" s="13">
        <f t="shared" si="145"/>
        <v>16.45281533923637</v>
      </c>
      <c r="I805" s="16">
        <f t="shared" si="152"/>
        <v>20.562134058062373</v>
      </c>
      <c r="J805" s="13">
        <f t="shared" si="146"/>
        <v>19.62249372898388</v>
      </c>
      <c r="K805" s="13">
        <f t="shared" si="147"/>
        <v>0.93964032907849315</v>
      </c>
      <c r="L805" s="13">
        <f t="shared" si="148"/>
        <v>0</v>
      </c>
      <c r="M805" s="13">
        <f t="shared" si="153"/>
        <v>1.6574722671898989</v>
      </c>
      <c r="N805" s="13">
        <f t="shared" si="149"/>
        <v>1.0276328056577373</v>
      </c>
      <c r="O805" s="13">
        <f t="shared" si="150"/>
        <v>1.0276328056577373</v>
      </c>
      <c r="Q805">
        <v>16.513919079406509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6.4912470479260227</v>
      </c>
      <c r="G806" s="13">
        <f t="shared" si="144"/>
        <v>0</v>
      </c>
      <c r="H806" s="13">
        <f t="shared" si="145"/>
        <v>6.4912470479260227</v>
      </c>
      <c r="I806" s="16">
        <f t="shared" si="152"/>
        <v>7.4308873770045158</v>
      </c>
      <c r="J806" s="13">
        <f t="shared" si="146"/>
        <v>7.4035788789340033</v>
      </c>
      <c r="K806" s="13">
        <f t="shared" si="147"/>
        <v>2.7308498070512499E-2</v>
      </c>
      <c r="L806" s="13">
        <f t="shared" si="148"/>
        <v>0</v>
      </c>
      <c r="M806" s="13">
        <f t="shared" si="153"/>
        <v>0.62983946153216164</v>
      </c>
      <c r="N806" s="13">
        <f t="shared" si="149"/>
        <v>0.39050046614994022</v>
      </c>
      <c r="O806" s="13">
        <f t="shared" si="150"/>
        <v>0.39050046614994022</v>
      </c>
      <c r="Q806">
        <v>20.403716120099212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32.224399974591392</v>
      </c>
      <c r="G807" s="13">
        <f t="shared" si="144"/>
        <v>0.54803623159239234</v>
      </c>
      <c r="H807" s="13">
        <f t="shared" si="145"/>
        <v>31.676363742999001</v>
      </c>
      <c r="I807" s="16">
        <f t="shared" si="152"/>
        <v>31.703672241069512</v>
      </c>
      <c r="J807" s="13">
        <f t="shared" si="146"/>
        <v>30.333103567487303</v>
      </c>
      <c r="K807" s="13">
        <f t="shared" si="147"/>
        <v>1.3705686735822091</v>
      </c>
      <c r="L807" s="13">
        <f t="shared" si="148"/>
        <v>0</v>
      </c>
      <c r="M807" s="13">
        <f t="shared" si="153"/>
        <v>0.23933899538222142</v>
      </c>
      <c r="N807" s="13">
        <f t="shared" si="149"/>
        <v>0.14839017713697727</v>
      </c>
      <c r="O807" s="13">
        <f t="shared" si="150"/>
        <v>0.69642640872936967</v>
      </c>
      <c r="Q807">
        <v>23.062516824173251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0.75529661981890739</v>
      </c>
      <c r="G808" s="13">
        <f t="shared" si="144"/>
        <v>0</v>
      </c>
      <c r="H808" s="13">
        <f t="shared" si="145"/>
        <v>0.75529661981890739</v>
      </c>
      <c r="I808" s="16">
        <f t="shared" si="152"/>
        <v>2.1258652934011164</v>
      </c>
      <c r="J808" s="13">
        <f t="shared" si="146"/>
        <v>2.1255246630296325</v>
      </c>
      <c r="K808" s="13">
        <f t="shared" si="147"/>
        <v>3.4063037148390762E-4</v>
      </c>
      <c r="L808" s="13">
        <f t="shared" si="148"/>
        <v>0</v>
      </c>
      <c r="M808" s="13">
        <f t="shared" si="153"/>
        <v>9.0948818245244145E-2</v>
      </c>
      <c r="N808" s="13">
        <f t="shared" si="149"/>
        <v>5.638826731205137E-2</v>
      </c>
      <c r="O808" s="13">
        <f t="shared" si="150"/>
        <v>5.638826731205137E-2</v>
      </c>
      <c r="Q808">
        <v>24.915790582506251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37.70178504480478</v>
      </c>
      <c r="G809" s="13">
        <f t="shared" si="144"/>
        <v>1.1604232447780547</v>
      </c>
      <c r="H809" s="13">
        <f t="shared" si="145"/>
        <v>36.541361800026728</v>
      </c>
      <c r="I809" s="16">
        <f t="shared" si="152"/>
        <v>36.54170243039821</v>
      </c>
      <c r="J809" s="13">
        <f t="shared" si="146"/>
        <v>34.858984405998534</v>
      </c>
      <c r="K809" s="13">
        <f t="shared" si="147"/>
        <v>1.6827180243996764</v>
      </c>
      <c r="L809" s="13">
        <f t="shared" si="148"/>
        <v>0</v>
      </c>
      <c r="M809" s="13">
        <f t="shared" si="153"/>
        <v>3.4560550933192775E-2</v>
      </c>
      <c r="N809" s="13">
        <f t="shared" si="149"/>
        <v>2.1427541578579519E-2</v>
      </c>
      <c r="O809" s="13">
        <f t="shared" si="150"/>
        <v>1.1818507863566343</v>
      </c>
      <c r="Q809">
        <v>24.606978000000009</v>
      </c>
    </row>
    <row r="810" spans="1:17" x14ac:dyDescent="0.2">
      <c r="A810" s="14">
        <f t="shared" si="151"/>
        <v>46631</v>
      </c>
      <c r="B810" s="1">
        <v>9</v>
      </c>
      <c r="F810" s="34">
        <v>4.9176717565234274</v>
      </c>
      <c r="G810" s="13">
        <f t="shared" si="144"/>
        <v>0</v>
      </c>
      <c r="H810" s="13">
        <f t="shared" si="145"/>
        <v>4.9176717565234274</v>
      </c>
      <c r="I810" s="16">
        <f t="shared" si="152"/>
        <v>6.6003897809231038</v>
      </c>
      <c r="J810" s="13">
        <f t="shared" si="146"/>
        <v>6.5864310840767413</v>
      </c>
      <c r="K810" s="13">
        <f t="shared" si="147"/>
        <v>1.3958696846362528E-2</v>
      </c>
      <c r="L810" s="13">
        <f t="shared" si="148"/>
        <v>0</v>
      </c>
      <c r="M810" s="13">
        <f t="shared" si="153"/>
        <v>1.3133009354613256E-2</v>
      </c>
      <c r="N810" s="13">
        <f t="shared" si="149"/>
        <v>8.1424657998602195E-3</v>
      </c>
      <c r="O810" s="13">
        <f t="shared" si="150"/>
        <v>8.1424657998602195E-3</v>
      </c>
      <c r="Q810">
        <v>22.65281921036852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80.259393628611704</v>
      </c>
      <c r="G811" s="13">
        <f t="shared" si="144"/>
        <v>5.9184832451034879</v>
      </c>
      <c r="H811" s="13">
        <f t="shared" si="145"/>
        <v>74.340910383508216</v>
      </c>
      <c r="I811" s="16">
        <f t="shared" si="152"/>
        <v>74.354869080354575</v>
      </c>
      <c r="J811" s="13">
        <f t="shared" si="146"/>
        <v>53.554093712509591</v>
      </c>
      <c r="K811" s="13">
        <f t="shared" si="147"/>
        <v>20.800775367844984</v>
      </c>
      <c r="L811" s="13">
        <f t="shared" si="148"/>
        <v>9.7299398810216342</v>
      </c>
      <c r="M811" s="13">
        <f t="shared" si="153"/>
        <v>9.7349304245763868</v>
      </c>
      <c r="N811" s="13">
        <f t="shared" si="149"/>
        <v>6.0356568632373602</v>
      </c>
      <c r="O811" s="13">
        <f t="shared" si="150"/>
        <v>11.954140108340848</v>
      </c>
      <c r="Q811">
        <v>18.807812458112579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39.324507771289333</v>
      </c>
      <c r="G812" s="13">
        <f t="shared" si="144"/>
        <v>1.3418481968239508</v>
      </c>
      <c r="H812" s="13">
        <f t="shared" si="145"/>
        <v>37.98265957446538</v>
      </c>
      <c r="I812" s="16">
        <f t="shared" si="152"/>
        <v>49.053495061288729</v>
      </c>
      <c r="J812" s="13">
        <f t="shared" si="146"/>
        <v>38.526870608000721</v>
      </c>
      <c r="K812" s="13">
        <f t="shared" si="147"/>
        <v>10.526624453288008</v>
      </c>
      <c r="L812" s="13">
        <f t="shared" si="148"/>
        <v>0</v>
      </c>
      <c r="M812" s="13">
        <f t="shared" si="153"/>
        <v>3.6992735613390266</v>
      </c>
      <c r="N812" s="13">
        <f t="shared" si="149"/>
        <v>2.2935496080301965</v>
      </c>
      <c r="O812" s="13">
        <f t="shared" si="150"/>
        <v>3.6353978048541471</v>
      </c>
      <c r="Q812">
        <v>15.75123341966739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27.33303426451533</v>
      </c>
      <c r="G813" s="13">
        <f t="shared" si="144"/>
        <v>1.1678264693703846E-3</v>
      </c>
      <c r="H813" s="13">
        <f t="shared" si="145"/>
        <v>27.33186643804596</v>
      </c>
      <c r="I813" s="16">
        <f t="shared" si="152"/>
        <v>37.858490891333972</v>
      </c>
      <c r="J813" s="13">
        <f t="shared" si="146"/>
        <v>29.604162336450873</v>
      </c>
      <c r="K813" s="13">
        <f t="shared" si="147"/>
        <v>8.2543285548830987</v>
      </c>
      <c r="L813" s="13">
        <f t="shared" si="148"/>
        <v>0</v>
      </c>
      <c r="M813" s="13">
        <f t="shared" si="153"/>
        <v>1.4057239533088302</v>
      </c>
      <c r="N813" s="13">
        <f t="shared" si="149"/>
        <v>0.87154885105147473</v>
      </c>
      <c r="O813" s="13">
        <f t="shared" si="150"/>
        <v>0.87271667752084514</v>
      </c>
      <c r="Q813">
        <v>11.82920309354839</v>
      </c>
    </row>
    <row r="814" spans="1:17" x14ac:dyDescent="0.2">
      <c r="A814" s="14">
        <f t="shared" si="151"/>
        <v>46753</v>
      </c>
      <c r="B814" s="1">
        <v>1</v>
      </c>
      <c r="F814" s="34">
        <v>34.644308627048417</v>
      </c>
      <c r="G814" s="13">
        <f t="shared" si="144"/>
        <v>0.81858880601684592</v>
      </c>
      <c r="H814" s="13">
        <f t="shared" si="145"/>
        <v>33.825719821031569</v>
      </c>
      <c r="I814" s="16">
        <f t="shared" si="152"/>
        <v>42.080048375914672</v>
      </c>
      <c r="J814" s="13">
        <f t="shared" si="146"/>
        <v>33.279676666722942</v>
      </c>
      <c r="K814" s="13">
        <f t="shared" si="147"/>
        <v>8.8003717091917295</v>
      </c>
      <c r="L814" s="13">
        <f t="shared" si="148"/>
        <v>0</v>
      </c>
      <c r="M814" s="13">
        <f t="shared" si="153"/>
        <v>0.53417510225735543</v>
      </c>
      <c r="N814" s="13">
        <f t="shared" si="149"/>
        <v>0.33118856339956038</v>
      </c>
      <c r="O814" s="13">
        <f t="shared" si="150"/>
        <v>1.1497773694164062</v>
      </c>
      <c r="Q814">
        <v>13.80832955352928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12.03561368073759</v>
      </c>
      <c r="G815" s="13">
        <f t="shared" si="144"/>
        <v>0</v>
      </c>
      <c r="H815" s="13">
        <f t="shared" si="145"/>
        <v>12.03561368073759</v>
      </c>
      <c r="I815" s="16">
        <f t="shared" si="152"/>
        <v>20.83598538992932</v>
      </c>
      <c r="J815" s="13">
        <f t="shared" si="146"/>
        <v>19.523433000059207</v>
      </c>
      <c r="K815" s="13">
        <f t="shared" si="147"/>
        <v>1.3125523898701132</v>
      </c>
      <c r="L815" s="13">
        <f t="shared" si="148"/>
        <v>0</v>
      </c>
      <c r="M815" s="13">
        <f t="shared" si="153"/>
        <v>0.20298653885779505</v>
      </c>
      <c r="N815" s="13">
        <f t="shared" si="149"/>
        <v>0.12585165409183294</v>
      </c>
      <c r="O815" s="13">
        <f t="shared" si="150"/>
        <v>0.12585165409183294</v>
      </c>
      <c r="Q815">
        <v>14.20495874782587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22.299762337758111</v>
      </c>
      <c r="G816" s="13">
        <f t="shared" si="144"/>
        <v>0</v>
      </c>
      <c r="H816" s="13">
        <f t="shared" si="145"/>
        <v>22.299762337758111</v>
      </c>
      <c r="I816" s="16">
        <f t="shared" si="152"/>
        <v>23.612314727628224</v>
      </c>
      <c r="J816" s="13">
        <f t="shared" si="146"/>
        <v>22.215176145466351</v>
      </c>
      <c r="K816" s="13">
        <f t="shared" si="147"/>
        <v>1.3971385821618725</v>
      </c>
      <c r="L816" s="13">
        <f t="shared" si="148"/>
        <v>0</v>
      </c>
      <c r="M816" s="13">
        <f t="shared" si="153"/>
        <v>7.7134884765962114E-2</v>
      </c>
      <c r="N816" s="13">
        <f t="shared" si="149"/>
        <v>4.7823628554896511E-2</v>
      </c>
      <c r="O816" s="13">
        <f t="shared" si="150"/>
        <v>4.7823628554896511E-2</v>
      </c>
      <c r="Q816">
        <v>16.4907793537188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21.984495148831989</v>
      </c>
      <c r="G817" s="13">
        <f t="shared" si="144"/>
        <v>0</v>
      </c>
      <c r="H817" s="13">
        <f t="shared" si="145"/>
        <v>21.984495148831989</v>
      </c>
      <c r="I817" s="16">
        <f t="shared" si="152"/>
        <v>23.381633730993862</v>
      </c>
      <c r="J817" s="13">
        <f t="shared" si="146"/>
        <v>22.005944771158401</v>
      </c>
      <c r="K817" s="13">
        <f t="shared" si="147"/>
        <v>1.3756889598354611</v>
      </c>
      <c r="L817" s="13">
        <f t="shared" si="148"/>
        <v>0</v>
      </c>
      <c r="M817" s="13">
        <f t="shared" si="153"/>
        <v>2.9311256211065603E-2</v>
      </c>
      <c r="N817" s="13">
        <f t="shared" si="149"/>
        <v>1.8172978850860673E-2</v>
      </c>
      <c r="O817" s="13">
        <f t="shared" si="150"/>
        <v>1.8172978850860673E-2</v>
      </c>
      <c r="Q817">
        <v>16.395074556350359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10.230021252191429</v>
      </c>
      <c r="G818" s="13">
        <f t="shared" si="144"/>
        <v>0</v>
      </c>
      <c r="H818" s="13">
        <f t="shared" si="145"/>
        <v>10.230021252191429</v>
      </c>
      <c r="I818" s="16">
        <f t="shared" si="152"/>
        <v>11.60571021202689</v>
      </c>
      <c r="J818" s="13">
        <f t="shared" si="146"/>
        <v>11.518520384580015</v>
      </c>
      <c r="K818" s="13">
        <f t="shared" si="147"/>
        <v>8.7189827446875867E-2</v>
      </c>
      <c r="L818" s="13">
        <f t="shared" si="148"/>
        <v>0</v>
      </c>
      <c r="M818" s="13">
        <f t="shared" si="153"/>
        <v>1.113827736020493E-2</v>
      </c>
      <c r="N818" s="13">
        <f t="shared" si="149"/>
        <v>6.905731963327057E-3</v>
      </c>
      <c r="O818" s="13">
        <f t="shared" si="150"/>
        <v>6.905731963327057E-3</v>
      </c>
      <c r="Q818">
        <v>21.61113475913174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1.470763821935369E-2</v>
      </c>
      <c r="G819" s="13">
        <f t="shared" si="144"/>
        <v>0</v>
      </c>
      <c r="H819" s="13">
        <f t="shared" si="145"/>
        <v>1.470763821935369E-2</v>
      </c>
      <c r="I819" s="16">
        <f t="shared" si="152"/>
        <v>0.10189746566622956</v>
      </c>
      <c r="J819" s="13">
        <f t="shared" si="146"/>
        <v>0.10189742247844943</v>
      </c>
      <c r="K819" s="13">
        <f t="shared" si="147"/>
        <v>4.3187780129905207E-8</v>
      </c>
      <c r="L819" s="13">
        <f t="shared" si="148"/>
        <v>0</v>
      </c>
      <c r="M819" s="13">
        <f t="shared" si="153"/>
        <v>4.2325453968778733E-3</v>
      </c>
      <c r="N819" s="13">
        <f t="shared" si="149"/>
        <v>2.6241781460642813E-3</v>
      </c>
      <c r="O819" s="13">
        <f t="shared" si="150"/>
        <v>2.6241781460642813E-3</v>
      </c>
      <c r="Q819">
        <v>23.908809768216919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0.22545182887407189</v>
      </c>
      <c r="G820" s="13">
        <f t="shared" si="144"/>
        <v>0</v>
      </c>
      <c r="H820" s="13">
        <f t="shared" si="145"/>
        <v>0.22545182887407189</v>
      </c>
      <c r="I820" s="16">
        <f t="shared" si="152"/>
        <v>0.22545187206185202</v>
      </c>
      <c r="J820" s="13">
        <f t="shared" si="146"/>
        <v>0.22545150690070243</v>
      </c>
      <c r="K820" s="13">
        <f t="shared" si="147"/>
        <v>3.6516114959583845E-7</v>
      </c>
      <c r="L820" s="13">
        <f t="shared" si="148"/>
        <v>0</v>
      </c>
      <c r="M820" s="13">
        <f t="shared" si="153"/>
        <v>1.608367250813592E-3</v>
      </c>
      <c r="N820" s="13">
        <f t="shared" si="149"/>
        <v>9.9718769550442713E-4</v>
      </c>
      <c r="O820" s="13">
        <f t="shared" si="150"/>
        <v>9.9718769550442713E-4</v>
      </c>
      <c r="Q820">
        <v>25.685828000000001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0.485714286</v>
      </c>
      <c r="G821" s="13">
        <f t="shared" si="144"/>
        <v>0</v>
      </c>
      <c r="H821" s="13">
        <f t="shared" si="145"/>
        <v>0.485714286</v>
      </c>
      <c r="I821" s="16">
        <f t="shared" si="152"/>
        <v>0.48571465116114959</v>
      </c>
      <c r="J821" s="13">
        <f t="shared" si="146"/>
        <v>0.48571129833040283</v>
      </c>
      <c r="K821" s="13">
        <f t="shared" si="147"/>
        <v>3.3528307467611818E-6</v>
      </c>
      <c r="L821" s="13">
        <f t="shared" si="148"/>
        <v>0</v>
      </c>
      <c r="M821" s="13">
        <f t="shared" si="153"/>
        <v>6.1117955530916486E-4</v>
      </c>
      <c r="N821" s="13">
        <f t="shared" si="149"/>
        <v>3.7893132429168221E-4</v>
      </c>
      <c r="O821" s="13">
        <f t="shared" si="150"/>
        <v>3.7893132429168221E-4</v>
      </c>
      <c r="Q821">
        <v>26.302990344055011</v>
      </c>
    </row>
    <row r="822" spans="1:17" x14ac:dyDescent="0.2">
      <c r="A822" s="14">
        <f t="shared" si="151"/>
        <v>46997</v>
      </c>
      <c r="B822" s="1">
        <v>9</v>
      </c>
      <c r="F822" s="34">
        <v>2.95</v>
      </c>
      <c r="G822" s="13">
        <f t="shared" si="144"/>
        <v>0</v>
      </c>
      <c r="H822" s="13">
        <f t="shared" si="145"/>
        <v>2.95</v>
      </c>
      <c r="I822" s="16">
        <f t="shared" si="152"/>
        <v>2.950003352830747</v>
      </c>
      <c r="J822" s="13">
        <f t="shared" si="146"/>
        <v>2.9489551698209713</v>
      </c>
      <c r="K822" s="13">
        <f t="shared" si="147"/>
        <v>1.0481830097757161E-3</v>
      </c>
      <c r="L822" s="13">
        <f t="shared" si="148"/>
        <v>0</v>
      </c>
      <c r="M822" s="13">
        <f t="shared" si="153"/>
        <v>2.3224823101748265E-4</v>
      </c>
      <c r="N822" s="13">
        <f t="shared" si="149"/>
        <v>1.4399390323083924E-4</v>
      </c>
      <c r="O822" s="13">
        <f t="shared" si="150"/>
        <v>1.4399390323083924E-4</v>
      </c>
      <c r="Q822">
        <v>23.903384215941308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115.32094275206759</v>
      </c>
      <c r="G823" s="13">
        <f t="shared" si="144"/>
        <v>9.83846277368154</v>
      </c>
      <c r="H823" s="13">
        <f t="shared" si="145"/>
        <v>105.48247997838605</v>
      </c>
      <c r="I823" s="16">
        <f t="shared" si="152"/>
        <v>105.48352816139582</v>
      </c>
      <c r="J823" s="13">
        <f t="shared" si="146"/>
        <v>60.494478429789822</v>
      </c>
      <c r="K823" s="13">
        <f t="shared" si="147"/>
        <v>44.989049731606002</v>
      </c>
      <c r="L823" s="13">
        <f t="shared" si="148"/>
        <v>34.096065373409694</v>
      </c>
      <c r="M823" s="13">
        <f t="shared" si="153"/>
        <v>34.096153627737479</v>
      </c>
      <c r="N823" s="13">
        <f t="shared" si="149"/>
        <v>21.139615249197238</v>
      </c>
      <c r="O823" s="13">
        <f t="shared" si="150"/>
        <v>30.978078022878776</v>
      </c>
      <c r="Q823">
        <v>18.17992322700734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34.083250172757793</v>
      </c>
      <c r="G824" s="13">
        <f t="shared" si="144"/>
        <v>0.7558608972353269</v>
      </c>
      <c r="H824" s="13">
        <f t="shared" si="145"/>
        <v>33.327389275522464</v>
      </c>
      <c r="I824" s="16">
        <f t="shared" si="152"/>
        <v>44.220373633718772</v>
      </c>
      <c r="J824" s="13">
        <f t="shared" si="146"/>
        <v>35.346118917015765</v>
      </c>
      <c r="K824" s="13">
        <f t="shared" si="147"/>
        <v>8.8742547167030068</v>
      </c>
      <c r="L824" s="13">
        <f t="shared" si="148"/>
        <v>0</v>
      </c>
      <c r="M824" s="13">
        <f t="shared" si="153"/>
        <v>12.956538378540241</v>
      </c>
      <c r="N824" s="13">
        <f t="shared" si="149"/>
        <v>8.0330537946949487</v>
      </c>
      <c r="O824" s="13">
        <f t="shared" si="150"/>
        <v>8.788914691930275</v>
      </c>
      <c r="Q824">
        <v>14.941166814837761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48.112272573440507</v>
      </c>
      <c r="G825" s="13">
        <f t="shared" si="144"/>
        <v>2.3243449486102548</v>
      </c>
      <c r="H825" s="13">
        <f t="shared" si="145"/>
        <v>45.787927624830253</v>
      </c>
      <c r="I825" s="16">
        <f t="shared" si="152"/>
        <v>54.66218234153326</v>
      </c>
      <c r="J825" s="13">
        <f t="shared" si="146"/>
        <v>38.957298775338465</v>
      </c>
      <c r="K825" s="13">
        <f t="shared" si="147"/>
        <v>15.704883566194795</v>
      </c>
      <c r="L825" s="13">
        <f t="shared" si="148"/>
        <v>4.5965790935870494</v>
      </c>
      <c r="M825" s="13">
        <f t="shared" si="153"/>
        <v>9.5200636774323417</v>
      </c>
      <c r="N825" s="13">
        <f t="shared" si="149"/>
        <v>5.9024394800080522</v>
      </c>
      <c r="O825" s="13">
        <f t="shared" si="150"/>
        <v>8.2267844286183074</v>
      </c>
      <c r="Q825">
        <v>14.11297588909763</v>
      </c>
    </row>
    <row r="826" spans="1:17" x14ac:dyDescent="0.2">
      <c r="A826" s="14">
        <f t="shared" si="151"/>
        <v>47119</v>
      </c>
      <c r="B826" s="1">
        <v>1</v>
      </c>
      <c r="F826" s="34">
        <v>48.502429548220782</v>
      </c>
      <c r="G826" s="13">
        <f t="shared" si="144"/>
        <v>2.367965592657824</v>
      </c>
      <c r="H826" s="13">
        <f t="shared" si="145"/>
        <v>46.134463955562957</v>
      </c>
      <c r="I826" s="16">
        <f t="shared" si="152"/>
        <v>57.242768428170706</v>
      </c>
      <c r="J826" s="13">
        <f t="shared" si="146"/>
        <v>36.411239876375745</v>
      </c>
      <c r="K826" s="13">
        <f t="shared" si="147"/>
        <v>20.83152855179496</v>
      </c>
      <c r="L826" s="13">
        <f t="shared" si="148"/>
        <v>9.7609191864547764</v>
      </c>
      <c r="M826" s="13">
        <f t="shared" si="153"/>
        <v>13.378543383879066</v>
      </c>
      <c r="N826" s="13">
        <f t="shared" si="149"/>
        <v>8.2946968980050215</v>
      </c>
      <c r="O826" s="13">
        <f t="shared" si="150"/>
        <v>10.662662490662846</v>
      </c>
      <c r="Q826">
        <v>11.73366409354839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27.341534172859632</v>
      </c>
      <c r="G827" s="13">
        <f t="shared" si="144"/>
        <v>2.1181400618226227E-3</v>
      </c>
      <c r="H827" s="13">
        <f t="shared" si="145"/>
        <v>27.339416032797811</v>
      </c>
      <c r="I827" s="16">
        <f t="shared" si="152"/>
        <v>38.410025398137996</v>
      </c>
      <c r="J827" s="13">
        <f t="shared" si="146"/>
        <v>31.65353293258649</v>
      </c>
      <c r="K827" s="13">
        <f t="shared" si="147"/>
        <v>6.7564924655515064</v>
      </c>
      <c r="L827" s="13">
        <f t="shared" si="148"/>
        <v>0</v>
      </c>
      <c r="M827" s="13">
        <f t="shared" si="153"/>
        <v>5.0838464858740444</v>
      </c>
      <c r="N827" s="13">
        <f t="shared" si="149"/>
        <v>3.1519848212419075</v>
      </c>
      <c r="O827" s="13">
        <f t="shared" si="150"/>
        <v>3.1541029613037299</v>
      </c>
      <c r="Q827">
        <v>14.202316901629031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34.078624269665042</v>
      </c>
      <c r="G828" s="13">
        <f t="shared" si="144"/>
        <v>0.75534370829535957</v>
      </c>
      <c r="H828" s="13">
        <f t="shared" si="145"/>
        <v>33.323280561369685</v>
      </c>
      <c r="I828" s="16">
        <f t="shared" si="152"/>
        <v>40.079773026921188</v>
      </c>
      <c r="J828" s="13">
        <f t="shared" si="146"/>
        <v>32.971182134648885</v>
      </c>
      <c r="K828" s="13">
        <f t="shared" si="147"/>
        <v>7.1085908922723036</v>
      </c>
      <c r="L828" s="13">
        <f t="shared" si="148"/>
        <v>0</v>
      </c>
      <c r="M828" s="13">
        <f t="shared" si="153"/>
        <v>1.9318616646321369</v>
      </c>
      <c r="N828" s="13">
        <f t="shared" si="149"/>
        <v>1.197754232071925</v>
      </c>
      <c r="O828" s="13">
        <f t="shared" si="150"/>
        <v>1.9530979403672846</v>
      </c>
      <c r="Q828">
        <v>14.73663225620114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35.723799457168617</v>
      </c>
      <c r="G829" s="13">
        <f t="shared" si="144"/>
        <v>0.93927890845524675</v>
      </c>
      <c r="H829" s="13">
        <f t="shared" si="145"/>
        <v>34.784520548713374</v>
      </c>
      <c r="I829" s="16">
        <f t="shared" si="152"/>
        <v>41.893111440985678</v>
      </c>
      <c r="J829" s="13">
        <f t="shared" si="146"/>
        <v>38.466981203999943</v>
      </c>
      <c r="K829" s="13">
        <f t="shared" si="147"/>
        <v>3.4261302369857347</v>
      </c>
      <c r="L829" s="13">
        <f t="shared" si="148"/>
        <v>0</v>
      </c>
      <c r="M829" s="13">
        <f t="shared" si="153"/>
        <v>0.73410743256021194</v>
      </c>
      <c r="N829" s="13">
        <f t="shared" si="149"/>
        <v>0.45514660818733138</v>
      </c>
      <c r="O829" s="13">
        <f t="shared" si="150"/>
        <v>1.3944255166425781</v>
      </c>
      <c r="Q829">
        <v>22.05142948439239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99.525502762567257</v>
      </c>
      <c r="G830" s="13">
        <f t="shared" si="144"/>
        <v>8.0724882816331576</v>
      </c>
      <c r="H830" s="13">
        <f t="shared" si="145"/>
        <v>91.453014480934101</v>
      </c>
      <c r="I830" s="16">
        <f t="shared" si="152"/>
        <v>94.879144717919843</v>
      </c>
      <c r="J830" s="13">
        <f t="shared" si="146"/>
        <v>62.784157233474595</v>
      </c>
      <c r="K830" s="13">
        <f t="shared" si="147"/>
        <v>32.094987484445248</v>
      </c>
      <c r="L830" s="13">
        <f t="shared" si="148"/>
        <v>21.107195886643598</v>
      </c>
      <c r="M830" s="13">
        <f t="shared" si="153"/>
        <v>21.386156711016479</v>
      </c>
      <c r="N830" s="13">
        <f t="shared" si="149"/>
        <v>13.259417160830218</v>
      </c>
      <c r="O830" s="13">
        <f t="shared" si="150"/>
        <v>21.331905442463373</v>
      </c>
      <c r="Q830">
        <v>19.956363673876599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7.3309523129142349</v>
      </c>
      <c r="G831" s="13">
        <f t="shared" si="144"/>
        <v>0</v>
      </c>
      <c r="H831" s="13">
        <f t="shared" si="145"/>
        <v>7.3309523129142349</v>
      </c>
      <c r="I831" s="16">
        <f t="shared" si="152"/>
        <v>18.318743910715884</v>
      </c>
      <c r="J831" s="13">
        <f t="shared" si="146"/>
        <v>18.105438779770587</v>
      </c>
      <c r="K831" s="13">
        <f t="shared" si="147"/>
        <v>0.21330513094529735</v>
      </c>
      <c r="L831" s="13">
        <f t="shared" si="148"/>
        <v>0</v>
      </c>
      <c r="M831" s="13">
        <f t="shared" si="153"/>
        <v>8.1267395501862616</v>
      </c>
      <c r="N831" s="13">
        <f t="shared" si="149"/>
        <v>5.0385785211154825</v>
      </c>
      <c r="O831" s="13">
        <f t="shared" si="150"/>
        <v>5.0385785211154825</v>
      </c>
      <c r="Q831">
        <v>24.94603138666227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0.17092644213052849</v>
      </c>
      <c r="G832" s="13">
        <f t="shared" si="144"/>
        <v>0</v>
      </c>
      <c r="H832" s="13">
        <f t="shared" si="145"/>
        <v>0.17092644213052849</v>
      </c>
      <c r="I832" s="16">
        <f t="shared" si="152"/>
        <v>0.38423157307582584</v>
      </c>
      <c r="J832" s="13">
        <f t="shared" si="146"/>
        <v>0.38422951486749968</v>
      </c>
      <c r="K832" s="13">
        <f t="shared" si="147"/>
        <v>2.0582083261611039E-6</v>
      </c>
      <c r="L832" s="13">
        <f t="shared" si="148"/>
        <v>0</v>
      </c>
      <c r="M832" s="13">
        <f t="shared" si="153"/>
        <v>3.0881610290707791</v>
      </c>
      <c r="N832" s="13">
        <f t="shared" si="149"/>
        <v>1.9146598380238831</v>
      </c>
      <c r="O832" s="13">
        <f t="shared" si="150"/>
        <v>1.9146598380238831</v>
      </c>
      <c r="Q832">
        <v>24.751647386917021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0.75194452606699069</v>
      </c>
      <c r="G833" s="13">
        <f t="shared" si="144"/>
        <v>0</v>
      </c>
      <c r="H833" s="13">
        <f t="shared" si="145"/>
        <v>0.75194452606699069</v>
      </c>
      <c r="I833" s="16">
        <f t="shared" si="152"/>
        <v>0.7519465842753168</v>
      </c>
      <c r="J833" s="13">
        <f t="shared" si="146"/>
        <v>0.75193150537927866</v>
      </c>
      <c r="K833" s="13">
        <f t="shared" si="147"/>
        <v>1.5078896038134282E-5</v>
      </c>
      <c r="L833" s="13">
        <f t="shared" si="148"/>
        <v>0</v>
      </c>
      <c r="M833" s="13">
        <f t="shared" si="153"/>
        <v>1.173501191046896</v>
      </c>
      <c r="N833" s="13">
        <f t="shared" si="149"/>
        <v>0.72757073844907549</v>
      </c>
      <c r="O833" s="13">
        <f t="shared" si="150"/>
        <v>0.72757073844907549</v>
      </c>
      <c r="Q833">
        <v>24.91511100000001</v>
      </c>
    </row>
    <row r="834" spans="1:17" x14ac:dyDescent="0.2">
      <c r="A834" s="14">
        <f t="shared" si="151"/>
        <v>47362</v>
      </c>
      <c r="B834" s="1">
        <v>9</v>
      </c>
      <c r="F834" s="34">
        <v>8.968769974766351E-2</v>
      </c>
      <c r="G834" s="13">
        <f t="shared" si="144"/>
        <v>0</v>
      </c>
      <c r="H834" s="13">
        <f t="shared" si="145"/>
        <v>8.968769974766351E-2</v>
      </c>
      <c r="I834" s="16">
        <f t="shared" si="152"/>
        <v>8.9702778643701644E-2</v>
      </c>
      <c r="J834" s="13">
        <f t="shared" si="146"/>
        <v>8.9702751242646594E-2</v>
      </c>
      <c r="K834" s="13">
        <f t="shared" si="147"/>
        <v>2.7401055049947054E-8</v>
      </c>
      <c r="L834" s="13">
        <f t="shared" si="148"/>
        <v>0</v>
      </c>
      <c r="M834" s="13">
        <f t="shared" si="153"/>
        <v>0.44593045259782049</v>
      </c>
      <c r="N834" s="13">
        <f t="shared" si="149"/>
        <v>0.27647688061064868</v>
      </c>
      <c r="O834" s="13">
        <f t="shared" si="150"/>
        <v>0.27647688061064868</v>
      </c>
      <c r="Q834">
        <v>24.42764932479842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25.517610600776429</v>
      </c>
      <c r="G835" s="13">
        <f t="shared" si="144"/>
        <v>0</v>
      </c>
      <c r="H835" s="13">
        <f t="shared" si="145"/>
        <v>25.517610600776429</v>
      </c>
      <c r="I835" s="16">
        <f t="shared" si="152"/>
        <v>25.517610628177483</v>
      </c>
      <c r="J835" s="13">
        <f t="shared" si="146"/>
        <v>24.484960757104169</v>
      </c>
      <c r="K835" s="13">
        <f t="shared" si="147"/>
        <v>1.0326498710733141</v>
      </c>
      <c r="L835" s="13">
        <f t="shared" si="148"/>
        <v>0</v>
      </c>
      <c r="M835" s="13">
        <f t="shared" si="153"/>
        <v>0.16945357198717181</v>
      </c>
      <c r="N835" s="13">
        <f t="shared" si="149"/>
        <v>0.10506121463204653</v>
      </c>
      <c r="O835" s="13">
        <f t="shared" si="150"/>
        <v>0.10506121463204653</v>
      </c>
      <c r="Q835">
        <v>20.487253810015879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133.32744219456791</v>
      </c>
      <c r="G836" s="13">
        <f t="shared" si="144"/>
        <v>11.851639913899012</v>
      </c>
      <c r="H836" s="13">
        <f t="shared" si="145"/>
        <v>121.4758022806689</v>
      </c>
      <c r="I836" s="16">
        <f t="shared" si="152"/>
        <v>122.50845215174222</v>
      </c>
      <c r="J836" s="13">
        <f t="shared" si="146"/>
        <v>52.204294973863092</v>
      </c>
      <c r="K836" s="13">
        <f t="shared" si="147"/>
        <v>70.304157177879119</v>
      </c>
      <c r="L836" s="13">
        <f t="shared" si="148"/>
        <v>59.597309307260446</v>
      </c>
      <c r="M836" s="13">
        <f t="shared" si="153"/>
        <v>59.66170166461557</v>
      </c>
      <c r="N836" s="13">
        <f t="shared" si="149"/>
        <v>36.990255032061654</v>
      </c>
      <c r="O836" s="13">
        <f t="shared" si="150"/>
        <v>48.841894945960668</v>
      </c>
      <c r="Q836">
        <v>14.665859865889621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132.97476827242841</v>
      </c>
      <c r="G837" s="13">
        <f t="shared" si="144"/>
        <v>11.812209980264809</v>
      </c>
      <c r="H837" s="13">
        <f t="shared" si="145"/>
        <v>121.1625582921636</v>
      </c>
      <c r="I837" s="16">
        <f t="shared" si="152"/>
        <v>131.86940616278227</v>
      </c>
      <c r="J837" s="13">
        <f t="shared" si="146"/>
        <v>46.50676633020899</v>
      </c>
      <c r="K837" s="13">
        <f t="shared" si="147"/>
        <v>85.362639832573279</v>
      </c>
      <c r="L837" s="13">
        <f t="shared" si="148"/>
        <v>74.766513714787067</v>
      </c>
      <c r="M837" s="13">
        <f t="shared" si="153"/>
        <v>97.43796034734099</v>
      </c>
      <c r="N837" s="13">
        <f t="shared" si="149"/>
        <v>60.411535415351416</v>
      </c>
      <c r="O837" s="13">
        <f t="shared" si="150"/>
        <v>72.22374539561622</v>
      </c>
      <c r="Q837">
        <v>12.496823293231531</v>
      </c>
    </row>
    <row r="838" spans="1:17" x14ac:dyDescent="0.2">
      <c r="A838" s="14">
        <f t="shared" si="151"/>
        <v>47484</v>
      </c>
      <c r="B838" s="1">
        <v>1</v>
      </c>
      <c r="F838" s="34">
        <v>167.12269708082391</v>
      </c>
      <c r="G838" s="13">
        <f t="shared" ref="G838:G901" si="157">IF((F838-$J$2)&gt;0,$I$2*(F838-$J$2),0)</f>
        <v>15.630044195202572</v>
      </c>
      <c r="H838" s="13">
        <f t="shared" ref="H838:H901" si="158">F838-G838</f>
        <v>151.49265288562134</v>
      </c>
      <c r="I838" s="16">
        <f t="shared" si="152"/>
        <v>162.08877900340755</v>
      </c>
      <c r="J838" s="13">
        <f t="shared" ref="J838:J901" si="159">I838/SQRT(1+(I838/($K$2*(300+(25*Q838)+0.05*(Q838)^3)))^2)</f>
        <v>40.491708026420852</v>
      </c>
      <c r="K838" s="13">
        <f t="shared" ref="K838:K901" si="160">I838-J838</f>
        <v>121.5970709769867</v>
      </c>
      <c r="L838" s="13">
        <f t="shared" ref="L838:L901" si="161">IF(K838&gt;$N$2,(K838-$N$2)/$L$2,0)</f>
        <v>111.26736876267033</v>
      </c>
      <c r="M838" s="13">
        <f t="shared" si="153"/>
        <v>148.29379369465991</v>
      </c>
      <c r="N838" s="13">
        <f t="shared" ref="N838:N901" si="162">$M$2*M838</f>
        <v>91.942152090689149</v>
      </c>
      <c r="O838" s="13">
        <f t="shared" ref="O838:O901" si="163">N838+G838</f>
        <v>107.57219628589172</v>
      </c>
      <c r="Q838">
        <v>9.9346830935483883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55.317672231877822</v>
      </c>
      <c r="G839" s="13">
        <f t="shared" si="157"/>
        <v>3.1299288392947049</v>
      </c>
      <c r="H839" s="13">
        <f t="shared" si="158"/>
        <v>52.187743392583116</v>
      </c>
      <c r="I839" s="16">
        <f t="shared" ref="I839:I902" si="166">H839+K838-L838</f>
        <v>62.517445606899471</v>
      </c>
      <c r="J839" s="13">
        <f t="shared" si="159"/>
        <v>38.51771097757026</v>
      </c>
      <c r="K839" s="13">
        <f t="shared" si="160"/>
        <v>23.999734629329211</v>
      </c>
      <c r="L839" s="13">
        <f t="shared" si="161"/>
        <v>12.952420395263738</v>
      </c>
      <c r="M839" s="13">
        <f t="shared" ref="M839:M902" si="167">L839+M838-N838</f>
        <v>69.304061999234506</v>
      </c>
      <c r="N839" s="13">
        <f t="shared" si="162"/>
        <v>42.96851843952539</v>
      </c>
      <c r="O839" s="13">
        <f t="shared" si="163"/>
        <v>46.098447278820096</v>
      </c>
      <c r="Q839">
        <v>12.259039938173551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16.452371896432702</v>
      </c>
      <c r="G840" s="13">
        <f t="shared" si="157"/>
        <v>0</v>
      </c>
      <c r="H840" s="13">
        <f t="shared" si="158"/>
        <v>16.452371896432702</v>
      </c>
      <c r="I840" s="16">
        <f t="shared" si="166"/>
        <v>27.499686130498176</v>
      </c>
      <c r="J840" s="13">
        <f t="shared" si="159"/>
        <v>25.05551726100466</v>
      </c>
      <c r="K840" s="13">
        <f t="shared" si="160"/>
        <v>2.4441688694935166</v>
      </c>
      <c r="L840" s="13">
        <f t="shared" si="161"/>
        <v>0</v>
      </c>
      <c r="M840" s="13">
        <f t="shared" si="167"/>
        <v>26.335543559709116</v>
      </c>
      <c r="N840" s="13">
        <f t="shared" si="162"/>
        <v>16.328037007019653</v>
      </c>
      <c r="O840" s="13">
        <f t="shared" si="163"/>
        <v>16.328037007019653</v>
      </c>
      <c r="Q840">
        <v>15.414294830720101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97.08595560538339</v>
      </c>
      <c r="G841" s="13">
        <f t="shared" si="157"/>
        <v>7.7997400673004371</v>
      </c>
      <c r="H841" s="13">
        <f t="shared" si="158"/>
        <v>89.286215538082956</v>
      </c>
      <c r="I841" s="16">
        <f t="shared" si="166"/>
        <v>91.73038440757648</v>
      </c>
      <c r="J841" s="13">
        <f t="shared" si="159"/>
        <v>57.600775497917262</v>
      </c>
      <c r="K841" s="13">
        <f t="shared" si="160"/>
        <v>34.129608909659218</v>
      </c>
      <c r="L841" s="13">
        <f t="shared" si="161"/>
        <v>23.156777441355075</v>
      </c>
      <c r="M841" s="13">
        <f t="shared" si="167"/>
        <v>33.164283994044538</v>
      </c>
      <c r="N841" s="13">
        <f t="shared" si="162"/>
        <v>20.561856076307613</v>
      </c>
      <c r="O841" s="13">
        <f t="shared" si="163"/>
        <v>28.36159614360805</v>
      </c>
      <c r="Q841">
        <v>18.211808413057849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54.434807117777602</v>
      </c>
      <c r="G842" s="13">
        <f t="shared" si="157"/>
        <v>3.0312220433803927</v>
      </c>
      <c r="H842" s="13">
        <f t="shared" si="158"/>
        <v>51.403585074397206</v>
      </c>
      <c r="I842" s="16">
        <f t="shared" si="166"/>
        <v>62.376416542701349</v>
      </c>
      <c r="J842" s="13">
        <f t="shared" si="159"/>
        <v>47.398059508116305</v>
      </c>
      <c r="K842" s="13">
        <f t="shared" si="160"/>
        <v>14.978357034585045</v>
      </c>
      <c r="L842" s="13">
        <f t="shared" si="161"/>
        <v>3.8647105701641973</v>
      </c>
      <c r="M842" s="13">
        <f t="shared" si="167"/>
        <v>16.467138487901124</v>
      </c>
      <c r="N842" s="13">
        <f t="shared" si="162"/>
        <v>10.209625862498697</v>
      </c>
      <c r="O842" s="13">
        <f t="shared" si="163"/>
        <v>13.24084790587909</v>
      </c>
      <c r="Q842">
        <v>17.999973810789541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9.5074421201024535</v>
      </c>
      <c r="G843" s="13">
        <f t="shared" si="157"/>
        <v>0</v>
      </c>
      <c r="H843" s="13">
        <f t="shared" si="158"/>
        <v>9.5074421201024535</v>
      </c>
      <c r="I843" s="16">
        <f t="shared" si="166"/>
        <v>20.621088584523299</v>
      </c>
      <c r="J843" s="13">
        <f t="shared" si="159"/>
        <v>20.202213763821678</v>
      </c>
      <c r="K843" s="13">
        <f t="shared" si="160"/>
        <v>0.41887482070162108</v>
      </c>
      <c r="L843" s="13">
        <f t="shared" si="161"/>
        <v>0</v>
      </c>
      <c r="M843" s="13">
        <f t="shared" si="167"/>
        <v>6.2575126254024269</v>
      </c>
      <c r="N843" s="13">
        <f t="shared" si="162"/>
        <v>3.8796578277495049</v>
      </c>
      <c r="O843" s="13">
        <f t="shared" si="163"/>
        <v>3.8796578277495049</v>
      </c>
      <c r="Q843">
        <v>22.570695664030481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0.31556206196631231</v>
      </c>
      <c r="G844" s="13">
        <f t="shared" si="157"/>
        <v>0</v>
      </c>
      <c r="H844" s="13">
        <f t="shared" si="158"/>
        <v>0.31556206196631231</v>
      </c>
      <c r="I844" s="16">
        <f t="shared" si="166"/>
        <v>0.73443688266793339</v>
      </c>
      <c r="J844" s="13">
        <f t="shared" si="159"/>
        <v>0.73442130739057832</v>
      </c>
      <c r="K844" s="13">
        <f t="shared" si="160"/>
        <v>1.5575277355073247E-5</v>
      </c>
      <c r="L844" s="13">
        <f t="shared" si="161"/>
        <v>0</v>
      </c>
      <c r="M844" s="13">
        <f t="shared" si="167"/>
        <v>2.3778547976529221</v>
      </c>
      <c r="N844" s="13">
        <f t="shared" si="162"/>
        <v>1.4742699745448116</v>
      </c>
      <c r="O844" s="13">
        <f t="shared" si="163"/>
        <v>1.4742699745448116</v>
      </c>
      <c r="Q844">
        <v>24.176671372122222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2.2619987134099562</v>
      </c>
      <c r="G845" s="13">
        <f t="shared" si="157"/>
        <v>0</v>
      </c>
      <c r="H845" s="13">
        <f t="shared" si="158"/>
        <v>2.2619987134099562</v>
      </c>
      <c r="I845" s="16">
        <f t="shared" si="166"/>
        <v>2.2620142886873111</v>
      </c>
      <c r="J845" s="13">
        <f t="shared" si="159"/>
        <v>2.2616378883431763</v>
      </c>
      <c r="K845" s="13">
        <f t="shared" si="160"/>
        <v>3.7640034413488621E-4</v>
      </c>
      <c r="L845" s="13">
        <f t="shared" si="161"/>
        <v>0</v>
      </c>
      <c r="M845" s="13">
        <f t="shared" si="167"/>
        <v>0.9035848231081105</v>
      </c>
      <c r="N845" s="13">
        <f t="shared" si="162"/>
        <v>0.56022259032702848</v>
      </c>
      <c r="O845" s="13">
        <f t="shared" si="163"/>
        <v>0.56022259032702848</v>
      </c>
      <c r="Q845">
        <v>25.537191</v>
      </c>
    </row>
    <row r="846" spans="1:17" x14ac:dyDescent="0.2">
      <c r="A846" s="14">
        <f t="shared" si="164"/>
        <v>47727</v>
      </c>
      <c r="B846" s="1">
        <v>9</v>
      </c>
      <c r="F846" s="34">
        <v>9.2397521997383567</v>
      </c>
      <c r="G846" s="13">
        <f t="shared" si="157"/>
        <v>0</v>
      </c>
      <c r="H846" s="13">
        <f t="shared" si="158"/>
        <v>9.2397521997383567</v>
      </c>
      <c r="I846" s="16">
        <f t="shared" si="166"/>
        <v>9.2401286000824925</v>
      </c>
      <c r="J846" s="13">
        <f t="shared" si="159"/>
        <v>9.208096206485866</v>
      </c>
      <c r="K846" s="13">
        <f t="shared" si="160"/>
        <v>3.2032393596626463E-2</v>
      </c>
      <c r="L846" s="13">
        <f t="shared" si="161"/>
        <v>0</v>
      </c>
      <c r="M846" s="13">
        <f t="shared" si="167"/>
        <v>0.34336223278108202</v>
      </c>
      <c r="N846" s="13">
        <f t="shared" si="162"/>
        <v>0.21288458432427085</v>
      </c>
      <c r="O846" s="13">
        <f t="shared" si="163"/>
        <v>0.21288458432427085</v>
      </c>
      <c r="Q846">
        <v>23.909676949601408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39.311279189785637</v>
      </c>
      <c r="G847" s="13">
        <f t="shared" si="157"/>
        <v>1.340369204309843</v>
      </c>
      <c r="H847" s="13">
        <f t="shared" si="158"/>
        <v>37.970909985475792</v>
      </c>
      <c r="I847" s="16">
        <f t="shared" si="166"/>
        <v>38.002942379072422</v>
      </c>
      <c r="J847" s="13">
        <f t="shared" si="159"/>
        <v>34.00360355260657</v>
      </c>
      <c r="K847" s="13">
        <f t="shared" si="160"/>
        <v>3.999338826465852</v>
      </c>
      <c r="L847" s="13">
        <f t="shared" si="161"/>
        <v>0</v>
      </c>
      <c r="M847" s="13">
        <f t="shared" si="167"/>
        <v>0.13047764845681117</v>
      </c>
      <c r="N847" s="13">
        <f t="shared" si="162"/>
        <v>8.0896142043222929E-2</v>
      </c>
      <c r="O847" s="13">
        <f t="shared" si="163"/>
        <v>1.4212653463530658</v>
      </c>
      <c r="Q847">
        <v>18.614229536704919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40.3215421565356</v>
      </c>
      <c r="G848" s="13">
        <f t="shared" si="157"/>
        <v>1.4533194374611509</v>
      </c>
      <c r="H848" s="13">
        <f t="shared" si="158"/>
        <v>38.868222719074446</v>
      </c>
      <c r="I848" s="16">
        <f t="shared" si="166"/>
        <v>42.867561545540298</v>
      </c>
      <c r="J848" s="13">
        <f t="shared" si="159"/>
        <v>34.402596209377542</v>
      </c>
      <c r="K848" s="13">
        <f t="shared" si="160"/>
        <v>8.4649653361627557</v>
      </c>
      <c r="L848" s="13">
        <f t="shared" si="161"/>
        <v>0</v>
      </c>
      <c r="M848" s="13">
        <f t="shared" si="167"/>
        <v>4.9581506413588244E-2</v>
      </c>
      <c r="N848" s="13">
        <f t="shared" si="162"/>
        <v>3.0740533976424712E-2</v>
      </c>
      <c r="O848" s="13">
        <f t="shared" si="163"/>
        <v>1.4840599714375755</v>
      </c>
      <c r="Q848">
        <v>14.65531888148006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23.782189065134769</v>
      </c>
      <c r="G849" s="13">
        <f t="shared" si="157"/>
        <v>0</v>
      </c>
      <c r="H849" s="13">
        <f t="shared" si="158"/>
        <v>23.782189065134769</v>
      </c>
      <c r="I849" s="16">
        <f t="shared" si="166"/>
        <v>32.247154401297522</v>
      </c>
      <c r="J849" s="13">
        <f t="shared" si="159"/>
        <v>27.884405596515514</v>
      </c>
      <c r="K849" s="13">
        <f t="shared" si="160"/>
        <v>4.362748804782008</v>
      </c>
      <c r="L849" s="13">
        <f t="shared" si="161"/>
        <v>0</v>
      </c>
      <c r="M849" s="13">
        <f t="shared" si="167"/>
        <v>1.8840972437163532E-2</v>
      </c>
      <c r="N849" s="13">
        <f t="shared" si="162"/>
        <v>1.168140291104139E-2</v>
      </c>
      <c r="O849" s="13">
        <f t="shared" si="163"/>
        <v>1.168140291104139E-2</v>
      </c>
      <c r="Q849">
        <v>14.107853241720999</v>
      </c>
    </row>
    <row r="850" spans="1:17" x14ac:dyDescent="0.2">
      <c r="A850" s="14">
        <f t="shared" si="164"/>
        <v>47849</v>
      </c>
      <c r="B850" s="1">
        <v>1</v>
      </c>
      <c r="F850" s="34">
        <v>72.799044910592272</v>
      </c>
      <c r="G850" s="13">
        <f t="shared" si="157"/>
        <v>5.0843953345061381</v>
      </c>
      <c r="H850" s="13">
        <f t="shared" si="158"/>
        <v>67.714649576086131</v>
      </c>
      <c r="I850" s="16">
        <f t="shared" si="166"/>
        <v>72.077398380868146</v>
      </c>
      <c r="J850" s="13">
        <f t="shared" si="159"/>
        <v>37.088230360521322</v>
      </c>
      <c r="K850" s="13">
        <f t="shared" si="160"/>
        <v>34.989168020346824</v>
      </c>
      <c r="L850" s="13">
        <f t="shared" si="161"/>
        <v>24.022656703520145</v>
      </c>
      <c r="M850" s="13">
        <f t="shared" si="167"/>
        <v>24.029816273046269</v>
      </c>
      <c r="N850" s="13">
        <f t="shared" si="162"/>
        <v>14.898486089288687</v>
      </c>
      <c r="O850" s="13">
        <f t="shared" si="163"/>
        <v>19.982881423794826</v>
      </c>
      <c r="Q850">
        <v>10.44044609354839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49.943428104321157</v>
      </c>
      <c r="G851" s="13">
        <f t="shared" si="157"/>
        <v>2.5290732727758445</v>
      </c>
      <c r="H851" s="13">
        <f t="shared" si="158"/>
        <v>47.41435483154531</v>
      </c>
      <c r="I851" s="16">
        <f t="shared" si="166"/>
        <v>58.380866148371993</v>
      </c>
      <c r="J851" s="13">
        <f t="shared" si="159"/>
        <v>39.925097481626068</v>
      </c>
      <c r="K851" s="13">
        <f t="shared" si="160"/>
        <v>18.455768666745925</v>
      </c>
      <c r="L851" s="13">
        <f t="shared" si="161"/>
        <v>7.3676908548953168</v>
      </c>
      <c r="M851" s="13">
        <f t="shared" si="167"/>
        <v>16.499021038652899</v>
      </c>
      <c r="N851" s="13">
        <f t="shared" si="162"/>
        <v>10.229393043964796</v>
      </c>
      <c r="O851" s="13">
        <f t="shared" si="163"/>
        <v>12.758466316740641</v>
      </c>
      <c r="Q851">
        <v>13.89924616650667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8.7759509758608587</v>
      </c>
      <c r="G852" s="13">
        <f t="shared" si="157"/>
        <v>0</v>
      </c>
      <c r="H852" s="13">
        <f t="shared" si="158"/>
        <v>8.7759509758608587</v>
      </c>
      <c r="I852" s="16">
        <f t="shared" si="166"/>
        <v>19.864028787711469</v>
      </c>
      <c r="J852" s="13">
        <f t="shared" si="159"/>
        <v>19.077680394545705</v>
      </c>
      <c r="K852" s="13">
        <f t="shared" si="160"/>
        <v>0.78634839316576333</v>
      </c>
      <c r="L852" s="13">
        <f t="shared" si="161"/>
        <v>0</v>
      </c>
      <c r="M852" s="13">
        <f t="shared" si="167"/>
        <v>6.2696279946881024</v>
      </c>
      <c r="N852" s="13">
        <f t="shared" si="162"/>
        <v>3.8871693567066234</v>
      </c>
      <c r="O852" s="13">
        <f t="shared" si="163"/>
        <v>3.8871693567066234</v>
      </c>
      <c r="Q852">
        <v>17.111714519977649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21.009331161030708</v>
      </c>
      <c r="G853" s="13">
        <f t="shared" si="157"/>
        <v>0</v>
      </c>
      <c r="H853" s="13">
        <f t="shared" si="158"/>
        <v>21.009331161030708</v>
      </c>
      <c r="I853" s="16">
        <f t="shared" si="166"/>
        <v>21.795679554196472</v>
      </c>
      <c r="J853" s="13">
        <f t="shared" si="159"/>
        <v>20.930418477811639</v>
      </c>
      <c r="K853" s="13">
        <f t="shared" si="160"/>
        <v>0.86526107638483296</v>
      </c>
      <c r="L853" s="13">
        <f t="shared" si="161"/>
        <v>0</v>
      </c>
      <c r="M853" s="13">
        <f t="shared" si="167"/>
        <v>2.3824586379814789</v>
      </c>
      <c r="N853" s="13">
        <f t="shared" si="162"/>
        <v>1.477124355548517</v>
      </c>
      <c r="O853" s="13">
        <f t="shared" si="163"/>
        <v>1.477124355548517</v>
      </c>
      <c r="Q853">
        <v>18.404816915101399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18.533885088913951</v>
      </c>
      <c r="G854" s="13">
        <f t="shared" si="157"/>
        <v>0</v>
      </c>
      <c r="H854" s="13">
        <f t="shared" si="158"/>
        <v>18.533885088913951</v>
      </c>
      <c r="I854" s="16">
        <f t="shared" si="166"/>
        <v>19.399146165298784</v>
      </c>
      <c r="J854" s="13">
        <f t="shared" si="159"/>
        <v>18.915724418718508</v>
      </c>
      <c r="K854" s="13">
        <f t="shared" si="160"/>
        <v>0.48342174658027659</v>
      </c>
      <c r="L854" s="13">
        <f t="shared" si="161"/>
        <v>0</v>
      </c>
      <c r="M854" s="13">
        <f t="shared" si="167"/>
        <v>0.90533428243296199</v>
      </c>
      <c r="N854" s="13">
        <f t="shared" si="162"/>
        <v>0.56130725510843638</v>
      </c>
      <c r="O854" s="13">
        <f t="shared" si="163"/>
        <v>0.56130725510843638</v>
      </c>
      <c r="Q854">
        <v>20.21063843531099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1.8142857139999999</v>
      </c>
      <c r="G855" s="13">
        <f t="shared" si="157"/>
        <v>0</v>
      </c>
      <c r="H855" s="13">
        <f t="shared" si="158"/>
        <v>1.8142857139999999</v>
      </c>
      <c r="I855" s="16">
        <f t="shared" si="166"/>
        <v>2.2977074605802765</v>
      </c>
      <c r="J855" s="13">
        <f t="shared" si="159"/>
        <v>2.297217614931141</v>
      </c>
      <c r="K855" s="13">
        <f t="shared" si="160"/>
        <v>4.8984564913556738E-4</v>
      </c>
      <c r="L855" s="13">
        <f t="shared" si="161"/>
        <v>0</v>
      </c>
      <c r="M855" s="13">
        <f t="shared" si="167"/>
        <v>0.34402702732452561</v>
      </c>
      <c r="N855" s="13">
        <f t="shared" si="162"/>
        <v>0.21329675694120587</v>
      </c>
      <c r="O855" s="13">
        <f t="shared" si="163"/>
        <v>0.21329675694120587</v>
      </c>
      <c r="Q855">
        <v>23.983727635416251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0.21896553158253709</v>
      </c>
      <c r="G856" s="13">
        <f t="shared" si="157"/>
        <v>0</v>
      </c>
      <c r="H856" s="13">
        <f t="shared" si="158"/>
        <v>0.21896553158253709</v>
      </c>
      <c r="I856" s="16">
        <f t="shared" si="166"/>
        <v>0.21945537723167266</v>
      </c>
      <c r="J856" s="13">
        <f t="shared" si="159"/>
        <v>0.21945502553458721</v>
      </c>
      <c r="K856" s="13">
        <f t="shared" si="160"/>
        <v>3.5169708545446099E-7</v>
      </c>
      <c r="L856" s="13">
        <f t="shared" si="161"/>
        <v>0</v>
      </c>
      <c r="M856" s="13">
        <f t="shared" si="167"/>
        <v>0.13073027038331975</v>
      </c>
      <c r="N856" s="13">
        <f t="shared" si="162"/>
        <v>8.1052767637658243E-2</v>
      </c>
      <c r="O856" s="13">
        <f t="shared" si="163"/>
        <v>8.1052767637658243E-2</v>
      </c>
      <c r="Q856">
        <v>25.373609084551351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0.75208620374036161</v>
      </c>
      <c r="G857" s="13">
        <f t="shared" si="157"/>
        <v>0</v>
      </c>
      <c r="H857" s="13">
        <f t="shared" si="158"/>
        <v>0.75208620374036161</v>
      </c>
      <c r="I857" s="16">
        <f t="shared" si="166"/>
        <v>0.75208655543744707</v>
      </c>
      <c r="J857" s="13">
        <f t="shared" si="159"/>
        <v>0.75207076610157952</v>
      </c>
      <c r="K857" s="13">
        <f t="shared" si="160"/>
        <v>1.5789335867544274E-5</v>
      </c>
      <c r="L857" s="13">
        <f t="shared" si="161"/>
        <v>0</v>
      </c>
      <c r="M857" s="13">
        <f t="shared" si="167"/>
        <v>4.9677502745661503E-2</v>
      </c>
      <c r="N857" s="13">
        <f t="shared" si="162"/>
        <v>3.0800051702310132E-2</v>
      </c>
      <c r="O857" s="13">
        <f t="shared" si="163"/>
        <v>3.0800051702310132E-2</v>
      </c>
      <c r="Q857">
        <v>24.588871000000012</v>
      </c>
    </row>
    <row r="858" spans="1:17" x14ac:dyDescent="0.2">
      <c r="A858" s="14">
        <f t="shared" si="164"/>
        <v>48092</v>
      </c>
      <c r="B858" s="1">
        <v>9</v>
      </c>
      <c r="F858" s="34">
        <v>17.545253360897281</v>
      </c>
      <c r="G858" s="13">
        <f t="shared" si="157"/>
        <v>0</v>
      </c>
      <c r="H858" s="13">
        <f t="shared" si="158"/>
        <v>17.545253360897281</v>
      </c>
      <c r="I858" s="16">
        <f t="shared" si="166"/>
        <v>17.54526915023315</v>
      </c>
      <c r="J858" s="13">
        <f t="shared" si="159"/>
        <v>17.326826912485426</v>
      </c>
      <c r="K858" s="13">
        <f t="shared" si="160"/>
        <v>0.21844223774772331</v>
      </c>
      <c r="L858" s="13">
        <f t="shared" si="161"/>
        <v>0</v>
      </c>
      <c r="M858" s="13">
        <f t="shared" si="167"/>
        <v>1.8877451043351371E-2</v>
      </c>
      <c r="N858" s="13">
        <f t="shared" si="162"/>
        <v>1.1704019646877849E-2</v>
      </c>
      <c r="O858" s="13">
        <f t="shared" si="163"/>
        <v>1.1704019646877849E-2</v>
      </c>
      <c r="Q858">
        <v>23.84051903476006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4.6106668540213382</v>
      </c>
      <c r="G859" s="13">
        <f t="shared" si="157"/>
        <v>0</v>
      </c>
      <c r="H859" s="13">
        <f t="shared" si="158"/>
        <v>4.6106668540213382</v>
      </c>
      <c r="I859" s="16">
        <f t="shared" si="166"/>
        <v>4.8291090917690616</v>
      </c>
      <c r="J859" s="13">
        <f t="shared" si="159"/>
        <v>4.8218236963242029</v>
      </c>
      <c r="K859" s="13">
        <f t="shared" si="160"/>
        <v>7.2853954448586222E-3</v>
      </c>
      <c r="L859" s="13">
        <f t="shared" si="161"/>
        <v>0</v>
      </c>
      <c r="M859" s="13">
        <f t="shared" si="167"/>
        <v>7.1734313964735216E-3</v>
      </c>
      <c r="N859" s="13">
        <f t="shared" si="162"/>
        <v>4.4475274658135836E-3</v>
      </c>
      <c r="O859" s="13">
        <f t="shared" si="163"/>
        <v>4.4475274658135836E-3</v>
      </c>
      <c r="Q859">
        <v>20.62709845893346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16.515059927142449</v>
      </c>
      <c r="G860" s="13">
        <f t="shared" si="157"/>
        <v>0</v>
      </c>
      <c r="H860" s="13">
        <f t="shared" si="158"/>
        <v>16.515059927142449</v>
      </c>
      <c r="I860" s="16">
        <f t="shared" si="166"/>
        <v>16.522345322587306</v>
      </c>
      <c r="J860" s="13">
        <f t="shared" si="159"/>
        <v>15.943027083429563</v>
      </c>
      <c r="K860" s="13">
        <f t="shared" si="160"/>
        <v>0.57931823915774316</v>
      </c>
      <c r="L860" s="13">
        <f t="shared" si="161"/>
        <v>0</v>
      </c>
      <c r="M860" s="13">
        <f t="shared" si="167"/>
        <v>2.725903930659938E-3</v>
      </c>
      <c r="N860" s="13">
        <f t="shared" si="162"/>
        <v>1.6900604370091615E-3</v>
      </c>
      <c r="O860" s="13">
        <f t="shared" si="163"/>
        <v>1.6900604370091615E-3</v>
      </c>
      <c r="Q860">
        <v>15.40163226878232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27.32907174716302</v>
      </c>
      <c r="G861" s="13">
        <f t="shared" si="157"/>
        <v>7.2480591577200751E-4</v>
      </c>
      <c r="H861" s="13">
        <f t="shared" si="158"/>
        <v>27.328346941247247</v>
      </c>
      <c r="I861" s="16">
        <f t="shared" si="166"/>
        <v>27.90766518040499</v>
      </c>
      <c r="J861" s="13">
        <f t="shared" si="159"/>
        <v>24.840783435453076</v>
      </c>
      <c r="K861" s="13">
        <f t="shared" si="160"/>
        <v>3.0668817449519139</v>
      </c>
      <c r="L861" s="13">
        <f t="shared" si="161"/>
        <v>0</v>
      </c>
      <c r="M861" s="13">
        <f t="shared" si="167"/>
        <v>1.0358434936507766E-3</v>
      </c>
      <c r="N861" s="13">
        <f t="shared" si="162"/>
        <v>6.4222296606348151E-4</v>
      </c>
      <c r="O861" s="13">
        <f t="shared" si="163"/>
        <v>1.3670288818354889E-3</v>
      </c>
      <c r="Q861">
        <v>13.84170588581245</v>
      </c>
    </row>
    <row r="862" spans="1:17" x14ac:dyDescent="0.2">
      <c r="A862" s="14">
        <f t="shared" si="164"/>
        <v>48214</v>
      </c>
      <c r="B862" s="1">
        <v>1</v>
      </c>
      <c r="F862" s="34">
        <v>31.27720191409626</v>
      </c>
      <c r="G862" s="13">
        <f t="shared" si="157"/>
        <v>0.4421368318375255</v>
      </c>
      <c r="H862" s="13">
        <f t="shared" si="158"/>
        <v>30.835065082258733</v>
      </c>
      <c r="I862" s="16">
        <f t="shared" si="166"/>
        <v>33.901946827210651</v>
      </c>
      <c r="J862" s="13">
        <f t="shared" si="159"/>
        <v>27.48284425657052</v>
      </c>
      <c r="K862" s="13">
        <f t="shared" si="160"/>
        <v>6.4191025706401312</v>
      </c>
      <c r="L862" s="13">
        <f t="shared" si="161"/>
        <v>0</v>
      </c>
      <c r="M862" s="13">
        <f t="shared" si="167"/>
        <v>3.9362052758729505E-4</v>
      </c>
      <c r="N862" s="13">
        <f t="shared" si="162"/>
        <v>2.4404472710412293E-4</v>
      </c>
      <c r="O862" s="13">
        <f t="shared" si="163"/>
        <v>0.4423808765646296</v>
      </c>
      <c r="Q862">
        <v>11.65497109354839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31.319994824614071</v>
      </c>
      <c r="G863" s="13">
        <f t="shared" si="157"/>
        <v>0.44692119925402024</v>
      </c>
      <c r="H863" s="13">
        <f t="shared" si="158"/>
        <v>30.87307362536005</v>
      </c>
      <c r="I863" s="16">
        <f t="shared" si="166"/>
        <v>37.292176196000185</v>
      </c>
      <c r="J863" s="13">
        <f t="shared" si="159"/>
        <v>30.939800887670913</v>
      </c>
      <c r="K863" s="13">
        <f t="shared" si="160"/>
        <v>6.3523753083292718</v>
      </c>
      <c r="L863" s="13">
        <f t="shared" si="161"/>
        <v>0</v>
      </c>
      <c r="M863" s="13">
        <f t="shared" si="167"/>
        <v>1.4957580048317212E-4</v>
      </c>
      <c r="N863" s="13">
        <f t="shared" si="162"/>
        <v>9.2736996299566706E-5</v>
      </c>
      <c r="O863" s="13">
        <f t="shared" si="163"/>
        <v>0.44701393625031982</v>
      </c>
      <c r="Q863">
        <v>14.08294057453597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1.566815268979346</v>
      </c>
      <c r="G864" s="13">
        <f t="shared" si="157"/>
        <v>0</v>
      </c>
      <c r="H864" s="13">
        <f t="shared" si="158"/>
        <v>1.566815268979346</v>
      </c>
      <c r="I864" s="16">
        <f t="shared" si="166"/>
        <v>7.9191905773086173</v>
      </c>
      <c r="J864" s="13">
        <f t="shared" si="159"/>
        <v>7.8613354625461138</v>
      </c>
      <c r="K864" s="13">
        <f t="shared" si="160"/>
        <v>5.785511476250349E-2</v>
      </c>
      <c r="L864" s="13">
        <f t="shared" si="161"/>
        <v>0</v>
      </c>
      <c r="M864" s="13">
        <f t="shared" si="167"/>
        <v>5.6838804183605409E-5</v>
      </c>
      <c r="N864" s="13">
        <f t="shared" si="162"/>
        <v>3.5240058593835351E-5</v>
      </c>
      <c r="O864" s="13">
        <f t="shared" si="163"/>
        <v>3.5240058593835351E-5</v>
      </c>
      <c r="Q864">
        <v>16.40357607240195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16.537431938158001</v>
      </c>
      <c r="G865" s="13">
        <f t="shared" si="157"/>
        <v>0</v>
      </c>
      <c r="H865" s="13">
        <f t="shared" si="158"/>
        <v>16.537431938158001</v>
      </c>
      <c r="I865" s="16">
        <f t="shared" si="166"/>
        <v>16.595287052920504</v>
      </c>
      <c r="J865" s="13">
        <f t="shared" si="159"/>
        <v>16.253735314481016</v>
      </c>
      <c r="K865" s="13">
        <f t="shared" si="160"/>
        <v>0.34155173843948816</v>
      </c>
      <c r="L865" s="13">
        <f t="shared" si="161"/>
        <v>0</v>
      </c>
      <c r="M865" s="13">
        <f t="shared" si="167"/>
        <v>2.1598745589770058E-5</v>
      </c>
      <c r="N865" s="13">
        <f t="shared" si="162"/>
        <v>1.3391222265657435E-5</v>
      </c>
      <c r="O865" s="13">
        <f t="shared" si="163"/>
        <v>1.3391222265657435E-5</v>
      </c>
      <c r="Q865">
        <v>19.404111461867728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11.08167530915202</v>
      </c>
      <c r="G866" s="13">
        <f t="shared" si="157"/>
        <v>0</v>
      </c>
      <c r="H866" s="13">
        <f t="shared" si="158"/>
        <v>11.08167530915202</v>
      </c>
      <c r="I866" s="16">
        <f t="shared" si="166"/>
        <v>11.423227047591508</v>
      </c>
      <c r="J866" s="13">
        <f t="shared" si="159"/>
        <v>11.304020012479125</v>
      </c>
      <c r="K866" s="13">
        <f t="shared" si="160"/>
        <v>0.11920703511238351</v>
      </c>
      <c r="L866" s="13">
        <f t="shared" si="161"/>
        <v>0</v>
      </c>
      <c r="M866" s="13">
        <f t="shared" si="167"/>
        <v>8.2075233241126224E-6</v>
      </c>
      <c r="N866" s="13">
        <f t="shared" si="162"/>
        <v>5.0886644609498258E-6</v>
      </c>
      <c r="O866" s="13">
        <f t="shared" si="163"/>
        <v>5.0886644609498258E-6</v>
      </c>
      <c r="Q866">
        <v>19.035024519773739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10.414833903785009</v>
      </c>
      <c r="G867" s="13">
        <f t="shared" si="157"/>
        <v>0</v>
      </c>
      <c r="H867" s="13">
        <f t="shared" si="158"/>
        <v>10.414833903785009</v>
      </c>
      <c r="I867" s="16">
        <f t="shared" si="166"/>
        <v>10.534040938897393</v>
      </c>
      <c r="J867" s="13">
        <f t="shared" si="159"/>
        <v>10.470947161224331</v>
      </c>
      <c r="K867" s="13">
        <f t="shared" si="160"/>
        <v>6.3093777673062235E-2</v>
      </c>
      <c r="L867" s="13">
        <f t="shared" si="161"/>
        <v>0</v>
      </c>
      <c r="M867" s="13">
        <f t="shared" si="167"/>
        <v>3.1188588631627966E-6</v>
      </c>
      <c r="N867" s="13">
        <f t="shared" si="162"/>
        <v>1.9336924951609339E-6</v>
      </c>
      <c r="O867" s="13">
        <f t="shared" si="163"/>
        <v>1.9336924951609339E-6</v>
      </c>
      <c r="Q867">
        <v>21.859617780859249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2.95</v>
      </c>
      <c r="G868" s="13">
        <f t="shared" si="157"/>
        <v>0</v>
      </c>
      <c r="H868" s="13">
        <f t="shared" si="158"/>
        <v>2.95</v>
      </c>
      <c r="I868" s="16">
        <f t="shared" si="166"/>
        <v>3.0130937776730624</v>
      </c>
      <c r="J868" s="13">
        <f t="shared" si="159"/>
        <v>3.0117028237253023</v>
      </c>
      <c r="K868" s="13">
        <f t="shared" si="160"/>
        <v>1.3909539477601207E-3</v>
      </c>
      <c r="L868" s="13">
        <f t="shared" si="161"/>
        <v>0</v>
      </c>
      <c r="M868" s="13">
        <f t="shared" si="167"/>
        <v>1.1851663680018627E-6</v>
      </c>
      <c r="N868" s="13">
        <f t="shared" si="162"/>
        <v>7.3480314816115482E-7</v>
      </c>
      <c r="O868" s="13">
        <f t="shared" si="163"/>
        <v>7.3480314816115482E-7</v>
      </c>
      <c r="Q868">
        <v>22.341498131354349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2.2785714289999999</v>
      </c>
      <c r="G869" s="13">
        <f t="shared" si="157"/>
        <v>0</v>
      </c>
      <c r="H869" s="13">
        <f t="shared" si="158"/>
        <v>2.2785714289999999</v>
      </c>
      <c r="I869" s="16">
        <f t="shared" si="166"/>
        <v>2.27996238294776</v>
      </c>
      <c r="J869" s="13">
        <f t="shared" si="159"/>
        <v>2.2794559314475911</v>
      </c>
      <c r="K869" s="13">
        <f t="shared" si="160"/>
        <v>5.0645150016892515E-4</v>
      </c>
      <c r="L869" s="13">
        <f t="shared" si="161"/>
        <v>0</v>
      </c>
      <c r="M869" s="13">
        <f t="shared" si="167"/>
        <v>4.5036321984070788E-7</v>
      </c>
      <c r="N869" s="13">
        <f t="shared" si="162"/>
        <v>2.7922519630123889E-7</v>
      </c>
      <c r="O869" s="13">
        <f t="shared" si="163"/>
        <v>2.7922519630123889E-7</v>
      </c>
      <c r="Q869">
        <v>23.579886000000009</v>
      </c>
    </row>
    <row r="870" spans="1:17" x14ac:dyDescent="0.2">
      <c r="A870" s="14">
        <f t="shared" si="164"/>
        <v>48458</v>
      </c>
      <c r="B870" s="1">
        <v>9</v>
      </c>
      <c r="F870" s="34">
        <v>5.8234430291155069E-2</v>
      </c>
      <c r="G870" s="13">
        <f t="shared" si="157"/>
        <v>0</v>
      </c>
      <c r="H870" s="13">
        <f t="shared" si="158"/>
        <v>5.8234430291155069E-2</v>
      </c>
      <c r="I870" s="16">
        <f t="shared" si="166"/>
        <v>5.8740881791323994E-2</v>
      </c>
      <c r="J870" s="13">
        <f t="shared" si="159"/>
        <v>5.874087044908527E-2</v>
      </c>
      <c r="K870" s="13">
        <f t="shared" si="160"/>
        <v>1.1342238724620923E-8</v>
      </c>
      <c r="L870" s="13">
        <f t="shared" si="161"/>
        <v>0</v>
      </c>
      <c r="M870" s="13">
        <f t="shared" si="167"/>
        <v>1.71138023539469E-7</v>
      </c>
      <c r="N870" s="13">
        <f t="shared" si="162"/>
        <v>1.0610557459447078E-7</v>
      </c>
      <c r="O870" s="13">
        <f t="shared" si="163"/>
        <v>1.0610557459447078E-7</v>
      </c>
      <c r="Q870">
        <v>21.667969046742598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16.264897067446551</v>
      </c>
      <c r="G871" s="13">
        <f t="shared" si="157"/>
        <v>0</v>
      </c>
      <c r="H871" s="13">
        <f t="shared" si="158"/>
        <v>16.264897067446551</v>
      </c>
      <c r="I871" s="16">
        <f t="shared" si="166"/>
        <v>16.264897078788788</v>
      </c>
      <c r="J871" s="13">
        <f t="shared" si="159"/>
        <v>15.868863293501988</v>
      </c>
      <c r="K871" s="13">
        <f t="shared" si="160"/>
        <v>0.39603378528680011</v>
      </c>
      <c r="L871" s="13">
        <f t="shared" si="161"/>
        <v>0</v>
      </c>
      <c r="M871" s="13">
        <f t="shared" si="167"/>
        <v>6.5032448944998217E-8</v>
      </c>
      <c r="N871" s="13">
        <f t="shared" si="162"/>
        <v>4.0320118345898892E-8</v>
      </c>
      <c r="O871" s="13">
        <f t="shared" si="163"/>
        <v>4.0320118345898892E-8</v>
      </c>
      <c r="Q871">
        <v>17.890858672734499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57.17408706572018</v>
      </c>
      <c r="G872" s="13">
        <f t="shared" si="157"/>
        <v>3.3374812243757837</v>
      </c>
      <c r="H872" s="13">
        <f t="shared" si="158"/>
        <v>53.836605841344394</v>
      </c>
      <c r="I872" s="16">
        <f t="shared" si="166"/>
        <v>54.232639626631197</v>
      </c>
      <c r="J872" s="13">
        <f t="shared" si="159"/>
        <v>39.17290390592003</v>
      </c>
      <c r="K872" s="13">
        <f t="shared" si="160"/>
        <v>15.059735720711167</v>
      </c>
      <c r="L872" s="13">
        <f t="shared" si="161"/>
        <v>3.9466876160970612</v>
      </c>
      <c r="M872" s="13">
        <f t="shared" si="167"/>
        <v>3.9466876408093916</v>
      </c>
      <c r="N872" s="13">
        <f t="shared" si="162"/>
        <v>2.446946337301823</v>
      </c>
      <c r="O872" s="13">
        <f t="shared" si="163"/>
        <v>5.7844275616776066</v>
      </c>
      <c r="Q872">
        <v>14.39815184711148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87.688712558808049</v>
      </c>
      <c r="G873" s="13">
        <f t="shared" si="157"/>
        <v>6.7491019383934594</v>
      </c>
      <c r="H873" s="13">
        <f t="shared" si="158"/>
        <v>80.939610620414584</v>
      </c>
      <c r="I873" s="16">
        <f t="shared" si="166"/>
        <v>92.052658725028678</v>
      </c>
      <c r="J873" s="13">
        <f t="shared" si="159"/>
        <v>47.087905704328577</v>
      </c>
      <c r="K873" s="13">
        <f t="shared" si="160"/>
        <v>44.964753020700101</v>
      </c>
      <c r="L873" s="13">
        <f t="shared" si="161"/>
        <v>34.071590014064817</v>
      </c>
      <c r="M873" s="13">
        <f t="shared" si="167"/>
        <v>35.571331317572387</v>
      </c>
      <c r="N873" s="13">
        <f t="shared" si="162"/>
        <v>22.05422541689488</v>
      </c>
      <c r="O873" s="13">
        <f t="shared" si="163"/>
        <v>28.803327355288339</v>
      </c>
      <c r="Q873">
        <v>13.919993231466661</v>
      </c>
    </row>
    <row r="874" spans="1:17" x14ac:dyDescent="0.2">
      <c r="A874" s="14">
        <f t="shared" si="164"/>
        <v>48580</v>
      </c>
      <c r="B874" s="1">
        <v>1</v>
      </c>
      <c r="F874" s="34">
        <v>47.882434459225408</v>
      </c>
      <c r="G874" s="13">
        <f t="shared" si="157"/>
        <v>2.298648402817661</v>
      </c>
      <c r="H874" s="13">
        <f t="shared" si="158"/>
        <v>45.583786056407746</v>
      </c>
      <c r="I874" s="16">
        <f t="shared" si="166"/>
        <v>56.47694906304303</v>
      </c>
      <c r="J874" s="13">
        <f t="shared" si="159"/>
        <v>37.172909080220442</v>
      </c>
      <c r="K874" s="13">
        <f t="shared" si="160"/>
        <v>19.304039982822587</v>
      </c>
      <c r="L874" s="13">
        <f t="shared" si="161"/>
        <v>8.2221993257469475</v>
      </c>
      <c r="M874" s="13">
        <f t="shared" si="167"/>
        <v>21.739305226424456</v>
      </c>
      <c r="N874" s="13">
        <f t="shared" si="162"/>
        <v>13.478369240383163</v>
      </c>
      <c r="O874" s="13">
        <f t="shared" si="163"/>
        <v>15.777017643200825</v>
      </c>
      <c r="Q874">
        <v>12.40097909354839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32.257022197178081</v>
      </c>
      <c r="G875" s="13">
        <f t="shared" si="157"/>
        <v>0.55168348757261898</v>
      </c>
      <c r="H875" s="13">
        <f t="shared" si="158"/>
        <v>31.705338709605464</v>
      </c>
      <c r="I875" s="16">
        <f t="shared" si="166"/>
        <v>42.787179366681102</v>
      </c>
      <c r="J875" s="13">
        <f t="shared" si="159"/>
        <v>33.999224898658404</v>
      </c>
      <c r="K875" s="13">
        <f t="shared" si="160"/>
        <v>8.7879544680226971</v>
      </c>
      <c r="L875" s="13">
        <f t="shared" si="161"/>
        <v>0</v>
      </c>
      <c r="M875" s="13">
        <f t="shared" si="167"/>
        <v>8.260935986041293</v>
      </c>
      <c r="N875" s="13">
        <f t="shared" si="162"/>
        <v>5.121780311345602</v>
      </c>
      <c r="O875" s="13">
        <f t="shared" si="163"/>
        <v>5.6734637989182213</v>
      </c>
      <c r="Q875">
        <v>14.23346887910764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53.402180747102143</v>
      </c>
      <c r="G876" s="13">
        <f t="shared" si="157"/>
        <v>2.9157715189479267</v>
      </c>
      <c r="H876" s="13">
        <f t="shared" si="158"/>
        <v>50.486409228154216</v>
      </c>
      <c r="I876" s="16">
        <f t="shared" si="166"/>
        <v>59.274363696176913</v>
      </c>
      <c r="J876" s="13">
        <f t="shared" si="159"/>
        <v>42.07935052551673</v>
      </c>
      <c r="K876" s="13">
        <f t="shared" si="160"/>
        <v>17.195013170660182</v>
      </c>
      <c r="L876" s="13">
        <f t="shared" si="161"/>
        <v>6.0976652974348138</v>
      </c>
      <c r="M876" s="13">
        <f t="shared" si="167"/>
        <v>9.2368209721305057</v>
      </c>
      <c r="N876" s="13">
        <f t="shared" si="162"/>
        <v>5.7268290027209137</v>
      </c>
      <c r="O876" s="13">
        <f t="shared" si="163"/>
        <v>8.6426005216688395</v>
      </c>
      <c r="Q876">
        <v>15.165350493068271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16.45515315859766</v>
      </c>
      <c r="G877" s="13">
        <f t="shared" si="157"/>
        <v>0</v>
      </c>
      <c r="H877" s="13">
        <f t="shared" si="158"/>
        <v>16.45515315859766</v>
      </c>
      <c r="I877" s="16">
        <f t="shared" si="166"/>
        <v>27.552501031823027</v>
      </c>
      <c r="J877" s="13">
        <f t="shared" si="159"/>
        <v>26.123061054038445</v>
      </c>
      <c r="K877" s="13">
        <f t="shared" si="160"/>
        <v>1.4294399777845825</v>
      </c>
      <c r="L877" s="13">
        <f t="shared" si="161"/>
        <v>0</v>
      </c>
      <c r="M877" s="13">
        <f t="shared" si="167"/>
        <v>3.509991969409592</v>
      </c>
      <c r="N877" s="13">
        <f t="shared" si="162"/>
        <v>2.1761950210339469</v>
      </c>
      <c r="O877" s="13">
        <f t="shared" si="163"/>
        <v>2.1761950210339469</v>
      </c>
      <c r="Q877">
        <v>19.689059559030049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5.7996935901907651</v>
      </c>
      <c r="G878" s="13">
        <f t="shared" si="157"/>
        <v>0</v>
      </c>
      <c r="H878" s="13">
        <f t="shared" si="158"/>
        <v>5.7996935901907651</v>
      </c>
      <c r="I878" s="16">
        <f t="shared" si="166"/>
        <v>7.2291335679753477</v>
      </c>
      <c r="J878" s="13">
        <f t="shared" si="159"/>
        <v>7.2135562171734557</v>
      </c>
      <c r="K878" s="13">
        <f t="shared" si="160"/>
        <v>1.5577350801891932E-2</v>
      </c>
      <c r="L878" s="13">
        <f t="shared" si="161"/>
        <v>0</v>
      </c>
      <c r="M878" s="13">
        <f t="shared" si="167"/>
        <v>1.3337969483756451</v>
      </c>
      <c r="N878" s="13">
        <f t="shared" si="162"/>
        <v>0.82695410799289992</v>
      </c>
      <c r="O878" s="13">
        <f t="shared" si="163"/>
        <v>0.82695410799289992</v>
      </c>
      <c r="Q878">
        <v>23.814004517974251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2.2785714289999999</v>
      </c>
      <c r="G879" s="13">
        <f t="shared" si="157"/>
        <v>0</v>
      </c>
      <c r="H879" s="13">
        <f t="shared" si="158"/>
        <v>2.2785714289999999</v>
      </c>
      <c r="I879" s="16">
        <f t="shared" si="166"/>
        <v>2.2941487798018918</v>
      </c>
      <c r="J879" s="13">
        <f t="shared" si="159"/>
        <v>2.2936580254051413</v>
      </c>
      <c r="K879" s="13">
        <f t="shared" si="160"/>
        <v>4.9075439675050347E-4</v>
      </c>
      <c r="L879" s="13">
        <f t="shared" si="161"/>
        <v>0</v>
      </c>
      <c r="M879" s="13">
        <f t="shared" si="167"/>
        <v>0.50684284038274519</v>
      </c>
      <c r="N879" s="13">
        <f t="shared" si="162"/>
        <v>0.31424256103730203</v>
      </c>
      <c r="O879" s="13">
        <f t="shared" si="163"/>
        <v>0.31424256103730203</v>
      </c>
      <c r="Q879">
        <v>23.937283173669261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0.13140497094277909</v>
      </c>
      <c r="G880" s="13">
        <f t="shared" si="157"/>
        <v>0</v>
      </c>
      <c r="H880" s="13">
        <f t="shared" si="158"/>
        <v>0.13140497094277909</v>
      </c>
      <c r="I880" s="16">
        <f t="shared" si="166"/>
        <v>0.13189572533952959</v>
      </c>
      <c r="J880" s="13">
        <f t="shared" si="159"/>
        <v>0.13189564957050484</v>
      </c>
      <c r="K880" s="13">
        <f t="shared" si="160"/>
        <v>7.5769024748817415E-8</v>
      </c>
      <c r="L880" s="13">
        <f t="shared" si="161"/>
        <v>0</v>
      </c>
      <c r="M880" s="13">
        <f t="shared" si="167"/>
        <v>0.19260027934544316</v>
      </c>
      <c r="N880" s="13">
        <f t="shared" si="162"/>
        <v>0.11941217319417476</v>
      </c>
      <c r="O880" s="13">
        <f t="shared" si="163"/>
        <v>0.11941217319417476</v>
      </c>
      <c r="Q880">
        <v>25.428862055194742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2.268859716680089</v>
      </c>
      <c r="G881" s="13">
        <f t="shared" si="157"/>
        <v>0</v>
      </c>
      <c r="H881" s="13">
        <f t="shared" si="158"/>
        <v>2.268859716680089</v>
      </c>
      <c r="I881" s="16">
        <f t="shared" si="166"/>
        <v>2.2688597924491138</v>
      </c>
      <c r="J881" s="13">
        <f t="shared" si="159"/>
        <v>2.2684679829796903</v>
      </c>
      <c r="K881" s="13">
        <f t="shared" si="160"/>
        <v>3.918094694235208E-4</v>
      </c>
      <c r="L881" s="13">
        <f t="shared" si="161"/>
        <v>0</v>
      </c>
      <c r="M881" s="13">
        <f t="shared" si="167"/>
        <v>7.3188106151268403E-2</v>
      </c>
      <c r="N881" s="13">
        <f t="shared" si="162"/>
        <v>4.537662581378641E-2</v>
      </c>
      <c r="O881" s="13">
        <f t="shared" si="163"/>
        <v>4.537662581378641E-2</v>
      </c>
      <c r="Q881">
        <v>25.313369000000009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2.95</v>
      </c>
      <c r="G882" s="13">
        <f t="shared" si="157"/>
        <v>0</v>
      </c>
      <c r="H882" s="13">
        <f t="shared" si="158"/>
        <v>2.95</v>
      </c>
      <c r="I882" s="16">
        <f t="shared" si="166"/>
        <v>2.9503918094694237</v>
      </c>
      <c r="J882" s="13">
        <f t="shared" si="159"/>
        <v>2.9494645029753035</v>
      </c>
      <c r="K882" s="13">
        <f t="shared" si="160"/>
        <v>9.2730649412020583E-4</v>
      </c>
      <c r="L882" s="13">
        <f t="shared" si="161"/>
        <v>0</v>
      </c>
      <c r="M882" s="13">
        <f t="shared" si="167"/>
        <v>2.7811480337481993E-2</v>
      </c>
      <c r="N882" s="13">
        <f t="shared" si="162"/>
        <v>1.7243117809238834E-2</v>
      </c>
      <c r="O882" s="13">
        <f t="shared" si="163"/>
        <v>1.7243117809238834E-2</v>
      </c>
      <c r="Q882">
        <v>24.78343900339523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1.6300876913142479</v>
      </c>
      <c r="G883" s="13">
        <f t="shared" si="157"/>
        <v>0</v>
      </c>
      <c r="H883" s="13">
        <f t="shared" si="158"/>
        <v>1.6300876913142479</v>
      </c>
      <c r="I883" s="16">
        <f t="shared" si="166"/>
        <v>1.6310149978083681</v>
      </c>
      <c r="J883" s="13">
        <f t="shared" si="159"/>
        <v>1.6307081136417347</v>
      </c>
      <c r="K883" s="13">
        <f t="shared" si="160"/>
        <v>3.0688416663338103E-4</v>
      </c>
      <c r="L883" s="13">
        <f t="shared" si="161"/>
        <v>0</v>
      </c>
      <c r="M883" s="13">
        <f t="shared" si="167"/>
        <v>1.0568362528243159E-2</v>
      </c>
      <c r="N883" s="13">
        <f t="shared" si="162"/>
        <v>6.5523847675107586E-3</v>
      </c>
      <c r="O883" s="13">
        <f t="shared" si="163"/>
        <v>6.5523847675107586E-3</v>
      </c>
      <c r="Q883">
        <v>20.011186161046179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44.785619738378777</v>
      </c>
      <c r="G884" s="13">
        <f t="shared" si="157"/>
        <v>1.9524158314394398</v>
      </c>
      <c r="H884" s="13">
        <f t="shared" si="158"/>
        <v>42.833203906939339</v>
      </c>
      <c r="I884" s="16">
        <f t="shared" si="166"/>
        <v>42.833510791105972</v>
      </c>
      <c r="J884" s="13">
        <f t="shared" si="159"/>
        <v>36.037898145239645</v>
      </c>
      <c r="K884" s="13">
        <f t="shared" si="160"/>
        <v>6.7956126458663277</v>
      </c>
      <c r="L884" s="13">
        <f t="shared" si="161"/>
        <v>0</v>
      </c>
      <c r="M884" s="13">
        <f t="shared" si="167"/>
        <v>4.0159777607324003E-3</v>
      </c>
      <c r="N884" s="13">
        <f t="shared" si="162"/>
        <v>2.489906211654088E-3</v>
      </c>
      <c r="O884" s="13">
        <f t="shared" si="163"/>
        <v>1.9549057376510939</v>
      </c>
      <c r="Q884">
        <v>16.731981450110069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47.632945963142951</v>
      </c>
      <c r="G885" s="13">
        <f t="shared" si="157"/>
        <v>2.2707548892191789</v>
      </c>
      <c r="H885" s="13">
        <f t="shared" si="158"/>
        <v>45.362191073923775</v>
      </c>
      <c r="I885" s="16">
        <f t="shared" si="166"/>
        <v>52.157803719790103</v>
      </c>
      <c r="J885" s="13">
        <f t="shared" si="159"/>
        <v>37.306720688492462</v>
      </c>
      <c r="K885" s="13">
        <f t="shared" si="160"/>
        <v>14.851083031297641</v>
      </c>
      <c r="L885" s="13">
        <f t="shared" si="161"/>
        <v>3.7365007487696755</v>
      </c>
      <c r="M885" s="13">
        <f t="shared" si="167"/>
        <v>3.7380268203187539</v>
      </c>
      <c r="N885" s="13">
        <f t="shared" si="162"/>
        <v>2.3175766285976276</v>
      </c>
      <c r="O885" s="13">
        <f t="shared" si="163"/>
        <v>4.5883315178168065</v>
      </c>
      <c r="Q885">
        <v>13.539940306713531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40.364179082697383</v>
      </c>
      <c r="G886" s="13">
        <f t="shared" si="157"/>
        <v>1.4580863653891549</v>
      </c>
      <c r="H886" s="13">
        <f t="shared" si="158"/>
        <v>38.906092717308226</v>
      </c>
      <c r="I886" s="16">
        <f t="shared" si="166"/>
        <v>50.020674999836189</v>
      </c>
      <c r="J886" s="13">
        <f t="shared" si="159"/>
        <v>33.088878188150126</v>
      </c>
      <c r="K886" s="13">
        <f t="shared" si="160"/>
        <v>16.931796811686063</v>
      </c>
      <c r="L886" s="13">
        <f t="shared" si="161"/>
        <v>5.8325135657337013</v>
      </c>
      <c r="M886" s="13">
        <f t="shared" si="167"/>
        <v>7.2529637574548271</v>
      </c>
      <c r="N886" s="13">
        <f t="shared" si="162"/>
        <v>4.4968375296219927</v>
      </c>
      <c r="O886" s="13">
        <f t="shared" si="163"/>
        <v>5.9549238950111478</v>
      </c>
      <c r="Q886">
        <v>10.73696809354839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27.925626269921359</v>
      </c>
      <c r="G887" s="13">
        <f t="shared" si="157"/>
        <v>6.7421274707246875E-2</v>
      </c>
      <c r="H887" s="13">
        <f t="shared" si="158"/>
        <v>27.858204995214113</v>
      </c>
      <c r="I887" s="16">
        <f t="shared" si="166"/>
        <v>38.95748824116648</v>
      </c>
      <c r="J887" s="13">
        <f t="shared" si="159"/>
        <v>33.393262691324836</v>
      </c>
      <c r="K887" s="13">
        <f t="shared" si="160"/>
        <v>5.5642255498416446</v>
      </c>
      <c r="L887" s="13">
        <f t="shared" si="161"/>
        <v>0</v>
      </c>
      <c r="M887" s="13">
        <f t="shared" si="167"/>
        <v>2.7561262278328345</v>
      </c>
      <c r="N887" s="13">
        <f t="shared" si="162"/>
        <v>1.7087982612563573</v>
      </c>
      <c r="O887" s="13">
        <f t="shared" si="163"/>
        <v>1.7762195359636042</v>
      </c>
      <c r="Q887">
        <v>16.334062598689592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52.96051271077102</v>
      </c>
      <c r="G888" s="13">
        <f t="shared" si="157"/>
        <v>2.8663917937467085</v>
      </c>
      <c r="H888" s="13">
        <f t="shared" si="158"/>
        <v>50.094120917024313</v>
      </c>
      <c r="I888" s="16">
        <f t="shared" si="166"/>
        <v>55.658346466865957</v>
      </c>
      <c r="J888" s="13">
        <f t="shared" si="159"/>
        <v>42.706268653353987</v>
      </c>
      <c r="K888" s="13">
        <f t="shared" si="160"/>
        <v>12.95207781351197</v>
      </c>
      <c r="L888" s="13">
        <f t="shared" si="161"/>
        <v>1.823532558009056</v>
      </c>
      <c r="M888" s="13">
        <f t="shared" si="167"/>
        <v>2.8708605245855332</v>
      </c>
      <c r="N888" s="13">
        <f t="shared" si="162"/>
        <v>1.7799335252430306</v>
      </c>
      <c r="O888" s="13">
        <f t="shared" si="163"/>
        <v>4.6463253189897387</v>
      </c>
      <c r="Q888">
        <v>16.71442463430721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32.287511502950309</v>
      </c>
      <c r="G889" s="13">
        <f t="shared" si="157"/>
        <v>0.55509227747083079</v>
      </c>
      <c r="H889" s="13">
        <f t="shared" si="158"/>
        <v>31.732419225479479</v>
      </c>
      <c r="I889" s="16">
        <f t="shared" si="166"/>
        <v>42.860964480982396</v>
      </c>
      <c r="J889" s="13">
        <f t="shared" si="159"/>
        <v>35.776998848978472</v>
      </c>
      <c r="K889" s="13">
        <f t="shared" si="160"/>
        <v>7.0839656320039239</v>
      </c>
      <c r="L889" s="13">
        <f t="shared" si="161"/>
        <v>0</v>
      </c>
      <c r="M889" s="13">
        <f t="shared" si="167"/>
        <v>1.0909269993425026</v>
      </c>
      <c r="N889" s="13">
        <f t="shared" si="162"/>
        <v>0.67637473959235161</v>
      </c>
      <c r="O889" s="13">
        <f t="shared" si="163"/>
        <v>1.2314670170631823</v>
      </c>
      <c r="Q889">
        <v>16.363108787508789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15.892928032980141</v>
      </c>
      <c r="G890" s="13">
        <f t="shared" si="157"/>
        <v>0</v>
      </c>
      <c r="H890" s="13">
        <f t="shared" si="158"/>
        <v>15.892928032980141</v>
      </c>
      <c r="I890" s="16">
        <f t="shared" si="166"/>
        <v>22.976893664984065</v>
      </c>
      <c r="J890" s="13">
        <f t="shared" si="159"/>
        <v>21.953283669995134</v>
      </c>
      <c r="K890" s="13">
        <f t="shared" si="160"/>
        <v>1.0236099949889308</v>
      </c>
      <c r="L890" s="13">
        <f t="shared" si="161"/>
        <v>0</v>
      </c>
      <c r="M890" s="13">
        <f t="shared" si="167"/>
        <v>0.41455225975015098</v>
      </c>
      <c r="N890" s="13">
        <f t="shared" si="162"/>
        <v>0.25702240104509361</v>
      </c>
      <c r="O890" s="13">
        <f t="shared" si="163"/>
        <v>0.25702240104509361</v>
      </c>
      <c r="Q890">
        <v>18.281950003435639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</v>
      </c>
      <c r="G891" s="13">
        <f t="shared" si="157"/>
        <v>0</v>
      </c>
      <c r="H891" s="13">
        <f t="shared" si="158"/>
        <v>0</v>
      </c>
      <c r="I891" s="16">
        <f t="shared" si="166"/>
        <v>1.0236099949889308</v>
      </c>
      <c r="J891" s="13">
        <f t="shared" si="159"/>
        <v>1.023553246867446</v>
      </c>
      <c r="K891" s="13">
        <f t="shared" si="160"/>
        <v>5.674812148481756E-5</v>
      </c>
      <c r="L891" s="13">
        <f t="shared" si="161"/>
        <v>0</v>
      </c>
      <c r="M891" s="13">
        <f t="shared" si="167"/>
        <v>0.15752985870505737</v>
      </c>
      <c r="N891" s="13">
        <f t="shared" si="162"/>
        <v>9.7668512397135573E-2</v>
      </c>
      <c r="O891" s="13">
        <f t="shared" si="163"/>
        <v>9.7668512397135573E-2</v>
      </c>
      <c r="Q891">
        <v>22.063968416529509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0.75037190389259434</v>
      </c>
      <c r="G892" s="13">
        <f t="shared" si="157"/>
        <v>0</v>
      </c>
      <c r="H892" s="13">
        <f t="shared" si="158"/>
        <v>0.75037190389259434</v>
      </c>
      <c r="I892" s="16">
        <f t="shared" si="166"/>
        <v>0.75042865201407916</v>
      </c>
      <c r="J892" s="13">
        <f t="shared" si="159"/>
        <v>0.75040529221513452</v>
      </c>
      <c r="K892" s="13">
        <f t="shared" si="160"/>
        <v>2.3359798944633248E-5</v>
      </c>
      <c r="L892" s="13">
        <f t="shared" si="161"/>
        <v>0</v>
      </c>
      <c r="M892" s="13">
        <f t="shared" si="167"/>
        <v>5.9861346307921795E-2</v>
      </c>
      <c r="N892" s="13">
        <f t="shared" si="162"/>
        <v>3.7114034710911514E-2</v>
      </c>
      <c r="O892" s="13">
        <f t="shared" si="163"/>
        <v>3.7114034710911514E-2</v>
      </c>
      <c r="Q892">
        <v>21.75459234536099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0.41864557393347801</v>
      </c>
      <c r="G893" s="13">
        <f t="shared" si="157"/>
        <v>0</v>
      </c>
      <c r="H893" s="13">
        <f t="shared" si="158"/>
        <v>0.41864557393347801</v>
      </c>
      <c r="I893" s="16">
        <f t="shared" si="166"/>
        <v>0.41866893373242264</v>
      </c>
      <c r="J893" s="13">
        <f t="shared" si="159"/>
        <v>0.41866614925830059</v>
      </c>
      <c r="K893" s="13">
        <f t="shared" si="160"/>
        <v>2.7844741220528491E-6</v>
      </c>
      <c r="L893" s="13">
        <f t="shared" si="161"/>
        <v>0</v>
      </c>
      <c r="M893" s="13">
        <f t="shared" si="167"/>
        <v>2.2747311597010281E-2</v>
      </c>
      <c r="N893" s="13">
        <f t="shared" si="162"/>
        <v>1.4103333190146373E-2</v>
      </c>
      <c r="O893" s="13">
        <f t="shared" si="163"/>
        <v>1.4103333190146373E-2</v>
      </c>
      <c r="Q893">
        <v>24.431184999999999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12.4865015798787</v>
      </c>
      <c r="G894" s="13">
        <f t="shared" si="157"/>
        <v>0</v>
      </c>
      <c r="H894" s="13">
        <f t="shared" si="158"/>
        <v>12.4865015798787</v>
      </c>
      <c r="I894" s="16">
        <f t="shared" si="166"/>
        <v>12.486504364352822</v>
      </c>
      <c r="J894" s="13">
        <f t="shared" si="159"/>
        <v>12.383396100170797</v>
      </c>
      <c r="K894" s="13">
        <f t="shared" si="160"/>
        <v>0.10310826418202446</v>
      </c>
      <c r="L894" s="13">
        <f t="shared" si="161"/>
        <v>0</v>
      </c>
      <c r="M894" s="13">
        <f t="shared" si="167"/>
        <v>8.6439784068639072E-3</v>
      </c>
      <c r="N894" s="13">
        <f t="shared" si="162"/>
        <v>5.3592666122556226E-3</v>
      </c>
      <c r="O894" s="13">
        <f t="shared" si="163"/>
        <v>5.3592666122556226E-3</v>
      </c>
      <c r="Q894">
        <v>21.969511237093059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4.8549091333064682</v>
      </c>
      <c r="G895" s="13">
        <f t="shared" si="157"/>
        <v>0</v>
      </c>
      <c r="H895" s="13">
        <f t="shared" si="158"/>
        <v>4.8549091333064682</v>
      </c>
      <c r="I895" s="16">
        <f t="shared" si="166"/>
        <v>4.9580173974884927</v>
      </c>
      <c r="J895" s="13">
        <f t="shared" si="159"/>
        <v>4.9521485748589651</v>
      </c>
      <c r="K895" s="13">
        <f t="shared" si="160"/>
        <v>5.8688226295275925E-3</v>
      </c>
      <c r="L895" s="13">
        <f t="shared" si="161"/>
        <v>0</v>
      </c>
      <c r="M895" s="13">
        <f t="shared" si="167"/>
        <v>3.2847117946082846E-3</v>
      </c>
      <c r="N895" s="13">
        <f t="shared" si="162"/>
        <v>2.0365213126571366E-3</v>
      </c>
      <c r="O895" s="13">
        <f t="shared" si="163"/>
        <v>2.0365213126571366E-3</v>
      </c>
      <c r="Q895">
        <v>22.72011238757009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16.790639147731572</v>
      </c>
      <c r="G896" s="13">
        <f t="shared" si="157"/>
        <v>0</v>
      </c>
      <c r="H896" s="13">
        <f t="shared" si="158"/>
        <v>16.790639147731572</v>
      </c>
      <c r="I896" s="16">
        <f t="shared" si="166"/>
        <v>16.796507970361098</v>
      </c>
      <c r="J896" s="13">
        <f t="shared" si="159"/>
        <v>16.328520056179482</v>
      </c>
      <c r="K896" s="13">
        <f t="shared" si="160"/>
        <v>0.46798791418161656</v>
      </c>
      <c r="L896" s="13">
        <f t="shared" si="161"/>
        <v>0</v>
      </c>
      <c r="M896" s="13">
        <f t="shared" si="167"/>
        <v>1.248190481951148E-3</v>
      </c>
      <c r="N896" s="13">
        <f t="shared" si="162"/>
        <v>7.7387809880971169E-4</v>
      </c>
      <c r="O896" s="13">
        <f t="shared" si="163"/>
        <v>7.7387809880971169E-4</v>
      </c>
      <c r="Q896">
        <v>17.353218854866729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41.732780116495498</v>
      </c>
      <c r="G897" s="13">
        <f t="shared" si="157"/>
        <v>1.6110997994615901</v>
      </c>
      <c r="H897" s="13">
        <f t="shared" si="158"/>
        <v>40.121680317033906</v>
      </c>
      <c r="I897" s="16">
        <f t="shared" si="166"/>
        <v>40.589668231215526</v>
      </c>
      <c r="J897" s="13">
        <f t="shared" si="159"/>
        <v>33.811720696473607</v>
      </c>
      <c r="K897" s="13">
        <f t="shared" si="160"/>
        <v>6.7779475347419194</v>
      </c>
      <c r="L897" s="13">
        <f t="shared" si="161"/>
        <v>0</v>
      </c>
      <c r="M897" s="13">
        <f t="shared" si="167"/>
        <v>4.7431238314143628E-4</v>
      </c>
      <c r="N897" s="13">
        <f t="shared" si="162"/>
        <v>2.9407367754769048E-4</v>
      </c>
      <c r="O897" s="13">
        <f t="shared" si="163"/>
        <v>1.6113938731391377</v>
      </c>
      <c r="Q897">
        <v>15.489646560087291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8.5501977586684692</v>
      </c>
      <c r="G898" s="13">
        <f t="shared" si="157"/>
        <v>0</v>
      </c>
      <c r="H898" s="13">
        <f t="shared" si="158"/>
        <v>8.5501977586684692</v>
      </c>
      <c r="I898" s="16">
        <f t="shared" si="166"/>
        <v>15.328145293410389</v>
      </c>
      <c r="J898" s="13">
        <f t="shared" si="159"/>
        <v>14.803177668898226</v>
      </c>
      <c r="K898" s="13">
        <f t="shared" si="160"/>
        <v>0.52496762451216306</v>
      </c>
      <c r="L898" s="13">
        <f t="shared" si="161"/>
        <v>0</v>
      </c>
      <c r="M898" s="13">
        <f t="shared" si="167"/>
        <v>1.802387055937458E-4</v>
      </c>
      <c r="N898" s="13">
        <f t="shared" si="162"/>
        <v>1.1174799746812239E-4</v>
      </c>
      <c r="O898" s="13">
        <f t="shared" si="163"/>
        <v>1.1174799746812239E-4</v>
      </c>
      <c r="Q898">
        <v>14.501665683988239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49.681492226905853</v>
      </c>
      <c r="G899" s="13">
        <f t="shared" si="157"/>
        <v>2.4997881070333756</v>
      </c>
      <c r="H899" s="13">
        <f t="shared" si="158"/>
        <v>47.181704119872478</v>
      </c>
      <c r="I899" s="16">
        <f t="shared" si="166"/>
        <v>47.706671744384643</v>
      </c>
      <c r="J899" s="13">
        <f t="shared" si="159"/>
        <v>35.89290232273413</v>
      </c>
      <c r="K899" s="13">
        <f t="shared" si="160"/>
        <v>11.813769421650512</v>
      </c>
      <c r="L899" s="13">
        <f t="shared" si="161"/>
        <v>0.67685443173936366</v>
      </c>
      <c r="M899" s="13">
        <f t="shared" si="167"/>
        <v>0.67692292244748919</v>
      </c>
      <c r="N899" s="13">
        <f t="shared" si="162"/>
        <v>0.41969221191744333</v>
      </c>
      <c r="O899" s="13">
        <f t="shared" si="163"/>
        <v>2.9194803189508187</v>
      </c>
      <c r="Q899">
        <v>13.83690109354839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15.338177842090261</v>
      </c>
      <c r="G900" s="13">
        <f t="shared" si="157"/>
        <v>0</v>
      </c>
      <c r="H900" s="13">
        <f t="shared" si="158"/>
        <v>15.338177842090261</v>
      </c>
      <c r="I900" s="16">
        <f t="shared" si="166"/>
        <v>26.475092832001408</v>
      </c>
      <c r="J900" s="13">
        <f t="shared" si="159"/>
        <v>24.52687572429447</v>
      </c>
      <c r="K900" s="13">
        <f t="shared" si="160"/>
        <v>1.9482171077069381</v>
      </c>
      <c r="L900" s="13">
        <f t="shared" si="161"/>
        <v>0</v>
      </c>
      <c r="M900" s="13">
        <f t="shared" si="167"/>
        <v>0.25723071053004587</v>
      </c>
      <c r="N900" s="13">
        <f t="shared" si="162"/>
        <v>0.15948304052862844</v>
      </c>
      <c r="O900" s="13">
        <f t="shared" si="163"/>
        <v>0.15948304052862844</v>
      </c>
      <c r="Q900">
        <v>16.401020751122061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3.9750012989988627E-2</v>
      </c>
      <c r="G901" s="13">
        <f t="shared" si="157"/>
        <v>0</v>
      </c>
      <c r="H901" s="13">
        <f t="shared" si="158"/>
        <v>3.9750012989988627E-2</v>
      </c>
      <c r="I901" s="16">
        <f t="shared" si="166"/>
        <v>1.9879671206969267</v>
      </c>
      <c r="J901" s="13">
        <f t="shared" si="159"/>
        <v>1.9873987637598294</v>
      </c>
      <c r="K901" s="13">
        <f t="shared" si="160"/>
        <v>5.6835693709733626E-4</v>
      </c>
      <c r="L901" s="13">
        <f t="shared" si="161"/>
        <v>0</v>
      </c>
      <c r="M901" s="13">
        <f t="shared" si="167"/>
        <v>9.774767000141743E-2</v>
      </c>
      <c r="N901" s="13">
        <f t="shared" si="162"/>
        <v>6.0603555400878806E-2</v>
      </c>
      <c r="O901" s="13">
        <f t="shared" si="163"/>
        <v>6.0603555400878806E-2</v>
      </c>
      <c r="Q901">
        <v>19.850982654678781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0.70025267250134926</v>
      </c>
      <c r="G902" s="13">
        <f t="shared" ref="G902:G965" si="172">IF((F902-$J$2)&gt;0,$I$2*(F902-$J$2),0)</f>
        <v>0</v>
      </c>
      <c r="H902" s="13">
        <f t="shared" ref="H902:H965" si="173">F902-G902</f>
        <v>0.70025267250134926</v>
      </c>
      <c r="I902" s="16">
        <f t="shared" si="166"/>
        <v>0.7008210294384466</v>
      </c>
      <c r="J902" s="13">
        <f t="shared" ref="J902:J965" si="174">I902/SQRT(1+(I902/($K$2*(300+(25*Q902)+0.05*(Q902)^3)))^2)</f>
        <v>0.70080288972491922</v>
      </c>
      <c r="K902" s="13">
        <f t="shared" ref="K902:K965" si="175">I902-J902</f>
        <v>1.8139713527376422E-5</v>
      </c>
      <c r="L902" s="13">
        <f t="shared" ref="L902:L965" si="176">IF(K902&gt;$N$2,(K902-$N$2)/$L$2,0)</f>
        <v>0</v>
      </c>
      <c r="M902" s="13">
        <f t="shared" si="167"/>
        <v>3.7144114600538625E-2</v>
      </c>
      <c r="N902" s="13">
        <f t="shared" ref="N902:N965" si="177">$M$2*M902</f>
        <v>2.3029351052333946E-2</v>
      </c>
      <c r="O902" s="13">
        <f t="shared" ref="O902:O965" si="178">N902+G902</f>
        <v>2.3029351052333946E-2</v>
      </c>
      <c r="Q902">
        <v>22.092644949381981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6.3921447622698242</v>
      </c>
      <c r="G903" s="13">
        <f t="shared" si="172"/>
        <v>0</v>
      </c>
      <c r="H903" s="13">
        <f t="shared" si="173"/>
        <v>6.3921447622698242</v>
      </c>
      <c r="I903" s="16">
        <f t="shared" ref="I903:I966" si="180">H903+K902-L902</f>
        <v>6.3921629019833519</v>
      </c>
      <c r="J903" s="13">
        <f t="shared" si="174"/>
        <v>6.3806799052485017</v>
      </c>
      <c r="K903" s="13">
        <f t="shared" si="175"/>
        <v>1.1482996734850204E-2</v>
      </c>
      <c r="L903" s="13">
        <f t="shared" si="176"/>
        <v>0</v>
      </c>
      <c r="M903" s="13">
        <f t="shared" ref="M903:M966" si="181">L903+M902-N902</f>
        <v>1.4114763548204678E-2</v>
      </c>
      <c r="N903" s="13">
        <f t="shared" si="177"/>
        <v>8.7511533998869007E-3</v>
      </c>
      <c r="O903" s="13">
        <f t="shared" si="178"/>
        <v>8.7511533998869007E-3</v>
      </c>
      <c r="Q903">
        <v>23.360386787207059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0.28571428599999998</v>
      </c>
      <c r="G904" s="13">
        <f t="shared" si="172"/>
        <v>0</v>
      </c>
      <c r="H904" s="13">
        <f t="shared" si="173"/>
        <v>0.28571428599999998</v>
      </c>
      <c r="I904" s="16">
        <f t="shared" si="180"/>
        <v>0.29719728273485019</v>
      </c>
      <c r="J904" s="13">
        <f t="shared" si="174"/>
        <v>0.29719624002956196</v>
      </c>
      <c r="K904" s="13">
        <f t="shared" si="175"/>
        <v>1.0427052882233667E-6</v>
      </c>
      <c r="L904" s="13">
        <f t="shared" si="176"/>
        <v>0</v>
      </c>
      <c r="M904" s="13">
        <f t="shared" si="181"/>
        <v>5.3636101483177778E-3</v>
      </c>
      <c r="N904" s="13">
        <f t="shared" si="177"/>
        <v>3.3254382919570224E-3</v>
      </c>
      <c r="O904" s="13">
        <f t="shared" si="178"/>
        <v>3.3254382919570224E-3</v>
      </c>
      <c r="Q904">
        <v>24.10354867474474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0.3752429978549543</v>
      </c>
      <c r="G905" s="13">
        <f t="shared" si="172"/>
        <v>0</v>
      </c>
      <c r="H905" s="13">
        <f t="shared" si="173"/>
        <v>0.3752429978549543</v>
      </c>
      <c r="I905" s="16">
        <f t="shared" si="180"/>
        <v>0.37524404056024252</v>
      </c>
      <c r="J905" s="13">
        <f t="shared" si="174"/>
        <v>0.3752422451644068</v>
      </c>
      <c r="K905" s="13">
        <f t="shared" si="175"/>
        <v>1.7953958357241895E-6</v>
      </c>
      <c r="L905" s="13">
        <f t="shared" si="176"/>
        <v>0</v>
      </c>
      <c r="M905" s="13">
        <f t="shared" si="181"/>
        <v>2.0381718563607554E-3</v>
      </c>
      <c r="N905" s="13">
        <f t="shared" si="177"/>
        <v>1.2636665509436684E-3</v>
      </c>
      <c r="O905" s="13">
        <f t="shared" si="178"/>
        <v>1.2636665509436684E-3</v>
      </c>
      <c r="Q905">
        <v>25.22293100000001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25.549886036997439</v>
      </c>
      <c r="G906" s="13">
        <f t="shared" si="172"/>
        <v>0</v>
      </c>
      <c r="H906" s="13">
        <f t="shared" si="173"/>
        <v>25.549886036997439</v>
      </c>
      <c r="I906" s="16">
        <f t="shared" si="180"/>
        <v>25.549887832393274</v>
      </c>
      <c r="J906" s="13">
        <f t="shared" si="174"/>
        <v>24.815976135180957</v>
      </c>
      <c r="K906" s="13">
        <f t="shared" si="175"/>
        <v>0.73391169721231719</v>
      </c>
      <c r="L906" s="13">
        <f t="shared" si="176"/>
        <v>0</v>
      </c>
      <c r="M906" s="13">
        <f t="shared" si="181"/>
        <v>7.7450530541708701E-4</v>
      </c>
      <c r="N906" s="13">
        <f t="shared" si="177"/>
        <v>4.8019328935859396E-4</v>
      </c>
      <c r="O906" s="13">
        <f t="shared" si="178"/>
        <v>4.8019328935859396E-4</v>
      </c>
      <c r="Q906">
        <v>23.061826140109851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2.9474311487398048</v>
      </c>
      <c r="G907" s="13">
        <f t="shared" si="172"/>
        <v>0</v>
      </c>
      <c r="H907" s="13">
        <f t="shared" si="173"/>
        <v>2.9474311487398048</v>
      </c>
      <c r="I907" s="16">
        <f t="shared" si="180"/>
        <v>3.681342845952122</v>
      </c>
      <c r="J907" s="13">
        <f t="shared" si="174"/>
        <v>3.6783698711719692</v>
      </c>
      <c r="K907" s="13">
        <f t="shared" si="175"/>
        <v>2.9729747801527928E-3</v>
      </c>
      <c r="L907" s="13">
        <f t="shared" si="176"/>
        <v>0</v>
      </c>
      <c r="M907" s="13">
        <f t="shared" si="181"/>
        <v>2.9431201605849305E-4</v>
      </c>
      <c r="N907" s="13">
        <f t="shared" si="177"/>
        <v>1.8247344995626569E-4</v>
      </c>
      <c r="O907" s="13">
        <f t="shared" si="178"/>
        <v>1.8247344995626569E-4</v>
      </c>
      <c r="Q907">
        <v>21.214949610425609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16.547480781072689</v>
      </c>
      <c r="G908" s="13">
        <f t="shared" si="172"/>
        <v>0</v>
      </c>
      <c r="H908" s="13">
        <f t="shared" si="173"/>
        <v>16.547480781072689</v>
      </c>
      <c r="I908" s="16">
        <f t="shared" si="180"/>
        <v>16.550453755852843</v>
      </c>
      <c r="J908" s="13">
        <f t="shared" si="174"/>
        <v>16.09638766966669</v>
      </c>
      <c r="K908" s="13">
        <f t="shared" si="175"/>
        <v>0.45406608618615252</v>
      </c>
      <c r="L908" s="13">
        <f t="shared" si="176"/>
        <v>0</v>
      </c>
      <c r="M908" s="13">
        <f t="shared" si="181"/>
        <v>1.1183856610222736E-4</v>
      </c>
      <c r="N908" s="13">
        <f t="shared" si="177"/>
        <v>6.9339910983380956E-5</v>
      </c>
      <c r="O908" s="13">
        <f t="shared" si="178"/>
        <v>6.9339910983380956E-5</v>
      </c>
      <c r="Q908">
        <v>17.258108224578741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23.23714733989048</v>
      </c>
      <c r="G909" s="13">
        <f t="shared" si="172"/>
        <v>0</v>
      </c>
      <c r="H909" s="13">
        <f t="shared" si="173"/>
        <v>23.23714733989048</v>
      </c>
      <c r="I909" s="16">
        <f t="shared" si="180"/>
        <v>23.691213426076633</v>
      </c>
      <c r="J909" s="13">
        <f t="shared" si="174"/>
        <v>21.989361150990096</v>
      </c>
      <c r="K909" s="13">
        <f t="shared" si="175"/>
        <v>1.7018522750865372</v>
      </c>
      <c r="L909" s="13">
        <f t="shared" si="176"/>
        <v>0</v>
      </c>
      <c r="M909" s="13">
        <f t="shared" si="181"/>
        <v>4.2498655118846404E-5</v>
      </c>
      <c r="N909" s="13">
        <f t="shared" si="177"/>
        <v>2.6349166173684769E-5</v>
      </c>
      <c r="O909" s="13">
        <f t="shared" si="178"/>
        <v>2.6349166173684769E-5</v>
      </c>
      <c r="Q909">
        <v>15.00533667266083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120.1140885238579</v>
      </c>
      <c r="G910" s="13">
        <f t="shared" si="172"/>
        <v>10.374349914228297</v>
      </c>
      <c r="H910" s="13">
        <f t="shared" si="173"/>
        <v>109.7397386096296</v>
      </c>
      <c r="I910" s="16">
        <f t="shared" si="180"/>
        <v>111.44159088471613</v>
      </c>
      <c r="J910" s="13">
        <f t="shared" si="174"/>
        <v>48.946135898645615</v>
      </c>
      <c r="K910" s="13">
        <f t="shared" si="175"/>
        <v>62.49545498607052</v>
      </c>
      <c r="L910" s="13">
        <f t="shared" si="176"/>
        <v>51.731191423987468</v>
      </c>
      <c r="M910" s="13">
        <f t="shared" si="181"/>
        <v>51.731207573476411</v>
      </c>
      <c r="N910" s="13">
        <f t="shared" si="177"/>
        <v>32.073348695555374</v>
      </c>
      <c r="O910" s="13">
        <f t="shared" si="178"/>
        <v>42.447698609783671</v>
      </c>
      <c r="Q910">
        <v>13.835717093548389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19.940070210242979</v>
      </c>
      <c r="G911" s="13">
        <f t="shared" si="172"/>
        <v>0</v>
      </c>
      <c r="H911" s="13">
        <f t="shared" si="173"/>
        <v>19.940070210242979</v>
      </c>
      <c r="I911" s="16">
        <f t="shared" si="180"/>
        <v>30.704333772326038</v>
      </c>
      <c r="J911" s="13">
        <f t="shared" si="174"/>
        <v>27.516936925131212</v>
      </c>
      <c r="K911" s="13">
        <f t="shared" si="175"/>
        <v>3.187396847194826</v>
      </c>
      <c r="L911" s="13">
        <f t="shared" si="176"/>
        <v>0</v>
      </c>
      <c r="M911" s="13">
        <f t="shared" si="181"/>
        <v>19.657858877921036</v>
      </c>
      <c r="N911" s="13">
        <f t="shared" si="177"/>
        <v>12.187872504311043</v>
      </c>
      <c r="O911" s="13">
        <f t="shared" si="178"/>
        <v>12.187872504311043</v>
      </c>
      <c r="Q911">
        <v>15.70038574027013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77.689629670219034</v>
      </c>
      <c r="G912" s="13">
        <f t="shared" si="172"/>
        <v>5.6311764271786089</v>
      </c>
      <c r="H912" s="13">
        <f t="shared" si="173"/>
        <v>72.058453243040418</v>
      </c>
      <c r="I912" s="16">
        <f t="shared" si="180"/>
        <v>75.245850090235251</v>
      </c>
      <c r="J912" s="13">
        <f t="shared" si="174"/>
        <v>48.210149522340998</v>
      </c>
      <c r="K912" s="13">
        <f t="shared" si="175"/>
        <v>27.035700567894253</v>
      </c>
      <c r="L912" s="13">
        <f t="shared" si="176"/>
        <v>16.01070913207916</v>
      </c>
      <c r="M912" s="13">
        <f t="shared" si="181"/>
        <v>23.480695505689155</v>
      </c>
      <c r="N912" s="13">
        <f t="shared" si="177"/>
        <v>14.558031213527276</v>
      </c>
      <c r="O912" s="13">
        <f t="shared" si="178"/>
        <v>20.189207640705884</v>
      </c>
      <c r="Q912">
        <v>15.87658002186344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11.530871171771761</v>
      </c>
      <c r="G913" s="13">
        <f t="shared" si="172"/>
        <v>0</v>
      </c>
      <c r="H913" s="13">
        <f t="shared" si="173"/>
        <v>11.530871171771761</v>
      </c>
      <c r="I913" s="16">
        <f t="shared" si="180"/>
        <v>22.555862607586857</v>
      </c>
      <c r="J913" s="13">
        <f t="shared" si="174"/>
        <v>21.855502384393962</v>
      </c>
      <c r="K913" s="13">
        <f t="shared" si="175"/>
        <v>0.70036022319289515</v>
      </c>
      <c r="L913" s="13">
        <f t="shared" si="176"/>
        <v>0</v>
      </c>
      <c r="M913" s="13">
        <f t="shared" si="181"/>
        <v>8.9226642921618797</v>
      </c>
      <c r="N913" s="13">
        <f t="shared" si="177"/>
        <v>5.5320518611403653</v>
      </c>
      <c r="O913" s="13">
        <f t="shared" si="178"/>
        <v>5.5320518611403653</v>
      </c>
      <c r="Q913">
        <v>20.719636158806079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13.661036838409</v>
      </c>
      <c r="G914" s="13">
        <f t="shared" si="172"/>
        <v>0</v>
      </c>
      <c r="H914" s="13">
        <f t="shared" si="173"/>
        <v>13.661036838409</v>
      </c>
      <c r="I914" s="16">
        <f t="shared" si="180"/>
        <v>14.361397061601895</v>
      </c>
      <c r="J914" s="13">
        <f t="shared" si="174"/>
        <v>14.234597899590822</v>
      </c>
      <c r="K914" s="13">
        <f t="shared" si="175"/>
        <v>0.12679916201107311</v>
      </c>
      <c r="L914" s="13">
        <f t="shared" si="176"/>
        <v>0</v>
      </c>
      <c r="M914" s="13">
        <f t="shared" si="181"/>
        <v>3.3906124310215144</v>
      </c>
      <c r="N914" s="13">
        <f t="shared" si="177"/>
        <v>2.102179707233339</v>
      </c>
      <c r="O914" s="13">
        <f t="shared" si="178"/>
        <v>2.102179707233339</v>
      </c>
      <c r="Q914">
        <v>23.474758379823829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16.378793351650621</v>
      </c>
      <c r="G915" s="13">
        <f t="shared" si="172"/>
        <v>0</v>
      </c>
      <c r="H915" s="13">
        <f t="shared" si="173"/>
        <v>16.378793351650621</v>
      </c>
      <c r="I915" s="16">
        <f t="shared" si="180"/>
        <v>16.505592513661696</v>
      </c>
      <c r="J915" s="13">
        <f t="shared" si="174"/>
        <v>16.240075371918319</v>
      </c>
      <c r="K915" s="13">
        <f t="shared" si="175"/>
        <v>0.26551714174337704</v>
      </c>
      <c r="L915" s="13">
        <f t="shared" si="176"/>
        <v>0</v>
      </c>
      <c r="M915" s="13">
        <f t="shared" si="181"/>
        <v>1.2884327237881754</v>
      </c>
      <c r="N915" s="13">
        <f t="shared" si="177"/>
        <v>0.79882828874866874</v>
      </c>
      <c r="O915" s="13">
        <f t="shared" si="178"/>
        <v>0.79882828874866874</v>
      </c>
      <c r="Q915">
        <v>21.116015812949509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0.37022899054940289</v>
      </c>
      <c r="G916" s="13">
        <f t="shared" si="172"/>
        <v>0</v>
      </c>
      <c r="H916" s="13">
        <f t="shared" si="173"/>
        <v>0.37022899054940289</v>
      </c>
      <c r="I916" s="16">
        <f t="shared" si="180"/>
        <v>0.63574613229277999</v>
      </c>
      <c r="J916" s="13">
        <f t="shared" si="174"/>
        <v>0.63573554130977139</v>
      </c>
      <c r="K916" s="13">
        <f t="shared" si="175"/>
        <v>1.0590983008595956E-5</v>
      </c>
      <c r="L916" s="13">
        <f t="shared" si="176"/>
        <v>0</v>
      </c>
      <c r="M916" s="13">
        <f t="shared" si="181"/>
        <v>0.48960443503950668</v>
      </c>
      <c r="N916" s="13">
        <f t="shared" si="177"/>
        <v>0.30355474972449414</v>
      </c>
      <c r="O916" s="13">
        <f t="shared" si="178"/>
        <v>0.30355474972449414</v>
      </c>
      <c r="Q916">
        <v>23.83937851378688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7.2573188251620602</v>
      </c>
      <c r="G917" s="13">
        <f t="shared" si="172"/>
        <v>0</v>
      </c>
      <c r="H917" s="13">
        <f t="shared" si="173"/>
        <v>7.2573188251620602</v>
      </c>
      <c r="I917" s="16">
        <f t="shared" si="180"/>
        <v>7.257329416145069</v>
      </c>
      <c r="J917" s="13">
        <f t="shared" si="174"/>
        <v>7.2439710730487796</v>
      </c>
      <c r="K917" s="13">
        <f t="shared" si="175"/>
        <v>1.335834309628936E-2</v>
      </c>
      <c r="L917" s="13">
        <f t="shared" si="176"/>
        <v>0</v>
      </c>
      <c r="M917" s="13">
        <f t="shared" si="181"/>
        <v>0.18604968531501254</v>
      </c>
      <c r="N917" s="13">
        <f t="shared" si="177"/>
        <v>0.11535080489530777</v>
      </c>
      <c r="O917" s="13">
        <f t="shared" si="178"/>
        <v>0.11535080489530777</v>
      </c>
      <c r="Q917">
        <v>25.001094000000009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9.1867707830841056E-2</v>
      </c>
      <c r="G918" s="13">
        <f t="shared" si="172"/>
        <v>0</v>
      </c>
      <c r="H918" s="13">
        <f t="shared" si="173"/>
        <v>9.1867707830841056E-2</v>
      </c>
      <c r="I918" s="16">
        <f t="shared" si="180"/>
        <v>0.10522605092713042</v>
      </c>
      <c r="J918" s="13">
        <f t="shared" si="174"/>
        <v>0.10522600258312038</v>
      </c>
      <c r="K918" s="13">
        <f t="shared" si="175"/>
        <v>4.8344010031287077E-8</v>
      </c>
      <c r="L918" s="13">
        <f t="shared" si="176"/>
        <v>0</v>
      </c>
      <c r="M918" s="13">
        <f t="shared" si="181"/>
        <v>7.0698880419704763E-2</v>
      </c>
      <c r="N918" s="13">
        <f t="shared" si="177"/>
        <v>4.3833305860216949E-2</v>
      </c>
      <c r="O918" s="13">
        <f t="shared" si="178"/>
        <v>4.3833305860216949E-2</v>
      </c>
      <c r="Q918">
        <v>23.792109674470691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16.462066226770251</v>
      </c>
      <c r="G919" s="13">
        <f t="shared" si="172"/>
        <v>0</v>
      </c>
      <c r="H919" s="13">
        <f t="shared" si="173"/>
        <v>16.462066226770251</v>
      </c>
      <c r="I919" s="16">
        <f t="shared" si="180"/>
        <v>16.46206627511426</v>
      </c>
      <c r="J919" s="13">
        <f t="shared" si="174"/>
        <v>16.183797864304793</v>
      </c>
      <c r="K919" s="13">
        <f t="shared" si="175"/>
        <v>0.27826841080946707</v>
      </c>
      <c r="L919" s="13">
        <f t="shared" si="176"/>
        <v>0</v>
      </c>
      <c r="M919" s="13">
        <f t="shared" si="181"/>
        <v>2.6865574559487813E-2</v>
      </c>
      <c r="N919" s="13">
        <f t="shared" si="177"/>
        <v>1.6656656226882446E-2</v>
      </c>
      <c r="O919" s="13">
        <f t="shared" si="178"/>
        <v>1.6656656226882446E-2</v>
      </c>
      <c r="Q919">
        <v>20.719841566904769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39.313169493672561</v>
      </c>
      <c r="G920" s="13">
        <f t="shared" si="172"/>
        <v>1.3405805455861066</v>
      </c>
      <c r="H920" s="13">
        <f t="shared" si="173"/>
        <v>37.972588948086454</v>
      </c>
      <c r="I920" s="16">
        <f t="shared" si="180"/>
        <v>38.250857358895921</v>
      </c>
      <c r="J920" s="13">
        <f t="shared" si="174"/>
        <v>32.909054478956328</v>
      </c>
      <c r="K920" s="13">
        <f t="shared" si="175"/>
        <v>5.3418028799395927</v>
      </c>
      <c r="L920" s="13">
        <f t="shared" si="176"/>
        <v>0</v>
      </c>
      <c r="M920" s="13">
        <f t="shared" si="181"/>
        <v>1.0208918332605368E-2</v>
      </c>
      <c r="N920" s="13">
        <f t="shared" si="177"/>
        <v>6.3295293662153276E-3</v>
      </c>
      <c r="O920" s="13">
        <f t="shared" si="178"/>
        <v>1.346910074952322</v>
      </c>
      <c r="Q920">
        <v>16.27399452852271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96.251985883166725</v>
      </c>
      <c r="G921" s="13">
        <f t="shared" si="172"/>
        <v>7.7064999133348433</v>
      </c>
      <c r="H921" s="13">
        <f t="shared" si="173"/>
        <v>88.545485969831887</v>
      </c>
      <c r="I921" s="16">
        <f t="shared" si="180"/>
        <v>93.88728884977148</v>
      </c>
      <c r="J921" s="13">
        <f t="shared" si="174"/>
        <v>48.784634265021182</v>
      </c>
      <c r="K921" s="13">
        <f t="shared" si="175"/>
        <v>45.102654584750297</v>
      </c>
      <c r="L921" s="13">
        <f t="shared" si="176"/>
        <v>34.210505538368523</v>
      </c>
      <c r="M921" s="13">
        <f t="shared" si="181"/>
        <v>34.214384927334919</v>
      </c>
      <c r="N921" s="13">
        <f t="shared" si="177"/>
        <v>21.21291865494765</v>
      </c>
      <c r="O921" s="13">
        <f t="shared" si="178"/>
        <v>28.919418568282495</v>
      </c>
      <c r="Q921">
        <v>14.513292713521031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135.14288673591909</v>
      </c>
      <c r="G922" s="13">
        <f t="shared" si="172"/>
        <v>12.054611705370842</v>
      </c>
      <c r="H922" s="13">
        <f t="shared" si="173"/>
        <v>123.08827503054825</v>
      </c>
      <c r="I922" s="16">
        <f t="shared" si="180"/>
        <v>133.98042407693003</v>
      </c>
      <c r="J922" s="13">
        <f t="shared" si="174"/>
        <v>44.889797419179608</v>
      </c>
      <c r="K922" s="13">
        <f t="shared" si="175"/>
        <v>89.09062665775042</v>
      </c>
      <c r="L922" s="13">
        <f t="shared" si="176"/>
        <v>78.521911617513325</v>
      </c>
      <c r="M922" s="13">
        <f t="shared" si="181"/>
        <v>91.523377889900587</v>
      </c>
      <c r="N922" s="13">
        <f t="shared" si="177"/>
        <v>56.744494291738363</v>
      </c>
      <c r="O922" s="13">
        <f t="shared" si="178"/>
        <v>68.799105997109208</v>
      </c>
      <c r="Q922">
        <v>11.87540909354839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39.273749233810541</v>
      </c>
      <c r="G923" s="13">
        <f t="shared" si="172"/>
        <v>1.3361732499721497</v>
      </c>
      <c r="H923" s="13">
        <f t="shared" si="173"/>
        <v>37.937575983838393</v>
      </c>
      <c r="I923" s="16">
        <f t="shared" si="180"/>
        <v>48.506291024075495</v>
      </c>
      <c r="J923" s="13">
        <f t="shared" si="174"/>
        <v>37.644938673940452</v>
      </c>
      <c r="K923" s="13">
        <f t="shared" si="175"/>
        <v>10.861352350135043</v>
      </c>
      <c r="L923" s="13">
        <f t="shared" si="176"/>
        <v>0</v>
      </c>
      <c r="M923" s="13">
        <f t="shared" si="181"/>
        <v>34.778883598162224</v>
      </c>
      <c r="N923" s="13">
        <f t="shared" si="177"/>
        <v>21.562907830860578</v>
      </c>
      <c r="O923" s="13">
        <f t="shared" si="178"/>
        <v>22.899081080832726</v>
      </c>
      <c r="Q923">
        <v>15.152703242862019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40.416730468770247</v>
      </c>
      <c r="G924" s="13">
        <f t="shared" si="172"/>
        <v>1.4639617577421475</v>
      </c>
      <c r="H924" s="13">
        <f t="shared" si="173"/>
        <v>38.952768711028099</v>
      </c>
      <c r="I924" s="16">
        <f t="shared" si="180"/>
        <v>49.814121061163142</v>
      </c>
      <c r="J924" s="13">
        <f t="shared" si="174"/>
        <v>40.78124738744372</v>
      </c>
      <c r="K924" s="13">
        <f t="shared" si="175"/>
        <v>9.032873673719422</v>
      </c>
      <c r="L924" s="13">
        <f t="shared" si="176"/>
        <v>0</v>
      </c>
      <c r="M924" s="13">
        <f t="shared" si="181"/>
        <v>13.215975767301646</v>
      </c>
      <c r="N924" s="13">
        <f t="shared" si="177"/>
        <v>8.1939049757270208</v>
      </c>
      <c r="O924" s="13">
        <f t="shared" si="178"/>
        <v>9.6578667334691684</v>
      </c>
      <c r="Q924">
        <v>17.626616671449181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9.650740132654354</v>
      </c>
      <c r="G925" s="13">
        <f t="shared" si="172"/>
        <v>0</v>
      </c>
      <c r="H925" s="13">
        <f t="shared" si="173"/>
        <v>9.650740132654354</v>
      </c>
      <c r="I925" s="16">
        <f t="shared" si="180"/>
        <v>18.683613806373778</v>
      </c>
      <c r="J925" s="13">
        <f t="shared" si="174"/>
        <v>18.313567753644175</v>
      </c>
      <c r="K925" s="13">
        <f t="shared" si="175"/>
        <v>0.37004605272960234</v>
      </c>
      <c r="L925" s="13">
        <f t="shared" si="176"/>
        <v>0</v>
      </c>
      <c r="M925" s="13">
        <f t="shared" si="181"/>
        <v>5.0220707915746257</v>
      </c>
      <c r="N925" s="13">
        <f t="shared" si="177"/>
        <v>3.1136838907762678</v>
      </c>
      <c r="O925" s="13">
        <f t="shared" si="178"/>
        <v>3.1136838907762678</v>
      </c>
      <c r="Q925">
        <v>21.357737574355639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8.4580097359359314</v>
      </c>
      <c r="G926" s="13">
        <f t="shared" si="172"/>
        <v>0</v>
      </c>
      <c r="H926" s="13">
        <f t="shared" si="173"/>
        <v>8.4580097359359314</v>
      </c>
      <c r="I926" s="16">
        <f t="shared" si="180"/>
        <v>8.8280557886655338</v>
      </c>
      <c r="J926" s="13">
        <f t="shared" si="174"/>
        <v>8.7890893272674671</v>
      </c>
      <c r="K926" s="13">
        <f t="shared" si="175"/>
        <v>3.8966461398066699E-2</v>
      </c>
      <c r="L926" s="13">
        <f t="shared" si="176"/>
        <v>0</v>
      </c>
      <c r="M926" s="13">
        <f t="shared" si="181"/>
        <v>1.9083869007983578</v>
      </c>
      <c r="N926" s="13">
        <f t="shared" si="177"/>
        <v>1.1831998784949818</v>
      </c>
      <c r="O926" s="13">
        <f t="shared" si="178"/>
        <v>1.1831998784949818</v>
      </c>
      <c r="Q926">
        <v>21.536008827847098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4.9240590187750009</v>
      </c>
      <c r="G927" s="13">
        <f t="shared" si="172"/>
        <v>0</v>
      </c>
      <c r="H927" s="13">
        <f t="shared" si="173"/>
        <v>4.9240590187750009</v>
      </c>
      <c r="I927" s="16">
        <f t="shared" si="180"/>
        <v>4.9630254801730675</v>
      </c>
      <c r="J927" s="13">
        <f t="shared" si="174"/>
        <v>4.9577832412537397</v>
      </c>
      <c r="K927" s="13">
        <f t="shared" si="175"/>
        <v>5.2422389193278462E-3</v>
      </c>
      <c r="L927" s="13">
        <f t="shared" si="176"/>
        <v>0</v>
      </c>
      <c r="M927" s="13">
        <f t="shared" si="181"/>
        <v>0.72518702230337606</v>
      </c>
      <c r="N927" s="13">
        <f t="shared" si="177"/>
        <v>0.44961595382809316</v>
      </c>
      <c r="O927" s="13">
        <f t="shared" si="178"/>
        <v>0.44961595382809316</v>
      </c>
      <c r="Q927">
        <v>23.54598301387794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0.13525450100725189</v>
      </c>
      <c r="G928" s="13">
        <f t="shared" si="172"/>
        <v>0</v>
      </c>
      <c r="H928" s="13">
        <f t="shared" si="173"/>
        <v>0.13525450100725189</v>
      </c>
      <c r="I928" s="16">
        <f t="shared" si="180"/>
        <v>0.14049673992657974</v>
      </c>
      <c r="J928" s="13">
        <f t="shared" si="174"/>
        <v>0.14049661740681874</v>
      </c>
      <c r="K928" s="13">
        <f t="shared" si="175"/>
        <v>1.2251976100330353E-7</v>
      </c>
      <c r="L928" s="13">
        <f t="shared" si="176"/>
        <v>0</v>
      </c>
      <c r="M928" s="13">
        <f t="shared" si="181"/>
        <v>0.2755710684752829</v>
      </c>
      <c r="N928" s="13">
        <f t="shared" si="177"/>
        <v>0.17085406245467541</v>
      </c>
      <c r="O928" s="13">
        <f t="shared" si="178"/>
        <v>0.17085406245467541</v>
      </c>
      <c r="Q928">
        <v>23.34522900000001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4.414285714</v>
      </c>
      <c r="G929" s="13">
        <f t="shared" si="172"/>
        <v>0</v>
      </c>
      <c r="H929" s="13">
        <f t="shared" si="173"/>
        <v>4.414285714</v>
      </c>
      <c r="I929" s="16">
        <f t="shared" si="180"/>
        <v>4.4142858365197615</v>
      </c>
      <c r="J929" s="13">
        <f t="shared" si="174"/>
        <v>4.4109758801780909</v>
      </c>
      <c r="K929" s="13">
        <f t="shared" si="175"/>
        <v>3.309956341670528E-3</v>
      </c>
      <c r="L929" s="13">
        <f t="shared" si="176"/>
        <v>0</v>
      </c>
      <c r="M929" s="13">
        <f t="shared" si="181"/>
        <v>0.10471700602060749</v>
      </c>
      <c r="N929" s="13">
        <f t="shared" si="177"/>
        <v>6.4924543732776646E-2</v>
      </c>
      <c r="O929" s="13">
        <f t="shared" si="178"/>
        <v>6.4924543732776646E-2</v>
      </c>
      <c r="Q929">
        <v>24.322515618807721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2.2785714289999999</v>
      </c>
      <c r="G930" s="13">
        <f t="shared" si="172"/>
        <v>0</v>
      </c>
      <c r="H930" s="13">
        <f t="shared" si="173"/>
        <v>2.2785714289999999</v>
      </c>
      <c r="I930" s="16">
        <f t="shared" si="180"/>
        <v>2.2818813853416704</v>
      </c>
      <c r="J930" s="13">
        <f t="shared" si="174"/>
        <v>2.2814240800119192</v>
      </c>
      <c r="K930" s="13">
        <f t="shared" si="175"/>
        <v>4.5730532975118976E-4</v>
      </c>
      <c r="L930" s="13">
        <f t="shared" si="176"/>
        <v>0</v>
      </c>
      <c r="M930" s="13">
        <f t="shared" si="181"/>
        <v>3.9792462287830843E-2</v>
      </c>
      <c r="N930" s="13">
        <f t="shared" si="177"/>
        <v>2.4671326618455124E-2</v>
      </c>
      <c r="O930" s="13">
        <f t="shared" si="178"/>
        <v>2.4671326618455124E-2</v>
      </c>
      <c r="Q930">
        <v>24.326995977473729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9.8072537989668991</v>
      </c>
      <c r="G931" s="13">
        <f t="shared" si="172"/>
        <v>0</v>
      </c>
      <c r="H931" s="13">
        <f t="shared" si="173"/>
        <v>9.8072537989668991</v>
      </c>
      <c r="I931" s="16">
        <f t="shared" si="180"/>
        <v>9.8077111042966507</v>
      </c>
      <c r="J931" s="13">
        <f t="shared" si="174"/>
        <v>9.7452752390341857</v>
      </c>
      <c r="K931" s="13">
        <f t="shared" si="175"/>
        <v>6.2435865262465029E-2</v>
      </c>
      <c r="L931" s="13">
        <f t="shared" si="176"/>
        <v>0</v>
      </c>
      <c r="M931" s="13">
        <f t="shared" si="181"/>
        <v>1.5121135669375719E-2</v>
      </c>
      <c r="N931" s="13">
        <f t="shared" si="177"/>
        <v>9.3751041150129458E-3</v>
      </c>
      <c r="O931" s="13">
        <f t="shared" si="178"/>
        <v>9.3751041150129458E-3</v>
      </c>
      <c r="Q931">
        <v>20.414791822358008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19.808356435401251</v>
      </c>
      <c r="G932" s="13">
        <f t="shared" si="172"/>
        <v>0</v>
      </c>
      <c r="H932" s="13">
        <f t="shared" si="173"/>
        <v>19.808356435401251</v>
      </c>
      <c r="I932" s="16">
        <f t="shared" si="180"/>
        <v>19.870792300663716</v>
      </c>
      <c r="J932" s="13">
        <f t="shared" si="174"/>
        <v>18.907545936619766</v>
      </c>
      <c r="K932" s="13">
        <f t="shared" si="175"/>
        <v>0.96324636404395036</v>
      </c>
      <c r="L932" s="13">
        <f t="shared" si="176"/>
        <v>0</v>
      </c>
      <c r="M932" s="13">
        <f t="shared" si="181"/>
        <v>5.7460315543627731E-3</v>
      </c>
      <c r="N932" s="13">
        <f t="shared" si="177"/>
        <v>3.5625395637049191E-3</v>
      </c>
      <c r="O932" s="13">
        <f t="shared" si="178"/>
        <v>3.5625395637049191E-3</v>
      </c>
      <c r="Q932">
        <v>15.57347546480154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72.815877522346199</v>
      </c>
      <c r="G933" s="13">
        <f t="shared" si="172"/>
        <v>5.086277267710388</v>
      </c>
      <c r="H933" s="13">
        <f t="shared" si="173"/>
        <v>67.729600254635812</v>
      </c>
      <c r="I933" s="16">
        <f t="shared" si="180"/>
        <v>68.692846618679766</v>
      </c>
      <c r="J933" s="13">
        <f t="shared" si="174"/>
        <v>41.177310828008054</v>
      </c>
      <c r="K933" s="13">
        <f t="shared" si="175"/>
        <v>27.515535790671713</v>
      </c>
      <c r="L933" s="13">
        <f t="shared" si="176"/>
        <v>16.494072479047812</v>
      </c>
      <c r="M933" s="13">
        <f t="shared" si="181"/>
        <v>16.496255971038469</v>
      </c>
      <c r="N933" s="13">
        <f t="shared" si="177"/>
        <v>10.22767870204385</v>
      </c>
      <c r="O933" s="13">
        <f t="shared" si="178"/>
        <v>15.313955969754238</v>
      </c>
      <c r="Q933">
        <v>13.001475138680989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16.459597635999081</v>
      </c>
      <c r="G934" s="13">
        <f t="shared" si="172"/>
        <v>0</v>
      </c>
      <c r="H934" s="13">
        <f t="shared" si="173"/>
        <v>16.459597635999081</v>
      </c>
      <c r="I934" s="16">
        <f t="shared" si="180"/>
        <v>27.481060947622982</v>
      </c>
      <c r="J934" s="13">
        <f t="shared" si="174"/>
        <v>23.976960841119745</v>
      </c>
      <c r="K934" s="13">
        <f t="shared" si="175"/>
        <v>3.5041001065032376</v>
      </c>
      <c r="L934" s="13">
        <f t="shared" si="176"/>
        <v>0</v>
      </c>
      <c r="M934" s="13">
        <f t="shared" si="181"/>
        <v>6.2685772689946191</v>
      </c>
      <c r="N934" s="13">
        <f t="shared" si="177"/>
        <v>3.886517906776664</v>
      </c>
      <c r="O934" s="13">
        <f t="shared" si="178"/>
        <v>3.886517906776664</v>
      </c>
      <c r="Q934">
        <v>12.30946209354839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24.27921512425899</v>
      </c>
      <c r="G935" s="13">
        <f t="shared" si="172"/>
        <v>0</v>
      </c>
      <c r="H935" s="13">
        <f t="shared" si="173"/>
        <v>24.27921512425899</v>
      </c>
      <c r="I935" s="16">
        <f t="shared" si="180"/>
        <v>27.783315230762227</v>
      </c>
      <c r="J935" s="13">
        <f t="shared" si="174"/>
        <v>25.052417584911353</v>
      </c>
      <c r="K935" s="13">
        <f t="shared" si="175"/>
        <v>2.7308976458508738</v>
      </c>
      <c r="L935" s="13">
        <f t="shared" si="176"/>
        <v>0</v>
      </c>
      <c r="M935" s="13">
        <f t="shared" si="181"/>
        <v>2.3820593622179551</v>
      </c>
      <c r="N935" s="13">
        <f t="shared" si="177"/>
        <v>1.4768768045751322</v>
      </c>
      <c r="O935" s="13">
        <f t="shared" si="178"/>
        <v>1.4768768045751322</v>
      </c>
      <c r="Q935">
        <v>14.72543569106101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31.24401834292857</v>
      </c>
      <c r="G936" s="13">
        <f t="shared" si="172"/>
        <v>0.43842681551153734</v>
      </c>
      <c r="H936" s="13">
        <f t="shared" si="173"/>
        <v>30.805591527417032</v>
      </c>
      <c r="I936" s="16">
        <f t="shared" si="180"/>
        <v>33.53648917326791</v>
      </c>
      <c r="J936" s="13">
        <f t="shared" si="174"/>
        <v>29.881170130134098</v>
      </c>
      <c r="K936" s="13">
        <f t="shared" si="175"/>
        <v>3.6553190431338116</v>
      </c>
      <c r="L936" s="13">
        <f t="shared" si="176"/>
        <v>0</v>
      </c>
      <c r="M936" s="13">
        <f t="shared" si="181"/>
        <v>0.90518255764282296</v>
      </c>
      <c r="N936" s="13">
        <f t="shared" si="177"/>
        <v>0.56121318573855028</v>
      </c>
      <c r="O936" s="13">
        <f t="shared" si="178"/>
        <v>0.99964000125008767</v>
      </c>
      <c r="Q936">
        <v>16.547863385195079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13.739205601879799</v>
      </c>
      <c r="G937" s="13">
        <f t="shared" si="172"/>
        <v>0</v>
      </c>
      <c r="H937" s="13">
        <f t="shared" si="173"/>
        <v>13.739205601879799</v>
      </c>
      <c r="I937" s="16">
        <f t="shared" si="180"/>
        <v>17.394524645013611</v>
      </c>
      <c r="J937" s="13">
        <f t="shared" si="174"/>
        <v>16.99766331998153</v>
      </c>
      <c r="K937" s="13">
        <f t="shared" si="175"/>
        <v>0.39686132503208071</v>
      </c>
      <c r="L937" s="13">
        <f t="shared" si="176"/>
        <v>0</v>
      </c>
      <c r="M937" s="13">
        <f t="shared" si="181"/>
        <v>0.34396937190427268</v>
      </c>
      <c r="N937" s="13">
        <f t="shared" si="177"/>
        <v>0.21326101058064906</v>
      </c>
      <c r="O937" s="13">
        <f t="shared" si="178"/>
        <v>0.21326101058064906</v>
      </c>
      <c r="Q937">
        <v>19.31646069835001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5.2904642712128869</v>
      </c>
      <c r="G938" s="13">
        <f t="shared" si="172"/>
        <v>0</v>
      </c>
      <c r="H938" s="13">
        <f t="shared" si="173"/>
        <v>5.2904642712128869</v>
      </c>
      <c r="I938" s="16">
        <f t="shared" si="180"/>
        <v>5.6873255962449676</v>
      </c>
      <c r="J938" s="13">
        <f t="shared" si="174"/>
        <v>5.6717710807044863</v>
      </c>
      <c r="K938" s="13">
        <f t="shared" si="175"/>
        <v>1.5554515540481262E-2</v>
      </c>
      <c r="L938" s="13">
        <f t="shared" si="176"/>
        <v>0</v>
      </c>
      <c r="M938" s="13">
        <f t="shared" si="181"/>
        <v>0.13070836132362362</v>
      </c>
      <c r="N938" s="13">
        <f t="shared" si="177"/>
        <v>8.1039184020646651E-2</v>
      </c>
      <c r="O938" s="13">
        <f t="shared" si="178"/>
        <v>8.1039184020646651E-2</v>
      </c>
      <c r="Q938">
        <v>18.72370746954596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8.749069584760738</v>
      </c>
      <c r="G939" s="13">
        <f t="shared" si="172"/>
        <v>0</v>
      </c>
      <c r="H939" s="13">
        <f t="shared" si="173"/>
        <v>8.749069584760738</v>
      </c>
      <c r="I939" s="16">
        <f t="shared" si="180"/>
        <v>8.7646241003012193</v>
      </c>
      <c r="J939" s="13">
        <f t="shared" si="174"/>
        <v>8.7330053879401106</v>
      </c>
      <c r="K939" s="13">
        <f t="shared" si="175"/>
        <v>3.1618712361108692E-2</v>
      </c>
      <c r="L939" s="13">
        <f t="shared" si="176"/>
        <v>0</v>
      </c>
      <c r="M939" s="13">
        <f t="shared" si="181"/>
        <v>4.9669177302976972E-2</v>
      </c>
      <c r="N939" s="13">
        <f t="shared" si="177"/>
        <v>3.0794889927845723E-2</v>
      </c>
      <c r="O939" s="13">
        <f t="shared" si="178"/>
        <v>3.0794889927845723E-2</v>
      </c>
      <c r="Q939">
        <v>22.87217308072341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0.28571428599999998</v>
      </c>
      <c r="G940" s="13">
        <f t="shared" si="172"/>
        <v>0</v>
      </c>
      <c r="H940" s="13">
        <f t="shared" si="173"/>
        <v>0.28571428599999998</v>
      </c>
      <c r="I940" s="16">
        <f t="shared" si="180"/>
        <v>0.31733299836110868</v>
      </c>
      <c r="J940" s="13">
        <f t="shared" si="174"/>
        <v>0.31733186581746459</v>
      </c>
      <c r="K940" s="13">
        <f t="shared" si="175"/>
        <v>1.1325436440889902E-6</v>
      </c>
      <c r="L940" s="13">
        <f t="shared" si="176"/>
        <v>0</v>
      </c>
      <c r="M940" s="13">
        <f t="shared" si="181"/>
        <v>1.8874287375131249E-2</v>
      </c>
      <c r="N940" s="13">
        <f t="shared" si="177"/>
        <v>1.1702058172581374E-2</v>
      </c>
      <c r="O940" s="13">
        <f t="shared" si="178"/>
        <v>1.1702058172581374E-2</v>
      </c>
      <c r="Q940">
        <v>24.920237581592151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0.75716180638881403</v>
      </c>
      <c r="G941" s="13">
        <f t="shared" si="172"/>
        <v>0</v>
      </c>
      <c r="H941" s="13">
        <f t="shared" si="173"/>
        <v>0.75716180638881403</v>
      </c>
      <c r="I941" s="16">
        <f t="shared" si="180"/>
        <v>0.75716293893245812</v>
      </c>
      <c r="J941" s="13">
        <f t="shared" si="174"/>
        <v>0.75714606501731341</v>
      </c>
      <c r="K941" s="13">
        <f t="shared" si="175"/>
        <v>1.6873915144710594E-5</v>
      </c>
      <c r="L941" s="13">
        <f t="shared" si="176"/>
        <v>0</v>
      </c>
      <c r="M941" s="13">
        <f t="shared" si="181"/>
        <v>7.1722292025498749E-3</v>
      </c>
      <c r="N941" s="13">
        <f t="shared" si="177"/>
        <v>4.4467821055809223E-3</v>
      </c>
      <c r="O941" s="13">
        <f t="shared" si="178"/>
        <v>4.4467821055809223E-3</v>
      </c>
      <c r="Q941">
        <v>24.257739000000001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9.1319188674485119</v>
      </c>
      <c r="G942" s="13">
        <f t="shared" si="172"/>
        <v>0</v>
      </c>
      <c r="H942" s="13">
        <f t="shared" si="173"/>
        <v>9.1319188674485119</v>
      </c>
      <c r="I942" s="16">
        <f t="shared" si="180"/>
        <v>9.131935741363657</v>
      </c>
      <c r="J942" s="13">
        <f t="shared" si="174"/>
        <v>9.0962884348154365</v>
      </c>
      <c r="K942" s="13">
        <f t="shared" si="175"/>
        <v>3.564730654822057E-2</v>
      </c>
      <c r="L942" s="13">
        <f t="shared" si="176"/>
        <v>0</v>
      </c>
      <c r="M942" s="13">
        <f t="shared" si="181"/>
        <v>2.7254470969689526E-3</v>
      </c>
      <c r="N942" s="13">
        <f t="shared" si="177"/>
        <v>1.6897772001207506E-3</v>
      </c>
      <c r="O942" s="13">
        <f t="shared" si="178"/>
        <v>1.6897772001207506E-3</v>
      </c>
      <c r="Q942">
        <v>22.892005378277609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9.1340534503028241</v>
      </c>
      <c r="G943" s="13">
        <f t="shared" si="172"/>
        <v>0</v>
      </c>
      <c r="H943" s="13">
        <f t="shared" si="173"/>
        <v>9.1340534503028241</v>
      </c>
      <c r="I943" s="16">
        <f t="shared" si="180"/>
        <v>9.1697007568510447</v>
      </c>
      <c r="J943" s="13">
        <f t="shared" si="174"/>
        <v>9.1261052614413209</v>
      </c>
      <c r="K943" s="13">
        <f t="shared" si="175"/>
        <v>4.3595495409723739E-2</v>
      </c>
      <c r="L943" s="13">
        <f t="shared" si="176"/>
        <v>0</v>
      </c>
      <c r="M943" s="13">
        <f t="shared" si="181"/>
        <v>1.035669896848202E-3</v>
      </c>
      <c r="N943" s="13">
        <f t="shared" si="177"/>
        <v>6.421153360458852E-4</v>
      </c>
      <c r="O943" s="13">
        <f t="shared" si="178"/>
        <v>6.421153360458852E-4</v>
      </c>
      <c r="Q943">
        <v>21.544098698681019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50.833011540106142</v>
      </c>
      <c r="G944" s="13">
        <f t="shared" si="172"/>
        <v>2.6285311958972848</v>
      </c>
      <c r="H944" s="13">
        <f t="shared" si="173"/>
        <v>48.204480344208861</v>
      </c>
      <c r="I944" s="16">
        <f t="shared" si="180"/>
        <v>48.248075839618586</v>
      </c>
      <c r="J944" s="13">
        <f t="shared" si="174"/>
        <v>38.692749698741331</v>
      </c>
      <c r="K944" s="13">
        <f t="shared" si="175"/>
        <v>9.5553261408772556</v>
      </c>
      <c r="L944" s="13">
        <f t="shared" si="176"/>
        <v>0</v>
      </c>
      <c r="M944" s="13">
        <f t="shared" si="181"/>
        <v>3.9355456080231676E-4</v>
      </c>
      <c r="N944" s="13">
        <f t="shared" si="177"/>
        <v>2.4400382769743638E-4</v>
      </c>
      <c r="O944" s="13">
        <f t="shared" si="178"/>
        <v>2.6287751997249824</v>
      </c>
      <c r="Q944">
        <v>16.319269731653559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87.682714327809379</v>
      </c>
      <c r="G945" s="13">
        <f t="shared" si="172"/>
        <v>6.7484313193446637</v>
      </c>
      <c r="H945" s="13">
        <f t="shared" si="173"/>
        <v>80.934283008464718</v>
      </c>
      <c r="I945" s="16">
        <f t="shared" si="180"/>
        <v>90.489609149341973</v>
      </c>
      <c r="J945" s="13">
        <f t="shared" si="174"/>
        <v>43.701767330470034</v>
      </c>
      <c r="K945" s="13">
        <f t="shared" si="175"/>
        <v>46.787841818871939</v>
      </c>
      <c r="L945" s="13">
        <f t="shared" si="176"/>
        <v>35.908083588264333</v>
      </c>
      <c r="M945" s="13">
        <f t="shared" si="181"/>
        <v>35.908233138997439</v>
      </c>
      <c r="N945" s="13">
        <f t="shared" si="177"/>
        <v>22.263104546178411</v>
      </c>
      <c r="O945" s="13">
        <f t="shared" si="178"/>
        <v>29.011535865523076</v>
      </c>
      <c r="Q945">
        <v>12.55794679787085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40.169323831517509</v>
      </c>
      <c r="G946" s="13">
        <f t="shared" si="172"/>
        <v>1.436301001799785</v>
      </c>
      <c r="H946" s="13">
        <f t="shared" si="173"/>
        <v>38.733022829717726</v>
      </c>
      <c r="I946" s="16">
        <f t="shared" si="180"/>
        <v>49.612781060325332</v>
      </c>
      <c r="J946" s="13">
        <f t="shared" si="174"/>
        <v>33.375055972161903</v>
      </c>
      <c r="K946" s="13">
        <f t="shared" si="175"/>
        <v>16.23772508816343</v>
      </c>
      <c r="L946" s="13">
        <f t="shared" si="176"/>
        <v>5.1333384835538851</v>
      </c>
      <c r="M946" s="13">
        <f t="shared" si="181"/>
        <v>18.778467076372912</v>
      </c>
      <c r="N946" s="13">
        <f t="shared" si="177"/>
        <v>11.642649587351206</v>
      </c>
      <c r="O946" s="13">
        <f t="shared" si="178"/>
        <v>13.078950589150992</v>
      </c>
      <c r="Q946">
        <v>11.06561509354839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43.416007752920969</v>
      </c>
      <c r="G947" s="13">
        <f t="shared" si="172"/>
        <v>1.7992893701360506</v>
      </c>
      <c r="H947" s="13">
        <f t="shared" si="173"/>
        <v>41.616718382784917</v>
      </c>
      <c r="I947" s="16">
        <f t="shared" si="180"/>
        <v>52.721104987394462</v>
      </c>
      <c r="J947" s="13">
        <f t="shared" si="174"/>
        <v>37.469330180428301</v>
      </c>
      <c r="K947" s="13">
        <f t="shared" si="175"/>
        <v>15.251774806966161</v>
      </c>
      <c r="L947" s="13">
        <f t="shared" si="176"/>
        <v>4.1401387240497307</v>
      </c>
      <c r="M947" s="13">
        <f t="shared" si="181"/>
        <v>11.275956213071437</v>
      </c>
      <c r="N947" s="13">
        <f t="shared" si="177"/>
        <v>6.9910928521042912</v>
      </c>
      <c r="O947" s="13">
        <f t="shared" si="178"/>
        <v>8.7903822222403427</v>
      </c>
      <c r="Q947">
        <v>13.507094243397299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31.54499753126326</v>
      </c>
      <c r="G948" s="13">
        <f t="shared" si="172"/>
        <v>0.47207713291895398</v>
      </c>
      <c r="H948" s="13">
        <f t="shared" si="173"/>
        <v>31.072920398344305</v>
      </c>
      <c r="I948" s="16">
        <f t="shared" si="180"/>
        <v>42.184556481260728</v>
      </c>
      <c r="J948" s="13">
        <f t="shared" si="174"/>
        <v>34.821277740248796</v>
      </c>
      <c r="K948" s="13">
        <f t="shared" si="175"/>
        <v>7.363278741011932</v>
      </c>
      <c r="L948" s="13">
        <f t="shared" si="176"/>
        <v>0</v>
      </c>
      <c r="M948" s="13">
        <f t="shared" si="181"/>
        <v>4.2848633609671456</v>
      </c>
      <c r="N948" s="13">
        <f t="shared" si="177"/>
        <v>2.6566152837996304</v>
      </c>
      <c r="O948" s="13">
        <f t="shared" si="178"/>
        <v>3.1286924167185846</v>
      </c>
      <c r="Q948">
        <v>15.623335060446781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14.428436676711209</v>
      </c>
      <c r="G949" s="13">
        <f t="shared" si="172"/>
        <v>0</v>
      </c>
      <c r="H949" s="13">
        <f t="shared" si="173"/>
        <v>14.428436676711209</v>
      </c>
      <c r="I949" s="16">
        <f t="shared" si="180"/>
        <v>21.79171541772314</v>
      </c>
      <c r="J949" s="13">
        <f t="shared" si="174"/>
        <v>20.839268048274281</v>
      </c>
      <c r="K949" s="13">
        <f t="shared" si="175"/>
        <v>0.95244736944885844</v>
      </c>
      <c r="L949" s="13">
        <f t="shared" si="176"/>
        <v>0</v>
      </c>
      <c r="M949" s="13">
        <f t="shared" si="181"/>
        <v>1.6282480771675152</v>
      </c>
      <c r="N949" s="13">
        <f t="shared" si="177"/>
        <v>1.0095138078438595</v>
      </c>
      <c r="O949" s="13">
        <f t="shared" si="178"/>
        <v>1.0095138078438595</v>
      </c>
      <c r="Q949">
        <v>17.67697260900642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4.8444035248670287</v>
      </c>
      <c r="G950" s="13">
        <f t="shared" si="172"/>
        <v>0</v>
      </c>
      <c r="H950" s="13">
        <f t="shared" si="173"/>
        <v>4.8444035248670287</v>
      </c>
      <c r="I950" s="16">
        <f t="shared" si="180"/>
        <v>5.7968508943158872</v>
      </c>
      <c r="J950" s="13">
        <f t="shared" si="174"/>
        <v>5.7873533664156991</v>
      </c>
      <c r="K950" s="13">
        <f t="shared" si="175"/>
        <v>9.4975279001880963E-3</v>
      </c>
      <c r="L950" s="13">
        <f t="shared" si="176"/>
        <v>0</v>
      </c>
      <c r="M950" s="13">
        <f t="shared" si="181"/>
        <v>0.61873426932365572</v>
      </c>
      <c r="N950" s="13">
        <f t="shared" si="177"/>
        <v>0.38361524698066657</v>
      </c>
      <c r="O950" s="13">
        <f t="shared" si="178"/>
        <v>0.38361524698066657</v>
      </c>
      <c r="Q950">
        <v>22.626883938464811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119.6012402597902</v>
      </c>
      <c r="G951" s="13">
        <f t="shared" si="172"/>
        <v>10.317012039928064</v>
      </c>
      <c r="H951" s="13">
        <f t="shared" si="173"/>
        <v>109.28422821986214</v>
      </c>
      <c r="I951" s="16">
        <f t="shared" si="180"/>
        <v>109.29372574776234</v>
      </c>
      <c r="J951" s="13">
        <f t="shared" si="174"/>
        <v>75.763296320817119</v>
      </c>
      <c r="K951" s="13">
        <f t="shared" si="175"/>
        <v>33.530429426945219</v>
      </c>
      <c r="L951" s="13">
        <f t="shared" si="176"/>
        <v>22.553192322023584</v>
      </c>
      <c r="M951" s="13">
        <f t="shared" si="181"/>
        <v>22.788311344366573</v>
      </c>
      <c r="N951" s="13">
        <f t="shared" si="177"/>
        <v>14.128753033507275</v>
      </c>
      <c r="O951" s="13">
        <f t="shared" si="178"/>
        <v>24.445765073435339</v>
      </c>
      <c r="Q951">
        <v>23.17485465439605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0.21195998446833161</v>
      </c>
      <c r="G952" s="13">
        <f t="shared" si="172"/>
        <v>0</v>
      </c>
      <c r="H952" s="13">
        <f t="shared" si="173"/>
        <v>0.21195998446833161</v>
      </c>
      <c r="I952" s="16">
        <f t="shared" si="180"/>
        <v>11.189197089389964</v>
      </c>
      <c r="J952" s="13">
        <f t="shared" si="174"/>
        <v>11.13655221747155</v>
      </c>
      <c r="K952" s="13">
        <f t="shared" si="175"/>
        <v>5.2644871918413827E-2</v>
      </c>
      <c r="L952" s="13">
        <f t="shared" si="176"/>
        <v>0</v>
      </c>
      <c r="M952" s="13">
        <f t="shared" si="181"/>
        <v>8.6595583108592979</v>
      </c>
      <c r="N952" s="13">
        <f t="shared" si="177"/>
        <v>5.3689261527327643</v>
      </c>
      <c r="O952" s="13">
        <f t="shared" si="178"/>
        <v>5.3689261527327643</v>
      </c>
      <c r="Q952">
        <v>24.44936100000001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0.36071769004050858</v>
      </c>
      <c r="G953" s="13">
        <f t="shared" si="172"/>
        <v>0</v>
      </c>
      <c r="H953" s="13">
        <f t="shared" si="173"/>
        <v>0.36071769004050858</v>
      </c>
      <c r="I953" s="16">
        <f t="shared" si="180"/>
        <v>0.4133625619589224</v>
      </c>
      <c r="J953" s="13">
        <f t="shared" si="174"/>
        <v>0.41335998418403502</v>
      </c>
      <c r="K953" s="13">
        <f t="shared" si="175"/>
        <v>2.577774887380091E-6</v>
      </c>
      <c r="L953" s="13">
        <f t="shared" si="176"/>
        <v>0</v>
      </c>
      <c r="M953" s="13">
        <f t="shared" si="181"/>
        <v>3.2906321581265336</v>
      </c>
      <c r="N953" s="13">
        <f t="shared" si="177"/>
        <v>2.040191938038451</v>
      </c>
      <c r="O953" s="13">
        <f t="shared" si="178"/>
        <v>2.040191938038451</v>
      </c>
      <c r="Q953">
        <v>24.709668997428889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1.707142857</v>
      </c>
      <c r="G954" s="13">
        <f t="shared" si="172"/>
        <v>0</v>
      </c>
      <c r="H954" s="13">
        <f t="shared" si="173"/>
        <v>1.707142857</v>
      </c>
      <c r="I954" s="16">
        <f t="shared" si="180"/>
        <v>1.7071454347748873</v>
      </c>
      <c r="J954" s="13">
        <f t="shared" si="174"/>
        <v>1.706941403844517</v>
      </c>
      <c r="K954" s="13">
        <f t="shared" si="175"/>
        <v>2.0403093037035802E-4</v>
      </c>
      <c r="L954" s="13">
        <f t="shared" si="176"/>
        <v>0</v>
      </c>
      <c r="M954" s="13">
        <f t="shared" si="181"/>
        <v>1.2504402200880826</v>
      </c>
      <c r="N954" s="13">
        <f t="shared" si="177"/>
        <v>0.77527293645461126</v>
      </c>
      <c r="O954" s="13">
        <f t="shared" si="178"/>
        <v>0.77527293645461126</v>
      </c>
      <c r="Q954">
        <v>23.874438835677271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5.2961892905188162</v>
      </c>
      <c r="G955" s="13">
        <f t="shared" si="172"/>
        <v>0</v>
      </c>
      <c r="H955" s="13">
        <f t="shared" si="173"/>
        <v>5.2961892905188162</v>
      </c>
      <c r="I955" s="16">
        <f t="shared" si="180"/>
        <v>5.2963933214491865</v>
      </c>
      <c r="J955" s="13">
        <f t="shared" si="174"/>
        <v>5.285517067697004</v>
      </c>
      <c r="K955" s="13">
        <f t="shared" si="175"/>
        <v>1.0876253752182485E-2</v>
      </c>
      <c r="L955" s="13">
        <f t="shared" si="176"/>
        <v>0</v>
      </c>
      <c r="M955" s="13">
        <f t="shared" si="181"/>
        <v>0.47516728363347138</v>
      </c>
      <c r="N955" s="13">
        <f t="shared" si="177"/>
        <v>0.29460371585275225</v>
      </c>
      <c r="O955" s="13">
        <f t="shared" si="178"/>
        <v>0.29460371585275225</v>
      </c>
      <c r="Q955">
        <v>19.74861746480973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32.621016426299889</v>
      </c>
      <c r="G956" s="13">
        <f t="shared" si="172"/>
        <v>0.59237906327732981</v>
      </c>
      <c r="H956" s="13">
        <f t="shared" si="173"/>
        <v>32.028637363022561</v>
      </c>
      <c r="I956" s="16">
        <f t="shared" si="180"/>
        <v>32.039513616774741</v>
      </c>
      <c r="J956" s="13">
        <f t="shared" si="174"/>
        <v>28.290007235039926</v>
      </c>
      <c r="K956" s="13">
        <f t="shared" si="175"/>
        <v>3.7495063817348147</v>
      </c>
      <c r="L956" s="13">
        <f t="shared" si="176"/>
        <v>0</v>
      </c>
      <c r="M956" s="13">
        <f t="shared" si="181"/>
        <v>0.18056356778071914</v>
      </c>
      <c r="N956" s="13">
        <f t="shared" si="177"/>
        <v>0.11194941202404586</v>
      </c>
      <c r="O956" s="13">
        <f t="shared" si="178"/>
        <v>0.70432847530137566</v>
      </c>
      <c r="Q956">
        <v>15.289238268792021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129.87387126186849</v>
      </c>
      <c r="G957" s="13">
        <f t="shared" si="172"/>
        <v>11.46552099744711</v>
      </c>
      <c r="H957" s="13">
        <f t="shared" si="173"/>
        <v>118.40835026442137</v>
      </c>
      <c r="I957" s="16">
        <f t="shared" si="180"/>
        <v>122.15785664615619</v>
      </c>
      <c r="J957" s="13">
        <f t="shared" si="174"/>
        <v>50.428527215798852</v>
      </c>
      <c r="K957" s="13">
        <f t="shared" si="175"/>
        <v>71.729329430357339</v>
      </c>
      <c r="L957" s="13">
        <f t="shared" si="176"/>
        <v>61.032960541818134</v>
      </c>
      <c r="M957" s="13">
        <f t="shared" si="181"/>
        <v>61.101574697574804</v>
      </c>
      <c r="N957" s="13">
        <f t="shared" si="177"/>
        <v>37.882976312496382</v>
      </c>
      <c r="O957" s="13">
        <f t="shared" si="178"/>
        <v>49.34849730994349</v>
      </c>
      <c r="Q957">
        <v>14.068716702218049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44.730460743249161</v>
      </c>
      <c r="G958" s="13">
        <f t="shared" si="172"/>
        <v>1.9462489010803821</v>
      </c>
      <c r="H958" s="13">
        <f t="shared" si="173"/>
        <v>42.78421184216878</v>
      </c>
      <c r="I958" s="16">
        <f t="shared" si="180"/>
        <v>53.480580730707977</v>
      </c>
      <c r="J958" s="13">
        <f t="shared" si="174"/>
        <v>36.417012844683008</v>
      </c>
      <c r="K958" s="13">
        <f t="shared" si="175"/>
        <v>17.06356788602497</v>
      </c>
      <c r="L958" s="13">
        <f t="shared" si="176"/>
        <v>5.9652535241665756</v>
      </c>
      <c r="M958" s="13">
        <f t="shared" si="181"/>
        <v>29.183851909244993</v>
      </c>
      <c r="N958" s="13">
        <f t="shared" si="177"/>
        <v>18.093988183731895</v>
      </c>
      <c r="O958" s="13">
        <f t="shared" si="178"/>
        <v>20.040237084812276</v>
      </c>
      <c r="Q958">
        <v>12.50471009354839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77.436629524825634</v>
      </c>
      <c r="G959" s="13">
        <f t="shared" si="172"/>
        <v>5.6028903013380953</v>
      </c>
      <c r="H959" s="13">
        <f t="shared" si="173"/>
        <v>71.833739223487541</v>
      </c>
      <c r="I959" s="16">
        <f t="shared" si="180"/>
        <v>82.93205358534594</v>
      </c>
      <c r="J959" s="13">
        <f t="shared" si="174"/>
        <v>46.286251762974679</v>
      </c>
      <c r="K959" s="13">
        <f t="shared" si="175"/>
        <v>36.645801822371261</v>
      </c>
      <c r="L959" s="13">
        <f t="shared" si="176"/>
        <v>25.691471374133254</v>
      </c>
      <c r="M959" s="13">
        <f t="shared" si="181"/>
        <v>36.781335099646356</v>
      </c>
      <c r="N959" s="13">
        <f t="shared" si="177"/>
        <v>22.80442776178074</v>
      </c>
      <c r="O959" s="13">
        <f t="shared" si="178"/>
        <v>28.407318063118836</v>
      </c>
      <c r="Q959">
        <v>14.177040856235431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73.825876069398618</v>
      </c>
      <c r="G960" s="13">
        <f t="shared" si="172"/>
        <v>5.199197937997897</v>
      </c>
      <c r="H960" s="13">
        <f t="shared" si="173"/>
        <v>68.626678131400723</v>
      </c>
      <c r="I960" s="16">
        <f t="shared" si="180"/>
        <v>79.58100857963872</v>
      </c>
      <c r="J960" s="13">
        <f t="shared" si="174"/>
        <v>48.309708341019899</v>
      </c>
      <c r="K960" s="13">
        <f t="shared" si="175"/>
        <v>31.271300238618821</v>
      </c>
      <c r="L960" s="13">
        <f t="shared" si="176"/>
        <v>20.277452247372029</v>
      </c>
      <c r="M960" s="13">
        <f t="shared" si="181"/>
        <v>34.254359585237637</v>
      </c>
      <c r="N960" s="13">
        <f t="shared" si="177"/>
        <v>21.237702942847335</v>
      </c>
      <c r="O960" s="13">
        <f t="shared" si="178"/>
        <v>26.436900880845233</v>
      </c>
      <c r="Q960">
        <v>15.41408801711051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9.7212207269009117</v>
      </c>
      <c r="G961" s="13">
        <f t="shared" si="172"/>
        <v>0</v>
      </c>
      <c r="H961" s="13">
        <f t="shared" si="173"/>
        <v>9.7212207269009117</v>
      </c>
      <c r="I961" s="16">
        <f t="shared" si="180"/>
        <v>20.715068718147702</v>
      </c>
      <c r="J961" s="13">
        <f t="shared" si="174"/>
        <v>19.921092830952812</v>
      </c>
      <c r="K961" s="13">
        <f t="shared" si="175"/>
        <v>0.79397588719488965</v>
      </c>
      <c r="L961" s="13">
        <f t="shared" si="176"/>
        <v>0</v>
      </c>
      <c r="M961" s="13">
        <f t="shared" si="181"/>
        <v>13.016656642390302</v>
      </c>
      <c r="N961" s="13">
        <f t="shared" si="177"/>
        <v>8.0703271182819876</v>
      </c>
      <c r="O961" s="13">
        <f t="shared" si="178"/>
        <v>8.0703271182819876</v>
      </c>
      <c r="Q961">
        <v>17.949178688205269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4.8549091333064682</v>
      </c>
      <c r="G962" s="13">
        <f t="shared" si="172"/>
        <v>0</v>
      </c>
      <c r="H962" s="13">
        <f t="shared" si="173"/>
        <v>4.8549091333064682</v>
      </c>
      <c r="I962" s="16">
        <f t="shared" si="180"/>
        <v>5.6488850205013579</v>
      </c>
      <c r="J962" s="13">
        <f t="shared" si="174"/>
        <v>5.6389916290138391</v>
      </c>
      <c r="K962" s="13">
        <f t="shared" si="175"/>
        <v>9.8933914875187767E-3</v>
      </c>
      <c r="L962" s="13">
        <f t="shared" si="176"/>
        <v>0</v>
      </c>
      <c r="M962" s="13">
        <f t="shared" si="181"/>
        <v>4.9463295241083145</v>
      </c>
      <c r="N962" s="13">
        <f t="shared" si="177"/>
        <v>3.0667243049471549</v>
      </c>
      <c r="O962" s="13">
        <f t="shared" si="178"/>
        <v>3.0667243049471549</v>
      </c>
      <c r="Q962">
        <v>21.786566772559858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7.4434141568380197</v>
      </c>
      <c r="G963" s="13">
        <f t="shared" si="172"/>
        <v>0</v>
      </c>
      <c r="H963" s="13">
        <f t="shared" si="173"/>
        <v>7.4434141568380197</v>
      </c>
      <c r="I963" s="16">
        <f t="shared" si="180"/>
        <v>7.4533075483255384</v>
      </c>
      <c r="J963" s="13">
        <f t="shared" si="174"/>
        <v>7.4359466116207731</v>
      </c>
      <c r="K963" s="13">
        <f t="shared" si="175"/>
        <v>1.7360936704765351E-2</v>
      </c>
      <c r="L963" s="13">
        <f t="shared" si="176"/>
        <v>0</v>
      </c>
      <c r="M963" s="13">
        <f t="shared" si="181"/>
        <v>1.8796052191611596</v>
      </c>
      <c r="N963" s="13">
        <f t="shared" si="177"/>
        <v>1.1653552358799191</v>
      </c>
      <c r="O963" s="13">
        <f t="shared" si="178"/>
        <v>1.1653552358799191</v>
      </c>
      <c r="Q963">
        <v>23.69238666864247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4.2428571430000002</v>
      </c>
      <c r="G964" s="13">
        <f t="shared" si="172"/>
        <v>0</v>
      </c>
      <c r="H964" s="13">
        <f t="shared" si="173"/>
        <v>4.2428571430000002</v>
      </c>
      <c r="I964" s="16">
        <f t="shared" si="180"/>
        <v>4.2602180797047655</v>
      </c>
      <c r="J964" s="13">
        <f t="shared" si="174"/>
        <v>4.2572032659187871</v>
      </c>
      <c r="K964" s="13">
        <f t="shared" si="175"/>
        <v>3.0148137859784541E-3</v>
      </c>
      <c r="L964" s="13">
        <f t="shared" si="176"/>
        <v>0</v>
      </c>
      <c r="M964" s="13">
        <f t="shared" si="181"/>
        <v>0.71424998328124056</v>
      </c>
      <c r="N964" s="13">
        <f t="shared" si="177"/>
        <v>0.44283498963436912</v>
      </c>
      <c r="O964" s="13">
        <f t="shared" si="178"/>
        <v>0.44283498963436912</v>
      </c>
      <c r="Q964">
        <v>24.228694000000011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5.8152223351524892</v>
      </c>
      <c r="G965" s="13">
        <f t="shared" si="172"/>
        <v>0</v>
      </c>
      <c r="H965" s="13">
        <f t="shared" si="173"/>
        <v>5.8152223351524892</v>
      </c>
      <c r="I965" s="16">
        <f t="shared" si="180"/>
        <v>5.8182371489384677</v>
      </c>
      <c r="J965" s="13">
        <f t="shared" si="174"/>
        <v>5.8101422895838901</v>
      </c>
      <c r="K965" s="13">
        <f t="shared" si="175"/>
        <v>8.0948593545775438E-3</v>
      </c>
      <c r="L965" s="13">
        <f t="shared" si="176"/>
        <v>0</v>
      </c>
      <c r="M965" s="13">
        <f t="shared" si="181"/>
        <v>0.27141499364687144</v>
      </c>
      <c r="N965" s="13">
        <f t="shared" si="177"/>
        <v>0.16827729606106029</v>
      </c>
      <c r="O965" s="13">
        <f t="shared" si="178"/>
        <v>0.16827729606106029</v>
      </c>
      <c r="Q965">
        <v>23.845191982774391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4.8654089363772433E-2</v>
      </c>
      <c r="G966" s="13">
        <f t="shared" ref="G966:G1029" si="183">IF((F966-$J$2)&gt;0,$I$2*(F966-$J$2),0)</f>
        <v>0</v>
      </c>
      <c r="H966" s="13">
        <f t="shared" ref="H966:H1029" si="184">F966-G966</f>
        <v>4.8654089363772433E-2</v>
      </c>
      <c r="I966" s="16">
        <f t="shared" si="180"/>
        <v>5.6748948718349977E-2</v>
      </c>
      <c r="J966" s="13">
        <f t="shared" ref="J966:J1029" si="185">I966/SQRT(1+(I966/($K$2*(300+(25*Q966)+0.05*(Q966)^3)))^2)</f>
        <v>5.6748941197824289E-2</v>
      </c>
      <c r="K966" s="13">
        <f t="shared" ref="K966:K1029" si="186">I966-J966</f>
        <v>7.5205256883092986E-9</v>
      </c>
      <c r="L966" s="13">
        <f t="shared" ref="L966:L1029" si="187">IF(K966&gt;$N$2,(K966-$N$2)/$L$2,0)</f>
        <v>0</v>
      </c>
      <c r="M966" s="13">
        <f t="shared" si="181"/>
        <v>0.10313769758581115</v>
      </c>
      <c r="N966" s="13">
        <f t="shared" ref="N966:N1029" si="188">$M$2*M966</f>
        <v>6.394537250320291E-2</v>
      </c>
      <c r="O966" s="13">
        <f t="shared" ref="O966:O1029" si="189">N966+G966</f>
        <v>6.394537250320291E-2</v>
      </c>
      <c r="Q966">
        <v>23.851227392581791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1.6532160330129011</v>
      </c>
      <c r="G967" s="13">
        <f t="shared" si="183"/>
        <v>0</v>
      </c>
      <c r="H967" s="13">
        <f t="shared" si="184"/>
        <v>1.6532160330129011</v>
      </c>
      <c r="I967" s="16">
        <f t="shared" ref="I967:I1030" si="191">H967+K966-L966</f>
        <v>1.6532160405334269</v>
      </c>
      <c r="J967" s="13">
        <f t="shared" si="185"/>
        <v>1.6529648425364964</v>
      </c>
      <c r="K967" s="13">
        <f t="shared" si="186"/>
        <v>2.511979969304079E-4</v>
      </c>
      <c r="L967" s="13">
        <f t="shared" si="187"/>
        <v>0</v>
      </c>
      <c r="M967" s="13">
        <f t="shared" ref="M967:M1030" si="192">L967+M966-N966</f>
        <v>3.919232508260824E-2</v>
      </c>
      <c r="N967" s="13">
        <f t="shared" si="188"/>
        <v>2.4299241551217109E-2</v>
      </c>
      <c r="O967" s="13">
        <f t="shared" si="189"/>
        <v>2.4299241551217109E-2</v>
      </c>
      <c r="Q967">
        <v>21.712793700569449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2.268859716680089</v>
      </c>
      <c r="G968" s="13">
        <f t="shared" si="183"/>
        <v>0</v>
      </c>
      <c r="H968" s="13">
        <f t="shared" si="184"/>
        <v>2.268859716680089</v>
      </c>
      <c r="I968" s="16">
        <f t="shared" si="191"/>
        <v>2.2691109146770194</v>
      </c>
      <c r="J968" s="13">
        <f t="shared" si="185"/>
        <v>2.2675633080720661</v>
      </c>
      <c r="K968" s="13">
        <f t="shared" si="186"/>
        <v>1.5476066049533443E-3</v>
      </c>
      <c r="L968" s="13">
        <f t="shared" si="187"/>
        <v>0</v>
      </c>
      <c r="M968" s="13">
        <f t="shared" si="192"/>
        <v>1.489308353139113E-2</v>
      </c>
      <c r="N968" s="13">
        <f t="shared" si="188"/>
        <v>9.2337117894625009E-3</v>
      </c>
      <c r="O968" s="13">
        <f t="shared" si="189"/>
        <v>9.2337117894625009E-3</v>
      </c>
      <c r="Q968">
        <v>15.557958024682129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64.850019833493917</v>
      </c>
      <c r="G969" s="13">
        <f t="shared" si="183"/>
        <v>4.1956720363808611</v>
      </c>
      <c r="H969" s="13">
        <f t="shared" si="184"/>
        <v>60.654347797113054</v>
      </c>
      <c r="I969" s="16">
        <f t="shared" si="191"/>
        <v>60.655895403718006</v>
      </c>
      <c r="J969" s="13">
        <f t="shared" si="185"/>
        <v>40.031917794957693</v>
      </c>
      <c r="K969" s="13">
        <f t="shared" si="186"/>
        <v>20.623977608760313</v>
      </c>
      <c r="L969" s="13">
        <f t="shared" si="187"/>
        <v>9.5518421664081359</v>
      </c>
      <c r="M969" s="13">
        <f t="shared" si="192"/>
        <v>9.5575015381500634</v>
      </c>
      <c r="N969" s="13">
        <f t="shared" si="188"/>
        <v>5.9256509536530393</v>
      </c>
      <c r="O969" s="13">
        <f t="shared" si="189"/>
        <v>10.121322990033899</v>
      </c>
      <c r="Q969">
        <v>13.51327509983669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39.963974298218453</v>
      </c>
      <c r="G970" s="13">
        <f t="shared" si="183"/>
        <v>1.4133423480363425</v>
      </c>
      <c r="H970" s="13">
        <f t="shared" si="184"/>
        <v>38.550631950182108</v>
      </c>
      <c r="I970" s="16">
        <f t="shared" si="191"/>
        <v>49.622767392534286</v>
      </c>
      <c r="J970" s="13">
        <f t="shared" si="185"/>
        <v>34.988090854391707</v>
      </c>
      <c r="K970" s="13">
        <f t="shared" si="186"/>
        <v>14.634676538142578</v>
      </c>
      <c r="L970" s="13">
        <f t="shared" si="187"/>
        <v>3.5185030656656715</v>
      </c>
      <c r="M970" s="13">
        <f t="shared" si="192"/>
        <v>7.1503536501626952</v>
      </c>
      <c r="N970" s="13">
        <f t="shared" si="188"/>
        <v>4.4332192631008711</v>
      </c>
      <c r="O970" s="13">
        <f t="shared" si="189"/>
        <v>5.8465616111372132</v>
      </c>
      <c r="Q970">
        <v>12.39004759354839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96.965515016586636</v>
      </c>
      <c r="G971" s="13">
        <f t="shared" si="183"/>
        <v>7.7862744716751342</v>
      </c>
      <c r="H971" s="13">
        <f t="shared" si="184"/>
        <v>89.179240544911508</v>
      </c>
      <c r="I971" s="16">
        <f t="shared" si="191"/>
        <v>100.29541401738842</v>
      </c>
      <c r="J971" s="13">
        <f t="shared" si="185"/>
        <v>47.490089616231323</v>
      </c>
      <c r="K971" s="13">
        <f t="shared" si="186"/>
        <v>52.805324401157101</v>
      </c>
      <c r="L971" s="13">
        <f t="shared" si="187"/>
        <v>41.969811413209577</v>
      </c>
      <c r="M971" s="13">
        <f t="shared" si="192"/>
        <v>44.686945800271396</v>
      </c>
      <c r="N971" s="13">
        <f t="shared" si="188"/>
        <v>27.705906396168267</v>
      </c>
      <c r="O971" s="13">
        <f t="shared" si="189"/>
        <v>35.492180867843402</v>
      </c>
      <c r="Q971">
        <v>13.684592741278671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7.8633982517871894</v>
      </c>
      <c r="G972" s="13">
        <f t="shared" si="183"/>
        <v>0</v>
      </c>
      <c r="H972" s="13">
        <f t="shared" si="184"/>
        <v>7.8633982517871894</v>
      </c>
      <c r="I972" s="16">
        <f t="shared" si="191"/>
        <v>18.698911239734713</v>
      </c>
      <c r="J972" s="13">
        <f t="shared" si="185"/>
        <v>17.837611338572046</v>
      </c>
      <c r="K972" s="13">
        <f t="shared" si="186"/>
        <v>0.86129990116266697</v>
      </c>
      <c r="L972" s="13">
        <f t="shared" si="187"/>
        <v>0</v>
      </c>
      <c r="M972" s="13">
        <f t="shared" si="192"/>
        <v>16.981039404103129</v>
      </c>
      <c r="N972" s="13">
        <f t="shared" si="188"/>
        <v>10.528244430543939</v>
      </c>
      <c r="O972" s="13">
        <f t="shared" si="189"/>
        <v>10.528244430543939</v>
      </c>
      <c r="Q972">
        <v>15.09588118355574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37.530197238022467</v>
      </c>
      <c r="G973" s="13">
        <f t="shared" si="183"/>
        <v>1.1412392467301677</v>
      </c>
      <c r="H973" s="13">
        <f t="shared" si="184"/>
        <v>36.388957991292301</v>
      </c>
      <c r="I973" s="16">
        <f t="shared" si="191"/>
        <v>37.250257892454968</v>
      </c>
      <c r="J973" s="13">
        <f t="shared" si="185"/>
        <v>31.80703511988623</v>
      </c>
      <c r="K973" s="13">
        <f t="shared" si="186"/>
        <v>5.4432227725687383</v>
      </c>
      <c r="L973" s="13">
        <f t="shared" si="187"/>
        <v>0</v>
      </c>
      <c r="M973" s="13">
        <f t="shared" si="192"/>
        <v>6.4527949735591896</v>
      </c>
      <c r="N973" s="13">
        <f t="shared" si="188"/>
        <v>4.0007328836066973</v>
      </c>
      <c r="O973" s="13">
        <f t="shared" si="189"/>
        <v>5.1419721303368648</v>
      </c>
      <c r="Q973">
        <v>15.488871673612771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16.408224776452631</v>
      </c>
      <c r="G974" s="13">
        <f t="shared" si="183"/>
        <v>0</v>
      </c>
      <c r="H974" s="13">
        <f t="shared" si="184"/>
        <v>16.408224776452631</v>
      </c>
      <c r="I974" s="16">
        <f t="shared" si="191"/>
        <v>21.851447549021369</v>
      </c>
      <c r="J974" s="13">
        <f t="shared" si="185"/>
        <v>21.171456588375587</v>
      </c>
      <c r="K974" s="13">
        <f t="shared" si="186"/>
        <v>0.67999096064578168</v>
      </c>
      <c r="L974" s="13">
        <f t="shared" si="187"/>
        <v>0</v>
      </c>
      <c r="M974" s="13">
        <f t="shared" si="192"/>
        <v>2.4520620899524923</v>
      </c>
      <c r="N974" s="13">
        <f t="shared" si="188"/>
        <v>1.5202784957705453</v>
      </c>
      <c r="O974" s="13">
        <f t="shared" si="189"/>
        <v>1.5202784957705453</v>
      </c>
      <c r="Q974">
        <v>20.255200135531449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4.2428571430000002</v>
      </c>
      <c r="G975" s="13">
        <f t="shared" si="183"/>
        <v>0</v>
      </c>
      <c r="H975" s="13">
        <f t="shared" si="184"/>
        <v>4.2428571430000002</v>
      </c>
      <c r="I975" s="16">
        <f t="shared" si="191"/>
        <v>4.9228481036457818</v>
      </c>
      <c r="J975" s="13">
        <f t="shared" si="185"/>
        <v>4.9176036815341444</v>
      </c>
      <c r="K975" s="13">
        <f t="shared" si="186"/>
        <v>5.2444221116374479E-3</v>
      </c>
      <c r="L975" s="13">
        <f t="shared" si="187"/>
        <v>0</v>
      </c>
      <c r="M975" s="13">
        <f t="shared" si="192"/>
        <v>0.93178359418194701</v>
      </c>
      <c r="N975" s="13">
        <f t="shared" si="188"/>
        <v>0.57770582839280715</v>
      </c>
      <c r="O975" s="13">
        <f t="shared" si="189"/>
        <v>0.57770582839280715</v>
      </c>
      <c r="Q975">
        <v>23.36924631118994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5.84329296918022E-2</v>
      </c>
      <c r="G976" s="13">
        <f t="shared" si="183"/>
        <v>0</v>
      </c>
      <c r="H976" s="13">
        <f t="shared" si="184"/>
        <v>5.84329296918022E-2</v>
      </c>
      <c r="I976" s="16">
        <f t="shared" si="191"/>
        <v>6.3677351803439641E-2</v>
      </c>
      <c r="J976" s="13">
        <f t="shared" si="185"/>
        <v>6.3677343681256535E-2</v>
      </c>
      <c r="K976" s="13">
        <f t="shared" si="186"/>
        <v>8.1221831066402572E-9</v>
      </c>
      <c r="L976" s="13">
        <f t="shared" si="187"/>
        <v>0</v>
      </c>
      <c r="M976" s="13">
        <f t="shared" si="192"/>
        <v>0.35407776578913985</v>
      </c>
      <c r="N976" s="13">
        <f t="shared" si="188"/>
        <v>0.21952821478926671</v>
      </c>
      <c r="O976" s="13">
        <f t="shared" si="189"/>
        <v>0.21952821478926671</v>
      </c>
      <c r="Q976">
        <v>25.779030521432311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1.8142857139999999</v>
      </c>
      <c r="G977" s="13">
        <f t="shared" si="183"/>
        <v>0</v>
      </c>
      <c r="H977" s="13">
        <f t="shared" si="184"/>
        <v>1.8142857139999999</v>
      </c>
      <c r="I977" s="16">
        <f t="shared" si="191"/>
        <v>1.8142857221221831</v>
      </c>
      <c r="J977" s="13">
        <f t="shared" si="185"/>
        <v>1.81407278635382</v>
      </c>
      <c r="K977" s="13">
        <f t="shared" si="186"/>
        <v>2.1293576836312056E-4</v>
      </c>
      <c r="L977" s="13">
        <f t="shared" si="187"/>
        <v>0</v>
      </c>
      <c r="M977" s="13">
        <f t="shared" si="192"/>
        <v>0.13454955099987315</v>
      </c>
      <c r="N977" s="13">
        <f t="shared" si="188"/>
        <v>8.3420721619921354E-2</v>
      </c>
      <c r="O977" s="13">
        <f t="shared" si="189"/>
        <v>8.3420721619921354E-2</v>
      </c>
      <c r="Q977">
        <v>24.875661000000001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0.1225126842149072</v>
      </c>
      <c r="G978" s="13">
        <f t="shared" si="183"/>
        <v>0</v>
      </c>
      <c r="H978" s="13">
        <f t="shared" si="184"/>
        <v>0.1225126842149072</v>
      </c>
      <c r="I978" s="16">
        <f t="shared" si="191"/>
        <v>0.12272561998327032</v>
      </c>
      <c r="J978" s="13">
        <f t="shared" si="185"/>
        <v>0.12272555730648201</v>
      </c>
      <c r="K978" s="13">
        <f t="shared" si="186"/>
        <v>6.2676788314952603E-8</v>
      </c>
      <c r="L978" s="13">
        <f t="shared" si="187"/>
        <v>0</v>
      </c>
      <c r="M978" s="13">
        <f t="shared" si="192"/>
        <v>5.1128829379951793E-2</v>
      </c>
      <c r="N978" s="13">
        <f t="shared" si="188"/>
        <v>3.1699874215570113E-2</v>
      </c>
      <c r="O978" s="13">
        <f t="shared" si="189"/>
        <v>3.1699874215570113E-2</v>
      </c>
      <c r="Q978">
        <v>25.23818211665084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1.656547952651036</v>
      </c>
      <c r="G979" s="13">
        <f t="shared" si="183"/>
        <v>0</v>
      </c>
      <c r="H979" s="13">
        <f t="shared" si="184"/>
        <v>1.656547952651036</v>
      </c>
      <c r="I979" s="16">
        <f t="shared" si="191"/>
        <v>1.6565480153278243</v>
      </c>
      <c r="J979" s="13">
        <f t="shared" si="185"/>
        <v>1.6562732529162458</v>
      </c>
      <c r="K979" s="13">
        <f t="shared" si="186"/>
        <v>2.7476241157842196E-4</v>
      </c>
      <c r="L979" s="13">
        <f t="shared" si="187"/>
        <v>0</v>
      </c>
      <c r="M979" s="13">
        <f t="shared" si="192"/>
        <v>1.942895516438168E-2</v>
      </c>
      <c r="N979" s="13">
        <f t="shared" si="188"/>
        <v>1.2045952201916642E-2</v>
      </c>
      <c r="O979" s="13">
        <f t="shared" si="189"/>
        <v>1.2045952201916642E-2</v>
      </c>
      <c r="Q979">
        <v>21.12130118777991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19.649241389156249</v>
      </c>
      <c r="G980" s="13">
        <f t="shared" si="183"/>
        <v>0</v>
      </c>
      <c r="H980" s="13">
        <f t="shared" si="184"/>
        <v>19.649241389156249</v>
      </c>
      <c r="I980" s="16">
        <f t="shared" si="191"/>
        <v>19.649516151567827</v>
      </c>
      <c r="J980" s="13">
        <f t="shared" si="185"/>
        <v>18.772262952808358</v>
      </c>
      <c r="K980" s="13">
        <f t="shared" si="186"/>
        <v>0.87725319875946894</v>
      </c>
      <c r="L980" s="13">
        <f t="shared" si="187"/>
        <v>0</v>
      </c>
      <c r="M980" s="13">
        <f t="shared" si="192"/>
        <v>7.3830029624650378E-3</v>
      </c>
      <c r="N980" s="13">
        <f t="shared" si="188"/>
        <v>4.5774618367283235E-3</v>
      </c>
      <c r="O980" s="13">
        <f t="shared" si="189"/>
        <v>4.5774618367283235E-3</v>
      </c>
      <c r="Q980">
        <v>16.044903383588661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18.956391528541939</v>
      </c>
      <c r="G981" s="13">
        <f t="shared" si="183"/>
        <v>0</v>
      </c>
      <c r="H981" s="13">
        <f t="shared" si="184"/>
        <v>18.956391528541939</v>
      </c>
      <c r="I981" s="16">
        <f t="shared" si="191"/>
        <v>19.833644727301408</v>
      </c>
      <c r="J981" s="13">
        <f t="shared" si="185"/>
        <v>18.468268526341642</v>
      </c>
      <c r="K981" s="13">
        <f t="shared" si="186"/>
        <v>1.3653762009597656</v>
      </c>
      <c r="L981" s="13">
        <f t="shared" si="187"/>
        <v>0</v>
      </c>
      <c r="M981" s="13">
        <f t="shared" si="192"/>
        <v>2.8055411257367144E-3</v>
      </c>
      <c r="N981" s="13">
        <f t="shared" si="188"/>
        <v>1.739435497956763E-3</v>
      </c>
      <c r="O981" s="13">
        <f t="shared" si="189"/>
        <v>1.739435497956763E-3</v>
      </c>
      <c r="Q981">
        <v>12.77446358580675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15.849274482133531</v>
      </c>
      <c r="G982" s="13">
        <f t="shared" si="183"/>
        <v>0</v>
      </c>
      <c r="H982" s="13">
        <f t="shared" si="184"/>
        <v>15.849274482133531</v>
      </c>
      <c r="I982" s="16">
        <f t="shared" si="191"/>
        <v>17.214650683093296</v>
      </c>
      <c r="J982" s="13">
        <f t="shared" si="185"/>
        <v>16.357261491489208</v>
      </c>
      <c r="K982" s="13">
        <f t="shared" si="186"/>
        <v>0.85738919160408855</v>
      </c>
      <c r="L982" s="13">
        <f t="shared" si="187"/>
        <v>0</v>
      </c>
      <c r="M982" s="13">
        <f t="shared" si="192"/>
        <v>1.0661056277799514E-3</v>
      </c>
      <c r="N982" s="13">
        <f t="shared" si="188"/>
        <v>6.6098548922356986E-4</v>
      </c>
      <c r="O982" s="13">
        <f t="shared" si="189"/>
        <v>6.6098548922356986E-4</v>
      </c>
      <c r="Q982">
        <v>13.293166505946051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134.39807109000739</v>
      </c>
      <c r="G983" s="13">
        <f t="shared" si="183"/>
        <v>11.97133922718518</v>
      </c>
      <c r="H983" s="13">
        <f t="shared" si="184"/>
        <v>122.42673186282221</v>
      </c>
      <c r="I983" s="16">
        <f t="shared" si="191"/>
        <v>123.28412105442629</v>
      </c>
      <c r="J983" s="13">
        <f t="shared" si="185"/>
        <v>45.140308972613127</v>
      </c>
      <c r="K983" s="13">
        <f t="shared" si="186"/>
        <v>78.143812081813167</v>
      </c>
      <c r="L983" s="13">
        <f t="shared" si="187"/>
        <v>67.494607491229388</v>
      </c>
      <c r="M983" s="13">
        <f t="shared" si="192"/>
        <v>67.495012611367954</v>
      </c>
      <c r="N983" s="13">
        <f t="shared" si="188"/>
        <v>41.846907819048134</v>
      </c>
      <c r="O983" s="13">
        <f t="shared" si="189"/>
        <v>53.81824704623331</v>
      </c>
      <c r="Q983">
        <v>12.14054159354839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1.526147929819329</v>
      </c>
      <c r="G984" s="13">
        <f t="shared" si="183"/>
        <v>0</v>
      </c>
      <c r="H984" s="13">
        <f t="shared" si="184"/>
        <v>1.526147929819329</v>
      </c>
      <c r="I984" s="16">
        <f t="shared" si="191"/>
        <v>12.175352520403109</v>
      </c>
      <c r="J984" s="13">
        <f t="shared" si="185"/>
        <v>12.01386096777737</v>
      </c>
      <c r="K984" s="13">
        <f t="shared" si="186"/>
        <v>0.16149155262573878</v>
      </c>
      <c r="L984" s="13">
        <f t="shared" si="187"/>
        <v>0</v>
      </c>
      <c r="M984" s="13">
        <f t="shared" si="192"/>
        <v>25.64810479231982</v>
      </c>
      <c r="N984" s="13">
        <f t="shared" si="188"/>
        <v>15.901824971238289</v>
      </c>
      <c r="O984" s="13">
        <f t="shared" si="189"/>
        <v>15.901824971238289</v>
      </c>
      <c r="Q984">
        <v>18.211082075378339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4.7894080815683733</v>
      </c>
      <c r="G985" s="13">
        <f t="shared" si="183"/>
        <v>0</v>
      </c>
      <c r="H985" s="13">
        <f t="shared" si="184"/>
        <v>4.7894080815683733</v>
      </c>
      <c r="I985" s="16">
        <f t="shared" si="191"/>
        <v>4.9508996341941121</v>
      </c>
      <c r="J985" s="13">
        <f t="shared" si="185"/>
        <v>4.9435784781085301</v>
      </c>
      <c r="K985" s="13">
        <f t="shared" si="186"/>
        <v>7.3211560855819258E-3</v>
      </c>
      <c r="L985" s="13">
        <f t="shared" si="187"/>
        <v>0</v>
      </c>
      <c r="M985" s="13">
        <f t="shared" si="192"/>
        <v>9.7462798210815311</v>
      </c>
      <c r="N985" s="13">
        <f t="shared" si="188"/>
        <v>6.0426934890705493</v>
      </c>
      <c r="O985" s="13">
        <f t="shared" si="189"/>
        <v>6.0426934890705493</v>
      </c>
      <c r="Q985">
        <v>21.120680285411758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14.38115629252699</v>
      </c>
      <c r="G986" s="13">
        <f t="shared" si="183"/>
        <v>0</v>
      </c>
      <c r="H986" s="13">
        <f t="shared" si="184"/>
        <v>14.38115629252699</v>
      </c>
      <c r="I986" s="16">
        <f t="shared" si="191"/>
        <v>14.388477448612573</v>
      </c>
      <c r="J986" s="13">
        <f t="shared" si="185"/>
        <v>14.199451963742671</v>
      </c>
      <c r="K986" s="13">
        <f t="shared" si="186"/>
        <v>0.18902548486990156</v>
      </c>
      <c r="L986" s="13">
        <f t="shared" si="187"/>
        <v>0</v>
      </c>
      <c r="M986" s="13">
        <f t="shared" si="192"/>
        <v>3.7035863320109819</v>
      </c>
      <c r="N986" s="13">
        <f t="shared" si="188"/>
        <v>2.2962235258468087</v>
      </c>
      <c r="O986" s="13">
        <f t="shared" si="189"/>
        <v>2.2962235258468087</v>
      </c>
      <c r="Q986">
        <v>20.639058513748079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5.1160320141691358</v>
      </c>
      <c r="G987" s="13">
        <f t="shared" si="183"/>
        <v>0</v>
      </c>
      <c r="H987" s="13">
        <f t="shared" si="184"/>
        <v>5.1160320141691358</v>
      </c>
      <c r="I987" s="16">
        <f t="shared" si="191"/>
        <v>5.3050574990390373</v>
      </c>
      <c r="J987" s="13">
        <f t="shared" si="185"/>
        <v>5.2988335351082574</v>
      </c>
      <c r="K987" s="13">
        <f t="shared" si="186"/>
        <v>6.2239639307799521E-3</v>
      </c>
      <c r="L987" s="13">
        <f t="shared" si="187"/>
        <v>0</v>
      </c>
      <c r="M987" s="13">
        <f t="shared" si="192"/>
        <v>1.4073628061641732</v>
      </c>
      <c r="N987" s="13">
        <f t="shared" si="188"/>
        <v>0.8725649398217874</v>
      </c>
      <c r="O987" s="13">
        <f t="shared" si="189"/>
        <v>0.8725649398217874</v>
      </c>
      <c r="Q987">
        <v>23.746310375704201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0.30742127786876161</v>
      </c>
      <c r="G988" s="13">
        <f t="shared" si="183"/>
        <v>0</v>
      </c>
      <c r="H988" s="13">
        <f t="shared" si="184"/>
        <v>0.30742127786876161</v>
      </c>
      <c r="I988" s="16">
        <f t="shared" si="191"/>
        <v>0.31364524179954156</v>
      </c>
      <c r="J988" s="13">
        <f t="shared" si="185"/>
        <v>0.31364413498532956</v>
      </c>
      <c r="K988" s="13">
        <f t="shared" si="186"/>
        <v>1.1068142120040925E-6</v>
      </c>
      <c r="L988" s="13">
        <f t="shared" si="187"/>
        <v>0</v>
      </c>
      <c r="M988" s="13">
        <f t="shared" si="192"/>
        <v>0.5347978663423858</v>
      </c>
      <c r="N988" s="13">
        <f t="shared" si="188"/>
        <v>0.33157467713227917</v>
      </c>
      <c r="O988" s="13">
        <f t="shared" si="189"/>
        <v>0.33157467713227917</v>
      </c>
      <c r="Q988">
        <v>24.833469634655991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0.3433133594289744</v>
      </c>
      <c r="G989" s="13">
        <f t="shared" si="183"/>
        <v>0</v>
      </c>
      <c r="H989" s="13">
        <f t="shared" si="184"/>
        <v>0.3433133594289744</v>
      </c>
      <c r="I989" s="16">
        <f t="shared" si="191"/>
        <v>0.3433144662431864</v>
      </c>
      <c r="J989" s="13">
        <f t="shared" si="185"/>
        <v>0.34331307110126469</v>
      </c>
      <c r="K989" s="13">
        <f t="shared" si="186"/>
        <v>1.3951419217117511E-6</v>
      </c>
      <c r="L989" s="13">
        <f t="shared" si="187"/>
        <v>0</v>
      </c>
      <c r="M989" s="13">
        <f t="shared" si="192"/>
        <v>0.20322318921010663</v>
      </c>
      <c r="N989" s="13">
        <f t="shared" si="188"/>
        <v>0.12599837731026611</v>
      </c>
      <c r="O989" s="13">
        <f t="shared" si="189"/>
        <v>0.12599837731026611</v>
      </c>
      <c r="Q989">
        <v>25.118221000000009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4.5143738241953502E-2</v>
      </c>
      <c r="G990" s="13">
        <f t="shared" si="183"/>
        <v>0</v>
      </c>
      <c r="H990" s="13">
        <f t="shared" si="184"/>
        <v>4.5143738241953502E-2</v>
      </c>
      <c r="I990" s="16">
        <f t="shared" si="191"/>
        <v>4.5145133383875213E-2</v>
      </c>
      <c r="J990" s="13">
        <f t="shared" si="185"/>
        <v>4.5145130189416766E-2</v>
      </c>
      <c r="K990" s="13">
        <f t="shared" si="186"/>
        <v>3.1944584477638927E-9</v>
      </c>
      <c r="L990" s="13">
        <f t="shared" si="187"/>
        <v>0</v>
      </c>
      <c r="M990" s="13">
        <f t="shared" si="192"/>
        <v>7.7224811899840512E-2</v>
      </c>
      <c r="N990" s="13">
        <f t="shared" si="188"/>
        <v>4.7879383377901118E-2</v>
      </c>
      <c r="O990" s="13">
        <f t="shared" si="189"/>
        <v>4.7879383377901118E-2</v>
      </c>
      <c r="Q990">
        <v>25.0682374181293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44.972075126324377</v>
      </c>
      <c r="G991" s="13">
        <f t="shared" si="183"/>
        <v>1.9732620667602534</v>
      </c>
      <c r="H991" s="13">
        <f t="shared" si="184"/>
        <v>42.998813059564121</v>
      </c>
      <c r="I991" s="16">
        <f t="shared" si="191"/>
        <v>42.998813062758579</v>
      </c>
      <c r="J991" s="13">
        <f t="shared" si="185"/>
        <v>37.482297960584184</v>
      </c>
      <c r="K991" s="13">
        <f t="shared" si="186"/>
        <v>5.5165151021743952</v>
      </c>
      <c r="L991" s="13">
        <f t="shared" si="187"/>
        <v>0</v>
      </c>
      <c r="M991" s="13">
        <f t="shared" si="192"/>
        <v>2.9345428521939394E-2</v>
      </c>
      <c r="N991" s="13">
        <f t="shared" si="188"/>
        <v>1.8194165683602423E-2</v>
      </c>
      <c r="O991" s="13">
        <f t="shared" si="189"/>
        <v>1.9914562324438558</v>
      </c>
      <c r="Q991">
        <v>18.677396129570571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1.006553532159808</v>
      </c>
      <c r="G992" s="13">
        <f t="shared" si="183"/>
        <v>0</v>
      </c>
      <c r="H992" s="13">
        <f t="shared" si="184"/>
        <v>1.006553532159808</v>
      </c>
      <c r="I992" s="16">
        <f t="shared" si="191"/>
        <v>6.5230686343342033</v>
      </c>
      <c r="J992" s="13">
        <f t="shared" si="185"/>
        <v>6.488448748197813</v>
      </c>
      <c r="K992" s="13">
        <f t="shared" si="186"/>
        <v>3.4619886136390221E-2</v>
      </c>
      <c r="L992" s="13">
        <f t="shared" si="187"/>
        <v>0</v>
      </c>
      <c r="M992" s="13">
        <f t="shared" si="192"/>
        <v>1.1151262838336971E-2</v>
      </c>
      <c r="N992" s="13">
        <f t="shared" si="188"/>
        <v>6.9137829597689226E-3</v>
      </c>
      <c r="O992" s="13">
        <f t="shared" si="189"/>
        <v>6.9137829597689226E-3</v>
      </c>
      <c r="Q992">
        <v>15.93805966897442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15.831534448249799</v>
      </c>
      <c r="G993" s="13">
        <f t="shared" si="183"/>
        <v>0</v>
      </c>
      <c r="H993" s="13">
        <f t="shared" si="184"/>
        <v>15.831534448249799</v>
      </c>
      <c r="I993" s="16">
        <f t="shared" si="191"/>
        <v>15.86615433438619</v>
      </c>
      <c r="J993" s="13">
        <f t="shared" si="185"/>
        <v>15.116087954129469</v>
      </c>
      <c r="K993" s="13">
        <f t="shared" si="186"/>
        <v>0.75006638025672068</v>
      </c>
      <c r="L993" s="13">
        <f t="shared" si="187"/>
        <v>0</v>
      </c>
      <c r="M993" s="13">
        <f t="shared" si="192"/>
        <v>4.2374798785680488E-3</v>
      </c>
      <c r="N993" s="13">
        <f t="shared" si="188"/>
        <v>2.6272375247121901E-3</v>
      </c>
      <c r="O993" s="13">
        <f t="shared" si="189"/>
        <v>2.6272375247121901E-3</v>
      </c>
      <c r="Q993">
        <v>12.511911442170369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48.671652295633329</v>
      </c>
      <c r="G994" s="13">
        <f t="shared" si="183"/>
        <v>2.3868851704349261</v>
      </c>
      <c r="H994" s="13">
        <f t="shared" si="184"/>
        <v>46.2847671251984</v>
      </c>
      <c r="I994" s="16">
        <f t="shared" si="191"/>
        <v>47.034833505455119</v>
      </c>
      <c r="J994" s="13">
        <f t="shared" si="185"/>
        <v>33.866687971998573</v>
      </c>
      <c r="K994" s="13">
        <f t="shared" si="186"/>
        <v>13.168145533456546</v>
      </c>
      <c r="L994" s="13">
        <f t="shared" si="187"/>
        <v>2.0411889769767249</v>
      </c>
      <c r="M994" s="13">
        <f t="shared" si="192"/>
        <v>2.0427992193305808</v>
      </c>
      <c r="N994" s="13">
        <f t="shared" si="188"/>
        <v>1.2665355159849601</v>
      </c>
      <c r="O994" s="13">
        <f t="shared" si="189"/>
        <v>3.6534206864198859</v>
      </c>
      <c r="Q994">
        <v>12.229582093548389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8.1338381379104625</v>
      </c>
      <c r="G995" s="13">
        <f t="shared" si="183"/>
        <v>0</v>
      </c>
      <c r="H995" s="13">
        <f t="shared" si="184"/>
        <v>8.1338381379104625</v>
      </c>
      <c r="I995" s="16">
        <f t="shared" si="191"/>
        <v>19.260794694390285</v>
      </c>
      <c r="J995" s="13">
        <f t="shared" si="185"/>
        <v>18.446465817720824</v>
      </c>
      <c r="K995" s="13">
        <f t="shared" si="186"/>
        <v>0.8143288766694603</v>
      </c>
      <c r="L995" s="13">
        <f t="shared" si="187"/>
        <v>0</v>
      </c>
      <c r="M995" s="13">
        <f t="shared" si="192"/>
        <v>0.77626370334562078</v>
      </c>
      <c r="N995" s="13">
        <f t="shared" si="188"/>
        <v>0.48128349607428489</v>
      </c>
      <c r="O995" s="13">
        <f t="shared" si="189"/>
        <v>0.48128349607428489</v>
      </c>
      <c r="Q995">
        <v>16.174877196607241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4.0127113896034334</v>
      </c>
      <c r="G996" s="13">
        <f t="shared" si="183"/>
        <v>0</v>
      </c>
      <c r="H996" s="13">
        <f t="shared" si="184"/>
        <v>4.0127113896034334</v>
      </c>
      <c r="I996" s="16">
        <f t="shared" si="191"/>
        <v>4.8270402662728937</v>
      </c>
      <c r="J996" s="13">
        <f t="shared" si="185"/>
        <v>4.8142013655631457</v>
      </c>
      <c r="K996" s="13">
        <f t="shared" si="186"/>
        <v>1.2838900709748025E-2</v>
      </c>
      <c r="L996" s="13">
        <f t="shared" si="187"/>
        <v>0</v>
      </c>
      <c r="M996" s="13">
        <f t="shared" si="192"/>
        <v>0.29498020727133589</v>
      </c>
      <c r="N996" s="13">
        <f t="shared" si="188"/>
        <v>0.18288772850822826</v>
      </c>
      <c r="O996" s="13">
        <f t="shared" si="189"/>
        <v>0.18288772850822826</v>
      </c>
      <c r="Q996">
        <v>16.597902268260949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64.310184695211447</v>
      </c>
      <c r="G997" s="13">
        <f t="shared" si="183"/>
        <v>4.1353169538537546</v>
      </c>
      <c r="H997" s="13">
        <f t="shared" si="184"/>
        <v>60.174867741357694</v>
      </c>
      <c r="I997" s="16">
        <f t="shared" si="191"/>
        <v>60.18770664206744</v>
      </c>
      <c r="J997" s="13">
        <f t="shared" si="185"/>
        <v>43.285193180418354</v>
      </c>
      <c r="K997" s="13">
        <f t="shared" si="186"/>
        <v>16.902513461649086</v>
      </c>
      <c r="L997" s="13">
        <f t="shared" si="187"/>
        <v>5.8030149015831283</v>
      </c>
      <c r="M997" s="13">
        <f t="shared" si="192"/>
        <v>5.9151073803462362</v>
      </c>
      <c r="N997" s="13">
        <f t="shared" si="188"/>
        <v>3.6673665758146665</v>
      </c>
      <c r="O997" s="13">
        <f t="shared" si="189"/>
        <v>7.8026835296684212</v>
      </c>
      <c r="Q997">
        <v>15.76348975101919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6.392275945069299</v>
      </c>
      <c r="G998" s="13">
        <f t="shared" si="183"/>
        <v>0</v>
      </c>
      <c r="H998" s="13">
        <f t="shared" si="184"/>
        <v>6.392275945069299</v>
      </c>
      <c r="I998" s="16">
        <f t="shared" si="191"/>
        <v>17.491774505135258</v>
      </c>
      <c r="J998" s="13">
        <f t="shared" si="185"/>
        <v>17.23075013496058</v>
      </c>
      <c r="K998" s="13">
        <f t="shared" si="186"/>
        <v>0.2610243701746775</v>
      </c>
      <c r="L998" s="13">
        <f t="shared" si="187"/>
        <v>0</v>
      </c>
      <c r="M998" s="13">
        <f t="shared" si="192"/>
        <v>2.2477408045315697</v>
      </c>
      <c r="N998" s="13">
        <f t="shared" si="188"/>
        <v>1.3935992988095731</v>
      </c>
      <c r="O998" s="13">
        <f t="shared" si="189"/>
        <v>1.3935992988095731</v>
      </c>
      <c r="Q998">
        <v>22.481750708416509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1.8142857139999999</v>
      </c>
      <c r="G999" s="13">
        <f t="shared" si="183"/>
        <v>0</v>
      </c>
      <c r="H999" s="13">
        <f t="shared" si="184"/>
        <v>1.8142857139999999</v>
      </c>
      <c r="I999" s="16">
        <f t="shared" si="191"/>
        <v>2.0753100841746774</v>
      </c>
      <c r="J999" s="13">
        <f t="shared" si="185"/>
        <v>2.074890232923646</v>
      </c>
      <c r="K999" s="13">
        <f t="shared" si="186"/>
        <v>4.1985125103138898E-4</v>
      </c>
      <c r="L999" s="13">
        <f t="shared" si="187"/>
        <v>0</v>
      </c>
      <c r="M999" s="13">
        <f t="shared" si="192"/>
        <v>0.85414150572199654</v>
      </c>
      <c r="N999" s="13">
        <f t="shared" si="188"/>
        <v>0.52956773354763786</v>
      </c>
      <c r="O999" s="13">
        <f t="shared" si="189"/>
        <v>0.52956773354763786</v>
      </c>
      <c r="Q999">
        <v>22.906870364955999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8.9310965558878547E-2</v>
      </c>
      <c r="G1000" s="13">
        <f t="shared" si="183"/>
        <v>0</v>
      </c>
      <c r="H1000" s="13">
        <f t="shared" si="184"/>
        <v>8.9310965558878547E-2</v>
      </c>
      <c r="I1000" s="16">
        <f t="shared" si="191"/>
        <v>8.9730816809909936E-2</v>
      </c>
      <c r="J1000" s="13">
        <f t="shared" si="185"/>
        <v>8.9730782334381115E-2</v>
      </c>
      <c r="K1000" s="13">
        <f t="shared" si="186"/>
        <v>3.4475528820632206E-8</v>
      </c>
      <c r="L1000" s="13">
        <f t="shared" si="187"/>
        <v>0</v>
      </c>
      <c r="M1000" s="13">
        <f t="shared" si="192"/>
        <v>0.32457377217435868</v>
      </c>
      <c r="N1000" s="13">
        <f t="shared" si="188"/>
        <v>0.20123573874810238</v>
      </c>
      <c r="O1000" s="13">
        <f t="shared" si="189"/>
        <v>0.20123573874810238</v>
      </c>
      <c r="Q1000">
        <v>22.797154879208161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0.36428571399999998</v>
      </c>
      <c r="G1001" s="13">
        <f t="shared" si="183"/>
        <v>0</v>
      </c>
      <c r="H1001" s="13">
        <f t="shared" si="184"/>
        <v>0.36428571399999998</v>
      </c>
      <c r="I1001" s="16">
        <f t="shared" si="191"/>
        <v>0.3642857484755288</v>
      </c>
      <c r="J1001" s="13">
        <f t="shared" si="185"/>
        <v>0.36428363372297101</v>
      </c>
      <c r="K1001" s="13">
        <f t="shared" si="186"/>
        <v>2.1147525577913662E-6</v>
      </c>
      <c r="L1001" s="13">
        <f t="shared" si="187"/>
        <v>0</v>
      </c>
      <c r="M1001" s="13">
        <f t="shared" si="192"/>
        <v>0.12333803342625629</v>
      </c>
      <c r="N1001" s="13">
        <f t="shared" si="188"/>
        <v>7.6469580724278896E-2</v>
      </c>
      <c r="O1001" s="13">
        <f t="shared" si="189"/>
        <v>7.6469580724278896E-2</v>
      </c>
      <c r="Q1001">
        <v>23.41524845852328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4.335714286</v>
      </c>
      <c r="G1002" s="13">
        <f t="shared" si="183"/>
        <v>0</v>
      </c>
      <c r="H1002" s="13">
        <f t="shared" si="184"/>
        <v>4.335714286</v>
      </c>
      <c r="I1002" s="16">
        <f t="shared" si="191"/>
        <v>4.3357164007525579</v>
      </c>
      <c r="J1002" s="13">
        <f t="shared" si="185"/>
        <v>4.3322774657198844</v>
      </c>
      <c r="K1002" s="13">
        <f t="shared" si="186"/>
        <v>3.4389350326735624E-3</v>
      </c>
      <c r="L1002" s="13">
        <f t="shared" si="187"/>
        <v>0</v>
      </c>
      <c r="M1002" s="13">
        <f t="shared" si="192"/>
        <v>4.6868452701977398E-2</v>
      </c>
      <c r="N1002" s="13">
        <f t="shared" si="188"/>
        <v>2.9058440675225988E-2</v>
      </c>
      <c r="O1002" s="13">
        <f t="shared" si="189"/>
        <v>2.9058440675225988E-2</v>
      </c>
      <c r="Q1002">
        <v>23.664267000000009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5.8152223351524892</v>
      </c>
      <c r="G1003" s="13">
        <f t="shared" si="183"/>
        <v>0</v>
      </c>
      <c r="H1003" s="13">
        <f t="shared" si="184"/>
        <v>5.8152223351524892</v>
      </c>
      <c r="I1003" s="16">
        <f t="shared" si="191"/>
        <v>5.8186612701851628</v>
      </c>
      <c r="J1003" s="13">
        <f t="shared" si="185"/>
        <v>5.8033971855739299</v>
      </c>
      <c r="K1003" s="13">
        <f t="shared" si="186"/>
        <v>1.5264084611232853E-2</v>
      </c>
      <c r="L1003" s="13">
        <f t="shared" si="187"/>
        <v>0</v>
      </c>
      <c r="M1003" s="13">
        <f t="shared" si="192"/>
        <v>1.781001202675141E-2</v>
      </c>
      <c r="N1003" s="13">
        <f t="shared" si="188"/>
        <v>1.1042207456585875E-2</v>
      </c>
      <c r="O1003" s="13">
        <f t="shared" si="189"/>
        <v>1.1042207456585875E-2</v>
      </c>
      <c r="Q1003">
        <v>19.341689119898529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27.32330129046403</v>
      </c>
      <c r="G1004" s="13">
        <f t="shared" si="183"/>
        <v>7.9652672515752968E-5</v>
      </c>
      <c r="H1004" s="13">
        <f t="shared" si="184"/>
        <v>27.323221637791516</v>
      </c>
      <c r="I1004" s="16">
        <f t="shared" si="191"/>
        <v>27.338485722402748</v>
      </c>
      <c r="J1004" s="13">
        <f t="shared" si="185"/>
        <v>24.915266345602248</v>
      </c>
      <c r="K1004" s="13">
        <f t="shared" si="186"/>
        <v>2.4232193768004997</v>
      </c>
      <c r="L1004" s="13">
        <f t="shared" si="187"/>
        <v>0</v>
      </c>
      <c r="M1004" s="13">
        <f t="shared" si="192"/>
        <v>6.7678045701655351E-3</v>
      </c>
      <c r="N1004" s="13">
        <f t="shared" si="188"/>
        <v>4.1960388335026315E-3</v>
      </c>
      <c r="O1004" s="13">
        <f t="shared" si="189"/>
        <v>4.2756915060183842E-3</v>
      </c>
      <c r="Q1004">
        <v>15.35252378628557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41.214947555656863</v>
      </c>
      <c r="G1005" s="13">
        <f t="shared" si="183"/>
        <v>1.5532046668029873</v>
      </c>
      <c r="H1005" s="13">
        <f t="shared" si="184"/>
        <v>39.661742888853873</v>
      </c>
      <c r="I1005" s="16">
        <f t="shared" si="191"/>
        <v>42.084962265654369</v>
      </c>
      <c r="J1005" s="13">
        <f t="shared" si="185"/>
        <v>32.791622052576372</v>
      </c>
      <c r="K1005" s="13">
        <f t="shared" si="186"/>
        <v>9.2933402130779967</v>
      </c>
      <c r="L1005" s="13">
        <f t="shared" si="187"/>
        <v>0</v>
      </c>
      <c r="M1005" s="13">
        <f t="shared" si="192"/>
        <v>2.5717657366629036E-3</v>
      </c>
      <c r="N1005" s="13">
        <f t="shared" si="188"/>
        <v>1.5944947567310002E-3</v>
      </c>
      <c r="O1005" s="13">
        <f t="shared" si="189"/>
        <v>1.5547991615597183</v>
      </c>
      <c r="Q1005">
        <v>13.246201659902811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132.7621954435555</v>
      </c>
      <c r="G1006" s="13">
        <f t="shared" si="183"/>
        <v>11.788443741797147</v>
      </c>
      <c r="H1006" s="13">
        <f t="shared" si="184"/>
        <v>120.97375170175835</v>
      </c>
      <c r="I1006" s="16">
        <f t="shared" si="191"/>
        <v>130.26709191483633</v>
      </c>
      <c r="J1006" s="13">
        <f t="shared" si="185"/>
        <v>46.96599467698644</v>
      </c>
      <c r="K1006" s="13">
        <f t="shared" si="186"/>
        <v>83.301097237849888</v>
      </c>
      <c r="L1006" s="13">
        <f t="shared" si="187"/>
        <v>72.689813045053015</v>
      </c>
      <c r="M1006" s="13">
        <f t="shared" si="192"/>
        <v>72.690790316032945</v>
      </c>
      <c r="N1006" s="13">
        <f t="shared" si="188"/>
        <v>45.068289995940425</v>
      </c>
      <c r="O1006" s="13">
        <f t="shared" si="189"/>
        <v>56.856733737737571</v>
      </c>
      <c r="Q1006">
        <v>12.68782509354839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37.693333782043723</v>
      </c>
      <c r="G1007" s="13">
        <f t="shared" si="183"/>
        <v>1.1594783698982447</v>
      </c>
      <c r="H1007" s="13">
        <f t="shared" si="184"/>
        <v>36.533855412145478</v>
      </c>
      <c r="I1007" s="16">
        <f t="shared" si="191"/>
        <v>47.145139604942344</v>
      </c>
      <c r="J1007" s="13">
        <f t="shared" si="185"/>
        <v>36.099022702022005</v>
      </c>
      <c r="K1007" s="13">
        <f t="shared" si="186"/>
        <v>11.046116902920339</v>
      </c>
      <c r="L1007" s="13">
        <f t="shared" si="187"/>
        <v>0</v>
      </c>
      <c r="M1007" s="13">
        <f t="shared" si="192"/>
        <v>27.62250032009252</v>
      </c>
      <c r="N1007" s="13">
        <f t="shared" si="188"/>
        <v>17.125950198457364</v>
      </c>
      <c r="O1007" s="13">
        <f t="shared" si="189"/>
        <v>18.285428568355609</v>
      </c>
      <c r="Q1007">
        <v>14.265194476859261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41.534901456847628</v>
      </c>
      <c r="G1008" s="13">
        <f t="shared" si="183"/>
        <v>1.5889764103257922</v>
      </c>
      <c r="H1008" s="13">
        <f t="shared" si="184"/>
        <v>39.945925046521836</v>
      </c>
      <c r="I1008" s="16">
        <f t="shared" si="191"/>
        <v>50.992041949442175</v>
      </c>
      <c r="J1008" s="13">
        <f t="shared" si="185"/>
        <v>38.248538725526309</v>
      </c>
      <c r="K1008" s="13">
        <f t="shared" si="186"/>
        <v>12.743503223915866</v>
      </c>
      <c r="L1008" s="13">
        <f t="shared" si="187"/>
        <v>1.6134243647500894</v>
      </c>
      <c r="M1008" s="13">
        <f t="shared" si="192"/>
        <v>12.109974486385244</v>
      </c>
      <c r="N1008" s="13">
        <f t="shared" si="188"/>
        <v>7.5081841815588515</v>
      </c>
      <c r="O1008" s="13">
        <f t="shared" si="189"/>
        <v>9.0971605918846432</v>
      </c>
      <c r="Q1008">
        <v>14.69808131256949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11.07906392246807</v>
      </c>
      <c r="G1009" s="13">
        <f t="shared" si="183"/>
        <v>0</v>
      </c>
      <c r="H1009" s="13">
        <f t="shared" si="184"/>
        <v>11.07906392246807</v>
      </c>
      <c r="I1009" s="16">
        <f t="shared" si="191"/>
        <v>22.209142781633847</v>
      </c>
      <c r="J1009" s="13">
        <f t="shared" si="185"/>
        <v>21.099638813186658</v>
      </c>
      <c r="K1009" s="13">
        <f t="shared" si="186"/>
        <v>1.1095039684471892</v>
      </c>
      <c r="L1009" s="13">
        <f t="shared" si="187"/>
        <v>0</v>
      </c>
      <c r="M1009" s="13">
        <f t="shared" si="192"/>
        <v>4.6017903048263928</v>
      </c>
      <c r="N1009" s="13">
        <f t="shared" si="188"/>
        <v>2.8531099889923635</v>
      </c>
      <c r="O1009" s="13">
        <f t="shared" si="189"/>
        <v>2.8531099889923635</v>
      </c>
      <c r="Q1009">
        <v>16.927844460298211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4.335714286</v>
      </c>
      <c r="G1010" s="13">
        <f t="shared" si="183"/>
        <v>0</v>
      </c>
      <c r="H1010" s="13">
        <f t="shared" si="184"/>
        <v>4.335714286</v>
      </c>
      <c r="I1010" s="16">
        <f t="shared" si="191"/>
        <v>5.4452182544471892</v>
      </c>
      <c r="J1010" s="13">
        <f t="shared" si="185"/>
        <v>5.4373822855631495</v>
      </c>
      <c r="K1010" s="13">
        <f t="shared" si="186"/>
        <v>7.8359688840397013E-3</v>
      </c>
      <c r="L1010" s="13">
        <f t="shared" si="187"/>
        <v>0</v>
      </c>
      <c r="M1010" s="13">
        <f t="shared" si="192"/>
        <v>1.7486803158340294</v>
      </c>
      <c r="N1010" s="13">
        <f t="shared" si="188"/>
        <v>1.0841817958170983</v>
      </c>
      <c r="O1010" s="13">
        <f t="shared" si="189"/>
        <v>1.0841817958170983</v>
      </c>
      <c r="Q1010">
        <v>22.661488333968862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0</v>
      </c>
      <c r="G1011" s="13">
        <f t="shared" si="183"/>
        <v>0</v>
      </c>
      <c r="H1011" s="13">
        <f t="shared" si="184"/>
        <v>0</v>
      </c>
      <c r="I1011" s="16">
        <f t="shared" si="191"/>
        <v>7.8359688840397013E-3</v>
      </c>
      <c r="J1011" s="13">
        <f t="shared" si="185"/>
        <v>7.835968857862665E-3</v>
      </c>
      <c r="K1011" s="13">
        <f t="shared" si="186"/>
        <v>2.6177036233088202E-11</v>
      </c>
      <c r="L1011" s="13">
        <f t="shared" si="187"/>
        <v>0</v>
      </c>
      <c r="M1011" s="13">
        <f t="shared" si="192"/>
        <v>0.6644985200169311</v>
      </c>
      <c r="N1011" s="13">
        <f t="shared" si="188"/>
        <v>0.41198908241049731</v>
      </c>
      <c r="O1011" s="13">
        <f t="shared" si="189"/>
        <v>0.41198908241049731</v>
      </c>
      <c r="Q1011">
        <v>21.867354983653129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0.28571428599999998</v>
      </c>
      <c r="G1012" s="13">
        <f t="shared" si="183"/>
        <v>0</v>
      </c>
      <c r="H1012" s="13">
        <f t="shared" si="184"/>
        <v>0.28571428599999998</v>
      </c>
      <c r="I1012" s="16">
        <f t="shared" si="191"/>
        <v>0.28571428602617704</v>
      </c>
      <c r="J1012" s="13">
        <f t="shared" si="185"/>
        <v>0.28571316115319312</v>
      </c>
      <c r="K1012" s="13">
        <f t="shared" si="186"/>
        <v>1.1248729839263838E-6</v>
      </c>
      <c r="L1012" s="13">
        <f t="shared" si="187"/>
        <v>0</v>
      </c>
      <c r="M1012" s="13">
        <f t="shared" si="192"/>
        <v>0.2525094376064338</v>
      </c>
      <c r="N1012" s="13">
        <f t="shared" si="188"/>
        <v>0.15655585131598895</v>
      </c>
      <c r="O1012" s="13">
        <f t="shared" si="189"/>
        <v>0.15655585131598895</v>
      </c>
      <c r="Q1012">
        <v>22.721556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4.8295342771063474</v>
      </c>
      <c r="G1013" s="13">
        <f t="shared" si="183"/>
        <v>0</v>
      </c>
      <c r="H1013" s="13">
        <f t="shared" si="184"/>
        <v>4.8295342771063474</v>
      </c>
      <c r="I1013" s="16">
        <f t="shared" si="191"/>
        <v>4.8295354019793315</v>
      </c>
      <c r="J1013" s="13">
        <f t="shared" si="185"/>
        <v>4.8236451726659615</v>
      </c>
      <c r="K1013" s="13">
        <f t="shared" si="186"/>
        <v>5.8902293133700212E-3</v>
      </c>
      <c r="L1013" s="13">
        <f t="shared" si="187"/>
        <v>0</v>
      </c>
      <c r="M1013" s="13">
        <f t="shared" si="192"/>
        <v>9.5953586290444842E-2</v>
      </c>
      <c r="N1013" s="13">
        <f t="shared" si="188"/>
        <v>5.9491223500075803E-2</v>
      </c>
      <c r="O1013" s="13">
        <f t="shared" si="189"/>
        <v>5.9491223500075803E-2</v>
      </c>
      <c r="Q1013">
        <v>22.1352970702325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4.1047195384917579E-2</v>
      </c>
      <c r="G1014" s="13">
        <f t="shared" si="183"/>
        <v>0</v>
      </c>
      <c r="H1014" s="13">
        <f t="shared" si="184"/>
        <v>4.1047195384917579E-2</v>
      </c>
      <c r="I1014" s="16">
        <f t="shared" si="191"/>
        <v>4.69374246982876E-2</v>
      </c>
      <c r="J1014" s="13">
        <f t="shared" si="185"/>
        <v>4.6937420013124891E-2</v>
      </c>
      <c r="K1014" s="13">
        <f t="shared" si="186"/>
        <v>4.6851627091837322E-9</v>
      </c>
      <c r="L1014" s="13">
        <f t="shared" si="187"/>
        <v>0</v>
      </c>
      <c r="M1014" s="13">
        <f t="shared" si="192"/>
        <v>3.6462362790369039E-2</v>
      </c>
      <c r="N1014" s="13">
        <f t="shared" si="188"/>
        <v>2.2606664930028803E-2</v>
      </c>
      <c r="O1014" s="13">
        <f t="shared" si="189"/>
        <v>2.2606664930028803E-2</v>
      </c>
      <c r="Q1014">
        <v>23.16567542440858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87.271768982339381</v>
      </c>
      <c r="G1015" s="13">
        <f t="shared" si="183"/>
        <v>6.7024864771491677</v>
      </c>
      <c r="H1015" s="13">
        <f t="shared" si="184"/>
        <v>80.569282505190216</v>
      </c>
      <c r="I1015" s="16">
        <f t="shared" si="191"/>
        <v>80.569282509875379</v>
      </c>
      <c r="J1015" s="13">
        <f t="shared" si="185"/>
        <v>59.596903812154473</v>
      </c>
      <c r="K1015" s="13">
        <f t="shared" si="186"/>
        <v>20.972378697720906</v>
      </c>
      <c r="L1015" s="13">
        <f t="shared" si="187"/>
        <v>9.9028049729164422</v>
      </c>
      <c r="M1015" s="13">
        <f t="shared" si="192"/>
        <v>9.9166606707767819</v>
      </c>
      <c r="N1015" s="13">
        <f t="shared" si="188"/>
        <v>6.1483296158816048</v>
      </c>
      <c r="O1015" s="13">
        <f t="shared" si="189"/>
        <v>12.850816093030772</v>
      </c>
      <c r="Q1015">
        <v>20.746804007908828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22.37254712720333</v>
      </c>
      <c r="G1016" s="13">
        <f t="shared" si="183"/>
        <v>0</v>
      </c>
      <c r="H1016" s="13">
        <f t="shared" si="184"/>
        <v>22.37254712720333</v>
      </c>
      <c r="I1016" s="16">
        <f t="shared" si="191"/>
        <v>33.44212085200779</v>
      </c>
      <c r="J1016" s="13">
        <f t="shared" si="185"/>
        <v>29.092987825416827</v>
      </c>
      <c r="K1016" s="13">
        <f t="shared" si="186"/>
        <v>4.3491330265909625</v>
      </c>
      <c r="L1016" s="13">
        <f t="shared" si="187"/>
        <v>0</v>
      </c>
      <c r="M1016" s="13">
        <f t="shared" si="192"/>
        <v>3.7683310548951772</v>
      </c>
      <c r="N1016" s="13">
        <f t="shared" si="188"/>
        <v>2.3363652540350097</v>
      </c>
      <c r="O1016" s="13">
        <f t="shared" si="189"/>
        <v>2.3363652540350097</v>
      </c>
      <c r="Q1016">
        <v>14.983696402447359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27.316672726449809</v>
      </c>
      <c r="G1017" s="13">
        <f t="shared" si="183"/>
        <v>0</v>
      </c>
      <c r="H1017" s="13">
        <f t="shared" si="184"/>
        <v>27.316672726449809</v>
      </c>
      <c r="I1017" s="16">
        <f t="shared" si="191"/>
        <v>31.665805753040772</v>
      </c>
      <c r="J1017" s="13">
        <f t="shared" si="185"/>
        <v>27.669321618139417</v>
      </c>
      <c r="K1017" s="13">
        <f t="shared" si="186"/>
        <v>3.9964841349013547</v>
      </c>
      <c r="L1017" s="13">
        <f t="shared" si="187"/>
        <v>0</v>
      </c>
      <c r="M1017" s="13">
        <f t="shared" si="192"/>
        <v>1.4319658008601674</v>
      </c>
      <c r="N1017" s="13">
        <f t="shared" si="188"/>
        <v>0.88781879653330387</v>
      </c>
      <c r="O1017" s="13">
        <f t="shared" si="189"/>
        <v>0.88781879653330387</v>
      </c>
      <c r="Q1017">
        <v>14.46265847009259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81.942732987416932</v>
      </c>
      <c r="G1018" s="13">
        <f t="shared" si="183"/>
        <v>6.1066853066533513</v>
      </c>
      <c r="H1018" s="13">
        <f t="shared" si="184"/>
        <v>75.836047680763585</v>
      </c>
      <c r="I1018" s="16">
        <f t="shared" si="191"/>
        <v>79.832531815664936</v>
      </c>
      <c r="J1018" s="13">
        <f t="shared" si="185"/>
        <v>42.274358310435815</v>
      </c>
      <c r="K1018" s="13">
        <f t="shared" si="186"/>
        <v>37.558173505229121</v>
      </c>
      <c r="L1018" s="13">
        <f t="shared" si="187"/>
        <v>26.610551527842873</v>
      </c>
      <c r="M1018" s="13">
        <f t="shared" si="192"/>
        <v>27.154698532169739</v>
      </c>
      <c r="N1018" s="13">
        <f t="shared" si="188"/>
        <v>16.835913089945237</v>
      </c>
      <c r="O1018" s="13">
        <f t="shared" si="189"/>
        <v>22.942598396598587</v>
      </c>
      <c r="Q1018">
        <v>12.53654309354839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26.162342934584039</v>
      </c>
      <c r="G1019" s="13">
        <f t="shared" si="183"/>
        <v>0</v>
      </c>
      <c r="H1019" s="13">
        <f t="shared" si="184"/>
        <v>26.162342934584039</v>
      </c>
      <c r="I1019" s="16">
        <f t="shared" si="191"/>
        <v>37.109964911970287</v>
      </c>
      <c r="J1019" s="13">
        <f t="shared" si="185"/>
        <v>31.033263665180058</v>
      </c>
      <c r="K1019" s="13">
        <f t="shared" si="186"/>
        <v>6.076701246790229</v>
      </c>
      <c r="L1019" s="13">
        <f t="shared" si="187"/>
        <v>0</v>
      </c>
      <c r="M1019" s="13">
        <f t="shared" si="192"/>
        <v>10.318785442224502</v>
      </c>
      <c r="N1019" s="13">
        <f t="shared" si="188"/>
        <v>6.3976469741791915</v>
      </c>
      <c r="O1019" s="13">
        <f t="shared" si="189"/>
        <v>6.3976469741791915</v>
      </c>
      <c r="Q1019">
        <v>14.385568989332681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51.144267001812921</v>
      </c>
      <c r="G1020" s="13">
        <f t="shared" si="183"/>
        <v>2.6633304294894034</v>
      </c>
      <c r="H1020" s="13">
        <f t="shared" si="184"/>
        <v>48.480936572323515</v>
      </c>
      <c r="I1020" s="16">
        <f t="shared" si="191"/>
        <v>54.557637819113744</v>
      </c>
      <c r="J1020" s="13">
        <f t="shared" si="185"/>
        <v>40.313914243632723</v>
      </c>
      <c r="K1020" s="13">
        <f t="shared" si="186"/>
        <v>14.24372357548102</v>
      </c>
      <c r="L1020" s="13">
        <f t="shared" si="187"/>
        <v>3.1246755107697202</v>
      </c>
      <c r="M1020" s="13">
        <f t="shared" si="192"/>
        <v>7.0458139788150307</v>
      </c>
      <c r="N1020" s="13">
        <f t="shared" si="188"/>
        <v>4.3684046668653194</v>
      </c>
      <c r="O1020" s="13">
        <f t="shared" si="189"/>
        <v>7.0317350963547227</v>
      </c>
      <c r="Q1020">
        <v>15.18569377993205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24.44111735762872</v>
      </c>
      <c r="G1021" s="13">
        <f t="shared" si="183"/>
        <v>0</v>
      </c>
      <c r="H1021" s="13">
        <f t="shared" si="184"/>
        <v>24.44111735762872</v>
      </c>
      <c r="I1021" s="16">
        <f t="shared" si="191"/>
        <v>35.56016542234002</v>
      </c>
      <c r="J1021" s="13">
        <f t="shared" si="185"/>
        <v>30.677453839577399</v>
      </c>
      <c r="K1021" s="13">
        <f t="shared" si="186"/>
        <v>4.8827115827626208</v>
      </c>
      <c r="L1021" s="13">
        <f t="shared" si="187"/>
        <v>0</v>
      </c>
      <c r="M1021" s="13">
        <f t="shared" si="192"/>
        <v>2.6774093119497113</v>
      </c>
      <c r="N1021" s="13">
        <f t="shared" si="188"/>
        <v>1.659993773408821</v>
      </c>
      <c r="O1021" s="13">
        <f t="shared" si="189"/>
        <v>1.659993773408821</v>
      </c>
      <c r="Q1021">
        <v>15.3827173184334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23.937517434390401</v>
      </c>
      <c r="G1022" s="13">
        <f t="shared" si="183"/>
        <v>0</v>
      </c>
      <c r="H1022" s="13">
        <f t="shared" si="184"/>
        <v>23.937517434390401</v>
      </c>
      <c r="I1022" s="16">
        <f t="shared" si="191"/>
        <v>28.820229017153022</v>
      </c>
      <c r="J1022" s="13">
        <f t="shared" si="185"/>
        <v>28.080030139531186</v>
      </c>
      <c r="K1022" s="13">
        <f t="shared" si="186"/>
        <v>0.740198877621836</v>
      </c>
      <c r="L1022" s="13">
        <f t="shared" si="187"/>
        <v>0</v>
      </c>
      <c r="M1022" s="13">
        <f t="shared" si="192"/>
        <v>1.0174155385408903</v>
      </c>
      <c r="N1022" s="13">
        <f t="shared" si="188"/>
        <v>0.63079763389535193</v>
      </c>
      <c r="O1022" s="13">
        <f t="shared" si="189"/>
        <v>0.63079763389535193</v>
      </c>
      <c r="Q1022">
        <v>25.62071854850366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2.2785714289999999</v>
      </c>
      <c r="G1023" s="13">
        <f t="shared" si="183"/>
        <v>0</v>
      </c>
      <c r="H1023" s="13">
        <f t="shared" si="184"/>
        <v>2.2785714289999999</v>
      </c>
      <c r="I1023" s="16">
        <f t="shared" si="191"/>
        <v>3.0187703066218359</v>
      </c>
      <c r="J1023" s="13">
        <f t="shared" si="185"/>
        <v>3.0178322599016325</v>
      </c>
      <c r="K1023" s="13">
        <f t="shared" si="186"/>
        <v>9.380467202033671E-4</v>
      </c>
      <c r="L1023" s="13">
        <f t="shared" si="187"/>
        <v>0</v>
      </c>
      <c r="M1023" s="13">
        <f t="shared" si="192"/>
        <v>0.38661790464553836</v>
      </c>
      <c r="N1023" s="13">
        <f t="shared" si="188"/>
        <v>0.23970310088023378</v>
      </c>
      <c r="O1023" s="13">
        <f t="shared" si="189"/>
        <v>0.23970310088023378</v>
      </c>
      <c r="Q1023">
        <v>25.194525465043331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5.729768400386269</v>
      </c>
      <c r="G1024" s="13">
        <f t="shared" si="183"/>
        <v>0</v>
      </c>
      <c r="H1024" s="13">
        <f t="shared" si="184"/>
        <v>5.729768400386269</v>
      </c>
      <c r="I1024" s="16">
        <f t="shared" si="191"/>
        <v>5.7307064471064724</v>
      </c>
      <c r="J1024" s="13">
        <f t="shared" si="185"/>
        <v>5.7258630201100402</v>
      </c>
      <c r="K1024" s="13">
        <f t="shared" si="186"/>
        <v>4.843426996432143E-3</v>
      </c>
      <c r="L1024" s="13">
        <f t="shared" si="187"/>
        <v>0</v>
      </c>
      <c r="M1024" s="13">
        <f t="shared" si="192"/>
        <v>0.14691480376530458</v>
      </c>
      <c r="N1024" s="13">
        <f t="shared" si="188"/>
        <v>9.1087178334488844E-2</v>
      </c>
      <c r="O1024" s="13">
        <f t="shared" si="189"/>
        <v>9.1087178334488844E-2</v>
      </c>
      <c r="Q1024">
        <v>27.227861000000011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0.21422465032508081</v>
      </c>
      <c r="G1025" s="13">
        <f t="shared" si="183"/>
        <v>0</v>
      </c>
      <c r="H1025" s="13">
        <f t="shared" si="184"/>
        <v>0.21422465032508081</v>
      </c>
      <c r="I1025" s="16">
        <f t="shared" si="191"/>
        <v>0.21906807732151296</v>
      </c>
      <c r="J1025" s="13">
        <f t="shared" si="185"/>
        <v>0.21906776176343021</v>
      </c>
      <c r="K1025" s="13">
        <f t="shared" si="186"/>
        <v>3.1555808274741359E-7</v>
      </c>
      <c r="L1025" s="13">
        <f t="shared" si="187"/>
        <v>0</v>
      </c>
      <c r="M1025" s="13">
        <f t="shared" si="192"/>
        <v>5.5827625430815736E-2</v>
      </c>
      <c r="N1025" s="13">
        <f t="shared" si="188"/>
        <v>3.4613127767105754E-2</v>
      </c>
      <c r="O1025" s="13">
        <f t="shared" si="189"/>
        <v>3.4613127767105754E-2</v>
      </c>
      <c r="Q1025">
        <v>26.11829465474737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9.0353224782243127E-2</v>
      </c>
      <c r="G1026" s="13">
        <f t="shared" si="183"/>
        <v>0</v>
      </c>
      <c r="H1026" s="13">
        <f t="shared" si="184"/>
        <v>9.0353224782243127E-2</v>
      </c>
      <c r="I1026" s="16">
        <f t="shared" si="191"/>
        <v>9.0353540340325875E-2</v>
      </c>
      <c r="J1026" s="13">
        <f t="shared" si="185"/>
        <v>9.0353516165840031E-2</v>
      </c>
      <c r="K1026" s="13">
        <f t="shared" si="186"/>
        <v>2.4174485843686533E-8</v>
      </c>
      <c r="L1026" s="13">
        <f t="shared" si="187"/>
        <v>0</v>
      </c>
      <c r="M1026" s="13">
        <f t="shared" si="192"/>
        <v>2.1214497663709982E-2</v>
      </c>
      <c r="N1026" s="13">
        <f t="shared" si="188"/>
        <v>1.3152988551500188E-2</v>
      </c>
      <c r="O1026" s="13">
        <f t="shared" si="189"/>
        <v>1.3152988551500188E-2</v>
      </c>
      <c r="Q1026">
        <v>25.483252914254631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4.3408857356652133</v>
      </c>
      <c r="G1027" s="13">
        <f t="shared" si="183"/>
        <v>0</v>
      </c>
      <c r="H1027" s="13">
        <f t="shared" si="184"/>
        <v>4.3408857356652133</v>
      </c>
      <c r="I1027" s="16">
        <f t="shared" si="191"/>
        <v>4.3408857598396988</v>
      </c>
      <c r="J1027" s="13">
        <f t="shared" si="185"/>
        <v>4.3353812279720056</v>
      </c>
      <c r="K1027" s="13">
        <f t="shared" si="186"/>
        <v>5.5045318676931743E-3</v>
      </c>
      <c r="L1027" s="13">
        <f t="shared" si="187"/>
        <v>0</v>
      </c>
      <c r="M1027" s="13">
        <f t="shared" si="192"/>
        <v>8.0615091122097932E-3</v>
      </c>
      <c r="N1027" s="13">
        <f t="shared" si="188"/>
        <v>4.9981356495700721E-3</v>
      </c>
      <c r="O1027" s="13">
        <f t="shared" si="189"/>
        <v>4.9981356495700721E-3</v>
      </c>
      <c r="Q1027">
        <v>20.351092639057679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34.083525627754817</v>
      </c>
      <c r="G1028" s="13">
        <f t="shared" si="183"/>
        <v>0.75589169387655841</v>
      </c>
      <c r="H1028" s="13">
        <f t="shared" si="184"/>
        <v>33.327633933878261</v>
      </c>
      <c r="I1028" s="16">
        <f t="shared" si="191"/>
        <v>33.333138465745954</v>
      </c>
      <c r="J1028" s="13">
        <f t="shared" si="185"/>
        <v>29.532641939211899</v>
      </c>
      <c r="K1028" s="13">
        <f t="shared" si="186"/>
        <v>3.8004965265340545</v>
      </c>
      <c r="L1028" s="13">
        <f t="shared" si="187"/>
        <v>0</v>
      </c>
      <c r="M1028" s="13">
        <f t="shared" si="192"/>
        <v>3.0633734626397211E-3</v>
      </c>
      <c r="N1028" s="13">
        <f t="shared" si="188"/>
        <v>1.899291546836627E-3</v>
      </c>
      <c r="O1028" s="13">
        <f t="shared" si="189"/>
        <v>0.75779098542339507</v>
      </c>
      <c r="Q1028">
        <v>16.07886669079403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49.721065841970528</v>
      </c>
      <c r="G1029" s="13">
        <f t="shared" si="183"/>
        <v>2.5042125481891024</v>
      </c>
      <c r="H1029" s="13">
        <f t="shared" si="184"/>
        <v>47.216853293781426</v>
      </c>
      <c r="I1029" s="16">
        <f t="shared" si="191"/>
        <v>51.017349820315481</v>
      </c>
      <c r="J1029" s="13">
        <f t="shared" si="185"/>
        <v>35.721055105203568</v>
      </c>
      <c r="K1029" s="13">
        <f t="shared" si="186"/>
        <v>15.296294715111912</v>
      </c>
      <c r="L1029" s="13">
        <f t="shared" si="187"/>
        <v>4.1849859774120537</v>
      </c>
      <c r="M1029" s="13">
        <f t="shared" si="192"/>
        <v>4.1861500593278569</v>
      </c>
      <c r="N1029" s="13">
        <f t="shared" si="188"/>
        <v>2.5954130367832713</v>
      </c>
      <c r="O1029" s="13">
        <f t="shared" si="189"/>
        <v>5.0996255849723742</v>
      </c>
      <c r="Q1029">
        <v>12.594193093548389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31.273445608506702</v>
      </c>
      <c r="G1030" s="13">
        <f t="shared" ref="G1030:G1093" si="194">IF((F1030-$J$2)&gt;0,$I$2*(F1030-$J$2),0)</f>
        <v>0.44171686633736168</v>
      </c>
      <c r="H1030" s="13">
        <f t="shared" ref="H1030:H1093" si="195">F1030-G1030</f>
        <v>30.831728742169339</v>
      </c>
      <c r="I1030" s="16">
        <f t="shared" si="191"/>
        <v>41.943037479869197</v>
      </c>
      <c r="J1030" s="13">
        <f t="shared" ref="J1030:J1093" si="196">I1030/SQRT(1+(I1030/($K$2*(300+(25*Q1030)+0.05*(Q1030)^3)))^2)</f>
        <v>32.498250603255507</v>
      </c>
      <c r="K1030" s="13">
        <f t="shared" ref="K1030:K1093" si="197">I1030-J1030</f>
        <v>9.4447868766136907</v>
      </c>
      <c r="L1030" s="13">
        <f t="shared" ref="L1030:L1093" si="198">IF(K1030&gt;$N$2,(K1030-$N$2)/$L$2,0)</f>
        <v>0</v>
      </c>
      <c r="M1030" s="13">
        <f t="shared" si="192"/>
        <v>1.5907370225445856</v>
      </c>
      <c r="N1030" s="13">
        <f t="shared" ref="N1030:N1093" si="199">$M$2*M1030</f>
        <v>0.98625695397764301</v>
      </c>
      <c r="O1030" s="13">
        <f t="shared" ref="O1030:O1093" si="200">N1030+G1030</f>
        <v>1.4279738203150047</v>
      </c>
      <c r="Q1030">
        <v>12.99059340901087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12.418388422050739</v>
      </c>
      <c r="G1031" s="13">
        <f t="shared" si="194"/>
        <v>0</v>
      </c>
      <c r="H1031" s="13">
        <f t="shared" si="195"/>
        <v>12.418388422050739</v>
      </c>
      <c r="I1031" s="16">
        <f t="shared" ref="I1031:I1094" si="202">H1031+K1030-L1030</f>
        <v>21.86317529866443</v>
      </c>
      <c r="J1031" s="13">
        <f t="shared" si="196"/>
        <v>20.369978156060803</v>
      </c>
      <c r="K1031" s="13">
        <f t="shared" si="197"/>
        <v>1.493197142603627</v>
      </c>
      <c r="L1031" s="13">
        <f t="shared" si="198"/>
        <v>0</v>
      </c>
      <c r="M1031" s="13">
        <f t="shared" ref="M1031:M1094" si="203">L1031+M1030-N1030</f>
        <v>0.60448006856694259</v>
      </c>
      <c r="N1031" s="13">
        <f t="shared" si="199"/>
        <v>0.37477764251150442</v>
      </c>
      <c r="O1031" s="13">
        <f t="shared" si="200"/>
        <v>0.37477764251150442</v>
      </c>
      <c r="Q1031">
        <v>14.254148875937121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32.307336308323507</v>
      </c>
      <c r="G1032" s="13">
        <f t="shared" si="194"/>
        <v>0.55730874631387417</v>
      </c>
      <c r="H1032" s="13">
        <f t="shared" si="195"/>
        <v>31.750027562009631</v>
      </c>
      <c r="I1032" s="16">
        <f t="shared" si="202"/>
        <v>33.243224704613255</v>
      </c>
      <c r="J1032" s="13">
        <f t="shared" si="196"/>
        <v>29.373600791385414</v>
      </c>
      <c r="K1032" s="13">
        <f t="shared" si="197"/>
        <v>3.8696239132278407</v>
      </c>
      <c r="L1032" s="13">
        <f t="shared" si="198"/>
        <v>0</v>
      </c>
      <c r="M1032" s="13">
        <f t="shared" si="203"/>
        <v>0.22970242605543817</v>
      </c>
      <c r="N1032" s="13">
        <f t="shared" si="199"/>
        <v>0.14241550415437165</v>
      </c>
      <c r="O1032" s="13">
        <f t="shared" si="200"/>
        <v>0.69972425046824582</v>
      </c>
      <c r="Q1032">
        <v>15.862910011940119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20.29372498195718</v>
      </c>
      <c r="G1033" s="13">
        <f t="shared" si="194"/>
        <v>0</v>
      </c>
      <c r="H1033" s="13">
        <f t="shared" si="195"/>
        <v>20.29372498195718</v>
      </c>
      <c r="I1033" s="16">
        <f t="shared" si="202"/>
        <v>24.16334889518502</v>
      </c>
      <c r="J1033" s="13">
        <f t="shared" si="196"/>
        <v>23.055706199230059</v>
      </c>
      <c r="K1033" s="13">
        <f t="shared" si="197"/>
        <v>1.1076426959549615</v>
      </c>
      <c r="L1033" s="13">
        <f t="shared" si="198"/>
        <v>0</v>
      </c>
      <c r="M1033" s="13">
        <f t="shared" si="203"/>
        <v>8.7286921901066516E-2</v>
      </c>
      <c r="N1033" s="13">
        <f t="shared" si="199"/>
        <v>5.4117891578661238E-2</v>
      </c>
      <c r="O1033" s="13">
        <f t="shared" si="200"/>
        <v>5.4117891578661238E-2</v>
      </c>
      <c r="Q1033">
        <v>18.77740243950473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18.717124494262581</v>
      </c>
      <c r="G1034" s="13">
        <f t="shared" si="194"/>
        <v>0</v>
      </c>
      <c r="H1034" s="13">
        <f t="shared" si="195"/>
        <v>18.717124494262581</v>
      </c>
      <c r="I1034" s="16">
        <f t="shared" si="202"/>
        <v>19.824767190217543</v>
      </c>
      <c r="J1034" s="13">
        <f t="shared" si="196"/>
        <v>19.069643425012757</v>
      </c>
      <c r="K1034" s="13">
        <f t="shared" si="197"/>
        <v>0.75512376520478597</v>
      </c>
      <c r="L1034" s="13">
        <f t="shared" si="198"/>
        <v>0</v>
      </c>
      <c r="M1034" s="13">
        <f t="shared" si="203"/>
        <v>3.3169030322405278E-2</v>
      </c>
      <c r="N1034" s="13">
        <f t="shared" si="199"/>
        <v>2.0564798799891273E-2</v>
      </c>
      <c r="O1034" s="13">
        <f t="shared" si="200"/>
        <v>2.0564798799891273E-2</v>
      </c>
      <c r="Q1034">
        <v>17.37371246459054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</v>
      </c>
      <c r="G1035" s="13">
        <f t="shared" si="194"/>
        <v>0</v>
      </c>
      <c r="H1035" s="13">
        <f t="shared" si="195"/>
        <v>0</v>
      </c>
      <c r="I1035" s="16">
        <f t="shared" si="202"/>
        <v>0.75512376520478597</v>
      </c>
      <c r="J1035" s="13">
        <f t="shared" si="196"/>
        <v>0.75510867746708954</v>
      </c>
      <c r="K1035" s="13">
        <f t="shared" si="197"/>
        <v>1.5087737696428682E-5</v>
      </c>
      <c r="L1035" s="13">
        <f t="shared" si="198"/>
        <v>0</v>
      </c>
      <c r="M1035" s="13">
        <f t="shared" si="203"/>
        <v>1.2604231522514005E-2</v>
      </c>
      <c r="N1035" s="13">
        <f t="shared" si="199"/>
        <v>7.8146235439586834E-3</v>
      </c>
      <c r="O1035" s="13">
        <f t="shared" si="200"/>
        <v>7.8146235439586834E-3</v>
      </c>
      <c r="Q1035">
        <v>25.00175133559803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0.2101763941722414</v>
      </c>
      <c r="G1036" s="13">
        <f t="shared" si="194"/>
        <v>0</v>
      </c>
      <c r="H1036" s="13">
        <f t="shared" si="195"/>
        <v>0.2101763941722414</v>
      </c>
      <c r="I1036" s="16">
        <f t="shared" si="202"/>
        <v>0.21019148190993783</v>
      </c>
      <c r="J1036" s="13">
        <f t="shared" si="196"/>
        <v>0.21019115235617114</v>
      </c>
      <c r="K1036" s="13">
        <f t="shared" si="197"/>
        <v>3.2955376669252523E-7</v>
      </c>
      <c r="L1036" s="13">
        <f t="shared" si="198"/>
        <v>0</v>
      </c>
      <c r="M1036" s="13">
        <f t="shared" si="203"/>
        <v>4.7896079785553214E-3</v>
      </c>
      <c r="N1036" s="13">
        <f t="shared" si="199"/>
        <v>2.9695569467042991E-3</v>
      </c>
      <c r="O1036" s="13">
        <f t="shared" si="200"/>
        <v>2.9695569467042991E-3</v>
      </c>
      <c r="Q1036">
        <v>24.910807000000009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0.36517633147115203</v>
      </c>
      <c r="G1037" s="13">
        <f t="shared" si="194"/>
        <v>0</v>
      </c>
      <c r="H1037" s="13">
        <f t="shared" si="195"/>
        <v>0.36517633147115203</v>
      </c>
      <c r="I1037" s="16">
        <f t="shared" si="202"/>
        <v>0.36517666102491875</v>
      </c>
      <c r="J1037" s="13">
        <f t="shared" si="196"/>
        <v>0.36517492195133117</v>
      </c>
      <c r="K1037" s="13">
        <f t="shared" si="197"/>
        <v>1.7390735875810748E-6</v>
      </c>
      <c r="L1037" s="13">
        <f t="shared" si="198"/>
        <v>0</v>
      </c>
      <c r="M1037" s="13">
        <f t="shared" si="203"/>
        <v>1.8200510318510223E-3</v>
      </c>
      <c r="N1037" s="13">
        <f t="shared" si="199"/>
        <v>1.1284316397476338E-3</v>
      </c>
      <c r="O1037" s="13">
        <f t="shared" si="200"/>
        <v>1.1284316397476338E-3</v>
      </c>
      <c r="Q1037">
        <v>24.865677901766041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8.3828007754207512E-2</v>
      </c>
      <c r="G1038" s="13">
        <f t="shared" si="194"/>
        <v>0</v>
      </c>
      <c r="H1038" s="13">
        <f t="shared" si="195"/>
        <v>8.3828007754207512E-2</v>
      </c>
      <c r="I1038" s="16">
        <f t="shared" si="202"/>
        <v>8.3829746827795093E-2</v>
      </c>
      <c r="J1038" s="13">
        <f t="shared" si="196"/>
        <v>8.3829724139133172E-2</v>
      </c>
      <c r="K1038" s="13">
        <f t="shared" si="197"/>
        <v>2.2688661921455022E-8</v>
      </c>
      <c r="L1038" s="13">
        <f t="shared" si="198"/>
        <v>0</v>
      </c>
      <c r="M1038" s="13">
        <f t="shared" si="203"/>
        <v>6.9161939210338847E-4</v>
      </c>
      <c r="N1038" s="13">
        <f t="shared" si="199"/>
        <v>4.2880402310410085E-4</v>
      </c>
      <c r="O1038" s="13">
        <f t="shared" si="200"/>
        <v>4.2880402310410085E-4</v>
      </c>
      <c r="Q1038">
        <v>24.324410126490619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5.2974595018224342</v>
      </c>
      <c r="G1039" s="13">
        <f t="shared" si="194"/>
        <v>0</v>
      </c>
      <c r="H1039" s="13">
        <f t="shared" si="195"/>
        <v>5.2974595018224342</v>
      </c>
      <c r="I1039" s="16">
        <f t="shared" si="202"/>
        <v>5.2974595245110958</v>
      </c>
      <c r="J1039" s="13">
        <f t="shared" si="196"/>
        <v>5.2848692174800851</v>
      </c>
      <c r="K1039" s="13">
        <f t="shared" si="197"/>
        <v>1.2590307031010717E-2</v>
      </c>
      <c r="L1039" s="13">
        <f t="shared" si="198"/>
        <v>0</v>
      </c>
      <c r="M1039" s="13">
        <f t="shared" si="203"/>
        <v>2.6281536899928762E-4</v>
      </c>
      <c r="N1039" s="13">
        <f t="shared" si="199"/>
        <v>1.6294552877955831E-4</v>
      </c>
      <c r="O1039" s="13">
        <f t="shared" si="200"/>
        <v>1.6294552877955831E-4</v>
      </c>
      <c r="Q1039">
        <v>18.716109181807251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0.68819223942621865</v>
      </c>
      <c r="G1040" s="13">
        <f t="shared" si="194"/>
        <v>0</v>
      </c>
      <c r="H1040" s="13">
        <f t="shared" si="195"/>
        <v>0.68819223942621865</v>
      </c>
      <c r="I1040" s="16">
        <f t="shared" si="202"/>
        <v>0.70078254645722937</v>
      </c>
      <c r="J1040" s="13">
        <f t="shared" si="196"/>
        <v>0.70073637722206783</v>
      </c>
      <c r="K1040" s="13">
        <f t="shared" si="197"/>
        <v>4.61692351615417E-5</v>
      </c>
      <c r="L1040" s="13">
        <f t="shared" si="198"/>
        <v>0</v>
      </c>
      <c r="M1040" s="13">
        <f t="shared" si="203"/>
        <v>9.9869840219729311E-5</v>
      </c>
      <c r="N1040" s="13">
        <f t="shared" si="199"/>
        <v>6.1919300936232166E-5</v>
      </c>
      <c r="O1040" s="13">
        <f t="shared" si="200"/>
        <v>6.1919300936232166E-5</v>
      </c>
      <c r="Q1040">
        <v>15.47379016931345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28.587612577328731</v>
      </c>
      <c r="G1041" s="13">
        <f t="shared" si="194"/>
        <v>0.14143320053798142</v>
      </c>
      <c r="H1041" s="13">
        <f t="shared" si="195"/>
        <v>28.446179376790749</v>
      </c>
      <c r="I1041" s="16">
        <f t="shared" si="202"/>
        <v>28.446225546025911</v>
      </c>
      <c r="J1041" s="13">
        <f t="shared" si="196"/>
        <v>24.586914316879032</v>
      </c>
      <c r="K1041" s="13">
        <f t="shared" si="197"/>
        <v>3.8593112291468792</v>
      </c>
      <c r="L1041" s="13">
        <f t="shared" si="198"/>
        <v>0</v>
      </c>
      <c r="M1041" s="13">
        <f t="shared" si="203"/>
        <v>3.7950539283497145E-5</v>
      </c>
      <c r="N1041" s="13">
        <f t="shared" si="199"/>
        <v>2.3529334355768229E-5</v>
      </c>
      <c r="O1041" s="13">
        <f t="shared" si="200"/>
        <v>0.14145672987233718</v>
      </c>
      <c r="Q1041">
        <v>12.2549083342257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40.676858205329182</v>
      </c>
      <c r="G1042" s="13">
        <f t="shared" si="194"/>
        <v>1.4930447682656103</v>
      </c>
      <c r="H1042" s="13">
        <f t="shared" si="195"/>
        <v>39.18381343706357</v>
      </c>
      <c r="I1042" s="16">
        <f t="shared" si="202"/>
        <v>43.043124666210446</v>
      </c>
      <c r="J1042" s="13">
        <f t="shared" si="196"/>
        <v>31.839466038117259</v>
      </c>
      <c r="K1042" s="13">
        <f t="shared" si="197"/>
        <v>11.203658628093187</v>
      </c>
      <c r="L1042" s="13">
        <f t="shared" si="198"/>
        <v>6.2257626009781776E-2</v>
      </c>
      <c r="M1042" s="13">
        <f t="shared" si="203"/>
        <v>6.2272047214709504E-2</v>
      </c>
      <c r="N1042" s="13">
        <f t="shared" si="199"/>
        <v>3.8608669273119893E-2</v>
      </c>
      <c r="O1042" s="13">
        <f t="shared" si="200"/>
        <v>1.5316534375387301</v>
      </c>
      <c r="Q1042">
        <v>11.773331093548389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87.865441242945167</v>
      </c>
      <c r="G1043" s="13">
        <f t="shared" si="194"/>
        <v>6.7688607009481512</v>
      </c>
      <c r="H1043" s="13">
        <f t="shared" si="195"/>
        <v>81.096580541997014</v>
      </c>
      <c r="I1043" s="16">
        <f t="shared" si="202"/>
        <v>92.237981544080426</v>
      </c>
      <c r="J1043" s="13">
        <f t="shared" si="196"/>
        <v>46.650342265535812</v>
      </c>
      <c r="K1043" s="13">
        <f t="shared" si="197"/>
        <v>45.587639278544614</v>
      </c>
      <c r="L1043" s="13">
        <f t="shared" si="198"/>
        <v>34.699056219296146</v>
      </c>
      <c r="M1043" s="13">
        <f t="shared" si="203"/>
        <v>34.722719597237742</v>
      </c>
      <c r="N1043" s="13">
        <f t="shared" si="199"/>
        <v>21.5280861502874</v>
      </c>
      <c r="O1043" s="13">
        <f t="shared" si="200"/>
        <v>28.296946851235553</v>
      </c>
      <c r="Q1043">
        <v>13.72730934472977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9.9687219749999993</v>
      </c>
      <c r="G1044" s="13">
        <f t="shared" si="194"/>
        <v>0</v>
      </c>
      <c r="H1044" s="13">
        <f t="shared" si="195"/>
        <v>9.9687219749999993</v>
      </c>
      <c r="I1044" s="16">
        <f t="shared" si="202"/>
        <v>20.857305034248469</v>
      </c>
      <c r="J1044" s="13">
        <f t="shared" si="196"/>
        <v>19.773558355421425</v>
      </c>
      <c r="K1044" s="13">
        <f t="shared" si="197"/>
        <v>1.083746678827044</v>
      </c>
      <c r="L1044" s="13">
        <f t="shared" si="198"/>
        <v>0</v>
      </c>
      <c r="M1044" s="13">
        <f t="shared" si="203"/>
        <v>13.194633446950341</v>
      </c>
      <c r="N1044" s="13">
        <f t="shared" si="199"/>
        <v>8.1806727371092123</v>
      </c>
      <c r="O1044" s="13">
        <f t="shared" si="200"/>
        <v>8.1806727371092123</v>
      </c>
      <c r="Q1044">
        <v>15.73034706782502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37.982456595802397</v>
      </c>
      <c r="G1045" s="13">
        <f t="shared" si="194"/>
        <v>1.1918031113746754</v>
      </c>
      <c r="H1045" s="13">
        <f t="shared" si="195"/>
        <v>36.790653484427722</v>
      </c>
      <c r="I1045" s="16">
        <f t="shared" si="202"/>
        <v>37.874400163254762</v>
      </c>
      <c r="J1045" s="13">
        <f t="shared" si="196"/>
        <v>32.997619829115521</v>
      </c>
      <c r="K1045" s="13">
        <f t="shared" si="197"/>
        <v>4.8767803341392408</v>
      </c>
      <c r="L1045" s="13">
        <f t="shared" si="198"/>
        <v>0</v>
      </c>
      <c r="M1045" s="13">
        <f t="shared" si="203"/>
        <v>5.013960709841129</v>
      </c>
      <c r="N1045" s="13">
        <f t="shared" si="199"/>
        <v>3.1086556401015</v>
      </c>
      <c r="O1045" s="13">
        <f t="shared" si="200"/>
        <v>4.3004587514761754</v>
      </c>
      <c r="Q1045">
        <v>16.848345856296991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0.75677750569979851</v>
      </c>
      <c r="G1046" s="13">
        <f t="shared" si="194"/>
        <v>0</v>
      </c>
      <c r="H1046" s="13">
        <f t="shared" si="195"/>
        <v>0.75677750569979851</v>
      </c>
      <c r="I1046" s="16">
        <f t="shared" si="202"/>
        <v>5.6335578398390389</v>
      </c>
      <c r="J1046" s="13">
        <f t="shared" si="196"/>
        <v>5.6246333494320417</v>
      </c>
      <c r="K1046" s="13">
        <f t="shared" si="197"/>
        <v>8.9244904069971653E-3</v>
      </c>
      <c r="L1046" s="13">
        <f t="shared" si="198"/>
        <v>0</v>
      </c>
      <c r="M1046" s="13">
        <f t="shared" si="203"/>
        <v>1.905305069739629</v>
      </c>
      <c r="N1046" s="13">
        <f t="shared" si="199"/>
        <v>1.1812891432385699</v>
      </c>
      <c r="O1046" s="13">
        <f t="shared" si="200"/>
        <v>1.1812891432385699</v>
      </c>
      <c r="Q1046">
        <v>22.460815388097181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4.0928570155149986</v>
      </c>
      <c r="G1047" s="13">
        <f t="shared" si="194"/>
        <v>0</v>
      </c>
      <c r="H1047" s="13">
        <f t="shared" si="195"/>
        <v>4.0928570155149986</v>
      </c>
      <c r="I1047" s="16">
        <f t="shared" si="202"/>
        <v>4.1017815059219958</v>
      </c>
      <c r="J1047" s="13">
        <f t="shared" si="196"/>
        <v>4.098585360587089</v>
      </c>
      <c r="K1047" s="13">
        <f t="shared" si="197"/>
        <v>3.1961453349067526E-3</v>
      </c>
      <c r="L1047" s="13">
        <f t="shared" si="198"/>
        <v>0</v>
      </c>
      <c r="M1047" s="13">
        <f t="shared" si="203"/>
        <v>0.72401592650105906</v>
      </c>
      <c r="N1047" s="13">
        <f t="shared" si="199"/>
        <v>0.44888987443065659</v>
      </c>
      <c r="O1047" s="13">
        <f t="shared" si="200"/>
        <v>0.44888987443065659</v>
      </c>
      <c r="Q1047">
        <v>23.001143329503421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0.41788717798318048</v>
      </c>
      <c r="G1048" s="13">
        <f t="shared" si="194"/>
        <v>0</v>
      </c>
      <c r="H1048" s="13">
        <f t="shared" si="195"/>
        <v>0.41788717798318048</v>
      </c>
      <c r="I1048" s="16">
        <f t="shared" si="202"/>
        <v>0.42108332331808723</v>
      </c>
      <c r="J1048" s="13">
        <f t="shared" si="196"/>
        <v>0.42108047101658364</v>
      </c>
      <c r="K1048" s="13">
        <f t="shared" si="197"/>
        <v>2.8523015035974986E-6</v>
      </c>
      <c r="L1048" s="13">
        <f t="shared" si="198"/>
        <v>0</v>
      </c>
      <c r="M1048" s="13">
        <f t="shared" si="203"/>
        <v>0.27512605207040247</v>
      </c>
      <c r="N1048" s="13">
        <f t="shared" si="199"/>
        <v>0.17057815228364953</v>
      </c>
      <c r="O1048" s="13">
        <f t="shared" si="200"/>
        <v>0.17057815228364953</v>
      </c>
      <c r="Q1048">
        <v>24.382391000000009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0.28571428599999998</v>
      </c>
      <c r="G1049" s="13">
        <f t="shared" si="194"/>
        <v>0</v>
      </c>
      <c r="H1049" s="13">
        <f t="shared" si="195"/>
        <v>0.28571428599999998</v>
      </c>
      <c r="I1049" s="16">
        <f t="shared" si="202"/>
        <v>0.28571713830150358</v>
      </c>
      <c r="J1049" s="13">
        <f t="shared" si="196"/>
        <v>0.28571603708039955</v>
      </c>
      <c r="K1049" s="13">
        <f t="shared" si="197"/>
        <v>1.1012211040273279E-6</v>
      </c>
      <c r="L1049" s="13">
        <f t="shared" si="198"/>
        <v>0</v>
      </c>
      <c r="M1049" s="13">
        <f t="shared" si="203"/>
        <v>0.10454789978675294</v>
      </c>
      <c r="N1049" s="13">
        <f t="shared" si="199"/>
        <v>6.4819697867786824E-2</v>
      </c>
      <c r="O1049" s="13">
        <f t="shared" si="200"/>
        <v>6.4819697867786824E-2</v>
      </c>
      <c r="Q1049">
        <v>22.872683309947959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8.4207678921737994</v>
      </c>
      <c r="G1050" s="13">
        <f t="shared" si="194"/>
        <v>0</v>
      </c>
      <c r="H1050" s="13">
        <f t="shared" si="195"/>
        <v>8.4207678921737994</v>
      </c>
      <c r="I1050" s="16">
        <f t="shared" si="202"/>
        <v>8.420768993394903</v>
      </c>
      <c r="J1050" s="13">
        <f t="shared" si="196"/>
        <v>8.3933379520664904</v>
      </c>
      <c r="K1050" s="13">
        <f t="shared" si="197"/>
        <v>2.7431041328412675E-2</v>
      </c>
      <c r="L1050" s="13">
        <f t="shared" si="198"/>
        <v>0</v>
      </c>
      <c r="M1050" s="13">
        <f t="shared" si="203"/>
        <v>3.9728201918966116E-2</v>
      </c>
      <c r="N1050" s="13">
        <f t="shared" si="199"/>
        <v>2.4631485189758991E-2</v>
      </c>
      <c r="O1050" s="13">
        <f t="shared" si="200"/>
        <v>2.4631485189758991E-2</v>
      </c>
      <c r="Q1050">
        <v>23.03229968587711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20.74422024531648</v>
      </c>
      <c r="G1051" s="13">
        <f t="shared" si="194"/>
        <v>0</v>
      </c>
      <c r="H1051" s="13">
        <f t="shared" si="195"/>
        <v>20.74422024531648</v>
      </c>
      <c r="I1051" s="16">
        <f t="shared" si="202"/>
        <v>20.771651286644893</v>
      </c>
      <c r="J1051" s="13">
        <f t="shared" si="196"/>
        <v>20.223356766845026</v>
      </c>
      <c r="K1051" s="13">
        <f t="shared" si="197"/>
        <v>0.54829451979986743</v>
      </c>
      <c r="L1051" s="13">
        <f t="shared" si="198"/>
        <v>0</v>
      </c>
      <c r="M1051" s="13">
        <f t="shared" si="203"/>
        <v>1.5096716729207125E-2</v>
      </c>
      <c r="N1051" s="13">
        <f t="shared" si="199"/>
        <v>9.3599643721084171E-3</v>
      </c>
      <c r="O1051" s="13">
        <f t="shared" si="200"/>
        <v>9.3599643721084171E-3</v>
      </c>
      <c r="Q1051">
        <v>20.753442775129919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87.698145773360451</v>
      </c>
      <c r="G1052" s="13">
        <f t="shared" si="194"/>
        <v>6.7501565982376066</v>
      </c>
      <c r="H1052" s="13">
        <f t="shared" si="195"/>
        <v>80.947989175122842</v>
      </c>
      <c r="I1052" s="16">
        <f t="shared" si="202"/>
        <v>81.49628369492271</v>
      </c>
      <c r="J1052" s="13">
        <f t="shared" si="196"/>
        <v>51.825188377035758</v>
      </c>
      <c r="K1052" s="13">
        <f t="shared" si="197"/>
        <v>29.671095317886952</v>
      </c>
      <c r="L1052" s="13">
        <f t="shared" si="198"/>
        <v>18.665481367361433</v>
      </c>
      <c r="M1052" s="13">
        <f t="shared" si="203"/>
        <v>18.671218119718532</v>
      </c>
      <c r="N1052" s="13">
        <f t="shared" si="199"/>
        <v>11.576155234225489</v>
      </c>
      <c r="O1052" s="13">
        <f t="shared" si="200"/>
        <v>18.326311832463094</v>
      </c>
      <c r="Q1052">
        <v>16.833211309154301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55.282126667420478</v>
      </c>
      <c r="G1053" s="13">
        <f t="shared" si="194"/>
        <v>3.1259547454942878</v>
      </c>
      <c r="H1053" s="13">
        <f t="shared" si="195"/>
        <v>52.156171921926187</v>
      </c>
      <c r="I1053" s="16">
        <f t="shared" si="202"/>
        <v>63.161785872451702</v>
      </c>
      <c r="J1053" s="13">
        <f t="shared" si="196"/>
        <v>43.60618799474036</v>
      </c>
      <c r="K1053" s="13">
        <f t="shared" si="197"/>
        <v>19.555597877711342</v>
      </c>
      <c r="L1053" s="13">
        <f t="shared" si="198"/>
        <v>8.4756068712080488</v>
      </c>
      <c r="M1053" s="13">
        <f t="shared" si="203"/>
        <v>15.570669756701093</v>
      </c>
      <c r="N1053" s="13">
        <f t="shared" si="199"/>
        <v>9.6538152491546771</v>
      </c>
      <c r="O1053" s="13">
        <f t="shared" si="200"/>
        <v>12.779769994648966</v>
      </c>
      <c r="Q1053">
        <v>15.29186167128635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33.288494084765603</v>
      </c>
      <c r="G1054" s="13">
        <f t="shared" si="194"/>
        <v>0.66700493755789303</v>
      </c>
      <c r="H1054" s="13">
        <f t="shared" si="195"/>
        <v>32.621489147207711</v>
      </c>
      <c r="I1054" s="16">
        <f t="shared" si="202"/>
        <v>43.701480153711003</v>
      </c>
      <c r="J1054" s="13">
        <f t="shared" si="196"/>
        <v>33.219676680642984</v>
      </c>
      <c r="K1054" s="13">
        <f t="shared" si="197"/>
        <v>10.48180347306802</v>
      </c>
      <c r="L1054" s="13">
        <f t="shared" si="198"/>
        <v>0</v>
      </c>
      <c r="M1054" s="13">
        <f t="shared" si="203"/>
        <v>5.9168545075464163</v>
      </c>
      <c r="N1054" s="13">
        <f t="shared" si="199"/>
        <v>3.6684497946787782</v>
      </c>
      <c r="O1054" s="13">
        <f t="shared" si="200"/>
        <v>4.3354547322366717</v>
      </c>
      <c r="Q1054">
        <v>12.91104009354839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37.244717626929919</v>
      </c>
      <c r="G1055" s="13">
        <f t="shared" si="194"/>
        <v>1.1093218255298432</v>
      </c>
      <c r="H1055" s="13">
        <f t="shared" si="195"/>
        <v>36.13539580140008</v>
      </c>
      <c r="I1055" s="16">
        <f t="shared" si="202"/>
        <v>46.617199274468099</v>
      </c>
      <c r="J1055" s="13">
        <f t="shared" si="196"/>
        <v>35.580590305842207</v>
      </c>
      <c r="K1055" s="13">
        <f t="shared" si="197"/>
        <v>11.036608968625892</v>
      </c>
      <c r="L1055" s="13">
        <f t="shared" si="198"/>
        <v>0</v>
      </c>
      <c r="M1055" s="13">
        <f t="shared" si="203"/>
        <v>2.2484047128676381</v>
      </c>
      <c r="N1055" s="13">
        <f t="shared" si="199"/>
        <v>1.3940109219779355</v>
      </c>
      <c r="O1055" s="13">
        <f t="shared" si="200"/>
        <v>2.5033327475077787</v>
      </c>
      <c r="Q1055">
        <v>13.990946830777951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1.8142857139999999</v>
      </c>
      <c r="G1056" s="13">
        <f t="shared" si="194"/>
        <v>0</v>
      </c>
      <c r="H1056" s="13">
        <f t="shared" si="195"/>
        <v>1.8142857139999999</v>
      </c>
      <c r="I1056" s="16">
        <f t="shared" si="202"/>
        <v>12.850894682625892</v>
      </c>
      <c r="J1056" s="13">
        <f t="shared" si="196"/>
        <v>12.638966545958086</v>
      </c>
      <c r="K1056" s="13">
        <f t="shared" si="197"/>
        <v>0.2119281366678063</v>
      </c>
      <c r="L1056" s="13">
        <f t="shared" si="198"/>
        <v>0</v>
      </c>
      <c r="M1056" s="13">
        <f t="shared" si="203"/>
        <v>0.85439379088970258</v>
      </c>
      <c r="N1056" s="13">
        <f t="shared" si="199"/>
        <v>0.52972415035161557</v>
      </c>
      <c r="O1056" s="13">
        <f t="shared" si="200"/>
        <v>0.52972415035161557</v>
      </c>
      <c r="Q1056">
        <v>17.39881646029416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36.466578951557722</v>
      </c>
      <c r="G1057" s="13">
        <f t="shared" si="194"/>
        <v>1.0223237391899205</v>
      </c>
      <c r="H1057" s="13">
        <f t="shared" si="195"/>
        <v>35.4442552123678</v>
      </c>
      <c r="I1057" s="16">
        <f t="shared" si="202"/>
        <v>35.656183349035608</v>
      </c>
      <c r="J1057" s="13">
        <f t="shared" si="196"/>
        <v>32.565226577873105</v>
      </c>
      <c r="K1057" s="13">
        <f t="shared" si="197"/>
        <v>3.090956771162503</v>
      </c>
      <c r="L1057" s="13">
        <f t="shared" si="198"/>
        <v>0</v>
      </c>
      <c r="M1057" s="13">
        <f t="shared" si="203"/>
        <v>0.324669640538087</v>
      </c>
      <c r="N1057" s="13">
        <f t="shared" si="199"/>
        <v>0.20129517713361395</v>
      </c>
      <c r="O1057" s="13">
        <f t="shared" si="200"/>
        <v>1.2236189163235345</v>
      </c>
      <c r="Q1057">
        <v>19.30441964545399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96.631566978626083</v>
      </c>
      <c r="G1058" s="13">
        <f t="shared" si="194"/>
        <v>7.7489381444123309</v>
      </c>
      <c r="H1058" s="13">
        <f t="shared" si="195"/>
        <v>88.882628834213747</v>
      </c>
      <c r="I1058" s="16">
        <f t="shared" si="202"/>
        <v>91.973585605376257</v>
      </c>
      <c r="J1058" s="13">
        <f t="shared" si="196"/>
        <v>67.643635030603406</v>
      </c>
      <c r="K1058" s="13">
        <f t="shared" si="197"/>
        <v>24.329950574772852</v>
      </c>
      <c r="L1058" s="13">
        <f t="shared" si="198"/>
        <v>13.28506434684393</v>
      </c>
      <c r="M1058" s="13">
        <f t="shared" si="203"/>
        <v>13.408438810248402</v>
      </c>
      <c r="N1058" s="13">
        <f t="shared" si="199"/>
        <v>8.3132320623540092</v>
      </c>
      <c r="O1058" s="13">
        <f t="shared" si="200"/>
        <v>16.062170206766339</v>
      </c>
      <c r="Q1058">
        <v>22.44215302951979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</v>
      </c>
      <c r="G1059" s="13">
        <f t="shared" si="194"/>
        <v>0</v>
      </c>
      <c r="H1059" s="13">
        <f t="shared" si="195"/>
        <v>0</v>
      </c>
      <c r="I1059" s="16">
        <f t="shared" si="202"/>
        <v>11.044886227928922</v>
      </c>
      <c r="J1059" s="13">
        <f t="shared" si="196"/>
        <v>11.000777922056548</v>
      </c>
      <c r="K1059" s="13">
        <f t="shared" si="197"/>
        <v>4.4108305872374132E-2</v>
      </c>
      <c r="L1059" s="13">
        <f t="shared" si="198"/>
        <v>0</v>
      </c>
      <c r="M1059" s="13">
        <f t="shared" si="203"/>
        <v>5.0952067478943928</v>
      </c>
      <c r="N1059" s="13">
        <f t="shared" si="199"/>
        <v>3.1590281836945233</v>
      </c>
      <c r="O1059" s="13">
        <f t="shared" si="200"/>
        <v>3.1590281836945233</v>
      </c>
      <c r="Q1059">
        <v>25.4480346612992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0.114285714</v>
      </c>
      <c r="G1060" s="13">
        <f t="shared" si="194"/>
        <v>0</v>
      </c>
      <c r="H1060" s="13">
        <f t="shared" si="195"/>
        <v>0.114285714</v>
      </c>
      <c r="I1060" s="16">
        <f t="shared" si="202"/>
        <v>0.15839401987237411</v>
      </c>
      <c r="J1060" s="13">
        <f t="shared" si="196"/>
        <v>0.15839390692476515</v>
      </c>
      <c r="K1060" s="13">
        <f t="shared" si="197"/>
        <v>1.1294760896007894E-7</v>
      </c>
      <c r="L1060" s="13">
        <f t="shared" si="198"/>
        <v>0</v>
      </c>
      <c r="M1060" s="13">
        <f t="shared" si="203"/>
        <v>1.9361785641998694</v>
      </c>
      <c r="N1060" s="13">
        <f t="shared" si="199"/>
        <v>1.2004307098039191</v>
      </c>
      <c r="O1060" s="13">
        <f t="shared" si="200"/>
        <v>1.2004307098039191</v>
      </c>
      <c r="Q1060">
        <v>26.513714249530612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0.42025945727970432</v>
      </c>
      <c r="G1061" s="13">
        <f t="shared" si="194"/>
        <v>0</v>
      </c>
      <c r="H1061" s="13">
        <f t="shared" si="195"/>
        <v>0.42025945727970432</v>
      </c>
      <c r="I1061" s="16">
        <f t="shared" si="202"/>
        <v>0.42025957022731331</v>
      </c>
      <c r="J1061" s="13">
        <f t="shared" si="196"/>
        <v>0.42025780254282757</v>
      </c>
      <c r="K1061" s="13">
        <f t="shared" si="197"/>
        <v>1.7676844857317242E-6</v>
      </c>
      <c r="L1061" s="13">
        <f t="shared" si="198"/>
        <v>0</v>
      </c>
      <c r="M1061" s="13">
        <f t="shared" si="203"/>
        <v>0.73574785439595036</v>
      </c>
      <c r="N1061" s="13">
        <f t="shared" si="199"/>
        <v>0.45616366972548922</v>
      </c>
      <c r="O1061" s="13">
        <f t="shared" si="200"/>
        <v>0.45616366972548922</v>
      </c>
      <c r="Q1061">
        <v>27.804976000000011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6.3144660369021263E-2</v>
      </c>
      <c r="G1062" s="13">
        <f t="shared" si="194"/>
        <v>0</v>
      </c>
      <c r="H1062" s="13">
        <f t="shared" si="195"/>
        <v>6.3144660369021263E-2</v>
      </c>
      <c r="I1062" s="16">
        <f t="shared" si="202"/>
        <v>6.3146428053506995E-2</v>
      </c>
      <c r="J1062" s="13">
        <f t="shared" si="196"/>
        <v>6.3146419834726658E-2</v>
      </c>
      <c r="K1062" s="13">
        <f t="shared" si="197"/>
        <v>8.2187803368549694E-9</v>
      </c>
      <c r="L1062" s="13">
        <f t="shared" si="198"/>
        <v>0</v>
      </c>
      <c r="M1062" s="13">
        <f t="shared" si="203"/>
        <v>0.27958418467046114</v>
      </c>
      <c r="N1062" s="13">
        <f t="shared" si="199"/>
        <v>0.17334219449568591</v>
      </c>
      <c r="O1062" s="13">
        <f t="shared" si="200"/>
        <v>0.17334219449568591</v>
      </c>
      <c r="Q1062">
        <v>25.512477775002271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11.469721986618071</v>
      </c>
      <c r="G1063" s="13">
        <f t="shared" si="194"/>
        <v>0</v>
      </c>
      <c r="H1063" s="13">
        <f t="shared" si="195"/>
        <v>11.469721986618071</v>
      </c>
      <c r="I1063" s="16">
        <f t="shared" si="202"/>
        <v>11.469721994836851</v>
      </c>
      <c r="J1063" s="13">
        <f t="shared" si="196"/>
        <v>11.380088996186505</v>
      </c>
      <c r="K1063" s="13">
        <f t="shared" si="197"/>
        <v>8.9632998650346352E-2</v>
      </c>
      <c r="L1063" s="13">
        <f t="shared" si="198"/>
        <v>0</v>
      </c>
      <c r="M1063" s="13">
        <f t="shared" si="203"/>
        <v>0.10624199017477523</v>
      </c>
      <c r="N1063" s="13">
        <f t="shared" si="199"/>
        <v>6.5870033908360645E-2</v>
      </c>
      <c r="O1063" s="13">
        <f t="shared" si="200"/>
        <v>6.5870033908360645E-2</v>
      </c>
      <c r="Q1063">
        <v>21.16246965227349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34.080412092174541</v>
      </c>
      <c r="G1064" s="13">
        <f t="shared" si="194"/>
        <v>0.75554359186619924</v>
      </c>
      <c r="H1064" s="13">
        <f t="shared" si="195"/>
        <v>33.324868500308341</v>
      </c>
      <c r="I1064" s="16">
        <f t="shared" si="202"/>
        <v>33.414501498958685</v>
      </c>
      <c r="J1064" s="13">
        <f t="shared" si="196"/>
        <v>30.688300761046655</v>
      </c>
      <c r="K1064" s="13">
        <f t="shared" si="197"/>
        <v>2.7262007379120305</v>
      </c>
      <c r="L1064" s="13">
        <f t="shared" si="198"/>
        <v>0</v>
      </c>
      <c r="M1064" s="13">
        <f t="shared" si="203"/>
        <v>4.0371956266414585E-2</v>
      </c>
      <c r="N1064" s="13">
        <f t="shared" si="199"/>
        <v>2.5030612885177043E-2</v>
      </c>
      <c r="O1064" s="13">
        <f t="shared" si="200"/>
        <v>0.78057420475137629</v>
      </c>
      <c r="Q1064">
        <v>18.87542749412351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38.196330646466727</v>
      </c>
      <c r="G1065" s="13">
        <f t="shared" si="194"/>
        <v>1.2157148300881355</v>
      </c>
      <c r="H1065" s="13">
        <f t="shared" si="195"/>
        <v>36.980615816378588</v>
      </c>
      <c r="I1065" s="16">
        <f t="shared" si="202"/>
        <v>39.706816554290619</v>
      </c>
      <c r="J1065" s="13">
        <f t="shared" si="196"/>
        <v>32.640989139667887</v>
      </c>
      <c r="K1065" s="13">
        <f t="shared" si="197"/>
        <v>7.0658274146227313</v>
      </c>
      <c r="L1065" s="13">
        <f t="shared" si="198"/>
        <v>0</v>
      </c>
      <c r="M1065" s="13">
        <f t="shared" si="203"/>
        <v>1.5341343381237542E-2</v>
      </c>
      <c r="N1065" s="13">
        <f t="shared" si="199"/>
        <v>9.5116328963672763E-3</v>
      </c>
      <c r="O1065" s="13">
        <f t="shared" si="200"/>
        <v>1.2252264629845029</v>
      </c>
      <c r="Q1065">
        <v>14.57018289799003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72.885604176435223</v>
      </c>
      <c r="G1066" s="13">
        <f t="shared" si="194"/>
        <v>5.0940729031987919</v>
      </c>
      <c r="H1066" s="13">
        <f t="shared" si="195"/>
        <v>67.79153127323643</v>
      </c>
      <c r="I1066" s="16">
        <f t="shared" si="202"/>
        <v>74.857358687859161</v>
      </c>
      <c r="J1066" s="13">
        <f t="shared" si="196"/>
        <v>38.17257830826739</v>
      </c>
      <c r="K1066" s="13">
        <f t="shared" si="197"/>
        <v>36.684780379591771</v>
      </c>
      <c r="L1066" s="13">
        <f t="shared" si="198"/>
        <v>25.730736532220355</v>
      </c>
      <c r="M1066" s="13">
        <f t="shared" si="203"/>
        <v>25.736566242705226</v>
      </c>
      <c r="N1066" s="13">
        <f t="shared" si="199"/>
        <v>15.95667107047724</v>
      </c>
      <c r="O1066" s="13">
        <f t="shared" si="200"/>
        <v>21.050743973676031</v>
      </c>
      <c r="Q1066">
        <v>10.82244259354839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5.1160320141691358</v>
      </c>
      <c r="G1067" s="13">
        <f t="shared" si="194"/>
        <v>0</v>
      </c>
      <c r="H1067" s="13">
        <f t="shared" si="195"/>
        <v>5.1160320141691358</v>
      </c>
      <c r="I1067" s="16">
        <f t="shared" si="202"/>
        <v>16.070075861540552</v>
      </c>
      <c r="J1067" s="13">
        <f t="shared" si="196"/>
        <v>15.495606299756004</v>
      </c>
      <c r="K1067" s="13">
        <f t="shared" si="197"/>
        <v>0.57446956178454833</v>
      </c>
      <c r="L1067" s="13">
        <f t="shared" si="198"/>
        <v>0</v>
      </c>
      <c r="M1067" s="13">
        <f t="shared" si="203"/>
        <v>9.7798951722279863</v>
      </c>
      <c r="N1067" s="13">
        <f t="shared" si="199"/>
        <v>6.0635350067813514</v>
      </c>
      <c r="O1067" s="13">
        <f t="shared" si="200"/>
        <v>6.0635350067813514</v>
      </c>
      <c r="Q1067">
        <v>14.856857285115019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11.723460999510349</v>
      </c>
      <c r="G1068" s="13">
        <f t="shared" si="194"/>
        <v>0</v>
      </c>
      <c r="H1068" s="13">
        <f t="shared" si="195"/>
        <v>11.723460999510349</v>
      </c>
      <c r="I1068" s="16">
        <f t="shared" si="202"/>
        <v>12.297930561294898</v>
      </c>
      <c r="J1068" s="13">
        <f t="shared" si="196"/>
        <v>12.120285483078554</v>
      </c>
      <c r="K1068" s="13">
        <f t="shared" si="197"/>
        <v>0.17764507821634368</v>
      </c>
      <c r="L1068" s="13">
        <f t="shared" si="198"/>
        <v>0</v>
      </c>
      <c r="M1068" s="13">
        <f t="shared" si="203"/>
        <v>3.7163601654466349</v>
      </c>
      <c r="N1068" s="13">
        <f t="shared" si="199"/>
        <v>2.3041433025769136</v>
      </c>
      <c r="O1068" s="13">
        <f t="shared" si="200"/>
        <v>2.3041433025769136</v>
      </c>
      <c r="Q1068">
        <v>17.73635139181496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2</v>
      </c>
      <c r="G1069" s="13">
        <f t="shared" si="194"/>
        <v>0</v>
      </c>
      <c r="H1069" s="13">
        <f t="shared" si="195"/>
        <v>2</v>
      </c>
      <c r="I1069" s="16">
        <f t="shared" si="202"/>
        <v>2.1776450782163437</v>
      </c>
      <c r="J1069" s="13">
        <f t="shared" si="196"/>
        <v>2.1769973716272677</v>
      </c>
      <c r="K1069" s="13">
        <f t="shared" si="197"/>
        <v>6.4770658907598033E-4</v>
      </c>
      <c r="L1069" s="13">
        <f t="shared" si="198"/>
        <v>0</v>
      </c>
      <c r="M1069" s="13">
        <f t="shared" si="203"/>
        <v>1.4122168628697214</v>
      </c>
      <c r="N1069" s="13">
        <f t="shared" si="199"/>
        <v>0.87557445497922726</v>
      </c>
      <c r="O1069" s="13">
        <f t="shared" si="200"/>
        <v>0.87557445497922726</v>
      </c>
      <c r="Q1069">
        <v>20.858437293275571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13.491751530472261</v>
      </c>
      <c r="G1070" s="13">
        <f t="shared" si="194"/>
        <v>0</v>
      </c>
      <c r="H1070" s="13">
        <f t="shared" si="195"/>
        <v>13.491751530472261</v>
      </c>
      <c r="I1070" s="16">
        <f t="shared" si="202"/>
        <v>13.492399237061337</v>
      </c>
      <c r="J1070" s="13">
        <f t="shared" si="196"/>
        <v>13.289791791483431</v>
      </c>
      <c r="K1070" s="13">
        <f t="shared" si="197"/>
        <v>0.20260744557790566</v>
      </c>
      <c r="L1070" s="13">
        <f t="shared" si="198"/>
        <v>0</v>
      </c>
      <c r="M1070" s="13">
        <f t="shared" si="203"/>
        <v>0.53664240789049411</v>
      </c>
      <c r="N1070" s="13">
        <f t="shared" si="199"/>
        <v>0.33271829289210636</v>
      </c>
      <c r="O1070" s="13">
        <f t="shared" si="200"/>
        <v>0.33271829289210636</v>
      </c>
      <c r="Q1070">
        <v>18.766977049266469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</v>
      </c>
      <c r="G1071" s="13">
        <f t="shared" si="194"/>
        <v>0</v>
      </c>
      <c r="H1071" s="13">
        <f t="shared" si="195"/>
        <v>0</v>
      </c>
      <c r="I1071" s="16">
        <f t="shared" si="202"/>
        <v>0.20260744557790566</v>
      </c>
      <c r="J1071" s="13">
        <f t="shared" si="196"/>
        <v>0.20260713596869542</v>
      </c>
      <c r="K1071" s="13">
        <f t="shared" si="197"/>
        <v>3.096092102417014E-7</v>
      </c>
      <c r="L1071" s="13">
        <f t="shared" si="198"/>
        <v>0</v>
      </c>
      <c r="M1071" s="13">
        <f t="shared" si="203"/>
        <v>0.20392411499838775</v>
      </c>
      <c r="N1071" s="13">
        <f t="shared" si="199"/>
        <v>0.1264329512990004</v>
      </c>
      <c r="O1071" s="13">
        <f t="shared" si="200"/>
        <v>0.1264329512990004</v>
      </c>
      <c r="Q1071">
        <v>24.567841494412569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0.16874119349525471</v>
      </c>
      <c r="G1072" s="13">
        <f t="shared" si="194"/>
        <v>0</v>
      </c>
      <c r="H1072" s="13">
        <f t="shared" si="195"/>
        <v>0.16874119349525471</v>
      </c>
      <c r="I1072" s="16">
        <f t="shared" si="202"/>
        <v>0.16874150310446495</v>
      </c>
      <c r="J1072" s="13">
        <f t="shared" si="196"/>
        <v>0.16874132177133991</v>
      </c>
      <c r="K1072" s="13">
        <f t="shared" si="197"/>
        <v>1.8133312504331478E-7</v>
      </c>
      <c r="L1072" s="13">
        <f t="shared" si="198"/>
        <v>0</v>
      </c>
      <c r="M1072" s="13">
        <f t="shared" si="203"/>
        <v>7.7491163699387355E-2</v>
      </c>
      <c r="N1072" s="13">
        <f t="shared" si="199"/>
        <v>4.8044521493620158E-2</v>
      </c>
      <c r="O1072" s="13">
        <f t="shared" si="200"/>
        <v>4.8044521493620158E-2</v>
      </c>
      <c r="Q1072">
        <v>24.46948621657117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0.1196500998967269</v>
      </c>
      <c r="G1073" s="13">
        <f t="shared" si="194"/>
        <v>0</v>
      </c>
      <c r="H1073" s="13">
        <f t="shared" si="195"/>
        <v>0.1196500998967269</v>
      </c>
      <c r="I1073" s="16">
        <f t="shared" si="202"/>
        <v>0.11965028122985194</v>
      </c>
      <c r="J1073" s="13">
        <f t="shared" si="196"/>
        <v>0.11965021492202792</v>
      </c>
      <c r="K1073" s="13">
        <f t="shared" si="197"/>
        <v>6.6307824023170703E-8</v>
      </c>
      <c r="L1073" s="13">
        <f t="shared" si="198"/>
        <v>0</v>
      </c>
      <c r="M1073" s="13">
        <f t="shared" si="203"/>
        <v>2.9446642205767197E-2</v>
      </c>
      <c r="N1073" s="13">
        <f t="shared" si="199"/>
        <v>1.8256918167575662E-2</v>
      </c>
      <c r="O1073" s="13">
        <f t="shared" si="200"/>
        <v>1.8256918167575662E-2</v>
      </c>
      <c r="Q1073">
        <v>24.288015999999999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4.2166085300056E-2</v>
      </c>
      <c r="G1074" s="13">
        <f t="shared" si="194"/>
        <v>0</v>
      </c>
      <c r="H1074" s="13">
        <f t="shared" si="195"/>
        <v>4.2166085300056E-2</v>
      </c>
      <c r="I1074" s="16">
        <f t="shared" si="202"/>
        <v>4.2166151607880023E-2</v>
      </c>
      <c r="J1074" s="13">
        <f t="shared" si="196"/>
        <v>4.216614877207818E-2</v>
      </c>
      <c r="K1074" s="13">
        <f t="shared" si="197"/>
        <v>2.8358018433483068E-9</v>
      </c>
      <c r="L1074" s="13">
        <f t="shared" si="198"/>
        <v>0</v>
      </c>
      <c r="M1074" s="13">
        <f t="shared" si="203"/>
        <v>1.1189724038191535E-2</v>
      </c>
      <c r="N1074" s="13">
        <f t="shared" si="199"/>
        <v>6.937628903678752E-3</v>
      </c>
      <c r="O1074" s="13">
        <f t="shared" si="200"/>
        <v>6.937628903678752E-3</v>
      </c>
      <c r="Q1074">
        <v>24.453461713646401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72.187536200948529</v>
      </c>
      <c r="G1075" s="13">
        <f t="shared" si="194"/>
        <v>5.0160269456791022</v>
      </c>
      <c r="H1075" s="13">
        <f t="shared" si="195"/>
        <v>67.171509255269427</v>
      </c>
      <c r="I1075" s="16">
        <f t="shared" si="202"/>
        <v>67.171509258105232</v>
      </c>
      <c r="J1075" s="13">
        <f t="shared" si="196"/>
        <v>54.493138047916595</v>
      </c>
      <c r="K1075" s="13">
        <f t="shared" si="197"/>
        <v>12.678371210188637</v>
      </c>
      <c r="L1075" s="13">
        <f t="shared" si="198"/>
        <v>1.5478134494701103</v>
      </c>
      <c r="M1075" s="13">
        <f t="shared" si="203"/>
        <v>1.5520655446046232</v>
      </c>
      <c r="N1075" s="13">
        <f t="shared" si="199"/>
        <v>0.96228063765486638</v>
      </c>
      <c r="O1075" s="13">
        <f t="shared" si="200"/>
        <v>5.9783075833339687</v>
      </c>
      <c r="Q1075">
        <v>21.46817388042469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37.582323654663803</v>
      </c>
      <c r="G1076" s="13">
        <f t="shared" si="194"/>
        <v>1.1470671263088104</v>
      </c>
      <c r="H1076" s="13">
        <f t="shared" si="195"/>
        <v>36.435256528354991</v>
      </c>
      <c r="I1076" s="16">
        <f t="shared" si="202"/>
        <v>47.565814289073515</v>
      </c>
      <c r="J1076" s="13">
        <f t="shared" si="196"/>
        <v>37.421592811371603</v>
      </c>
      <c r="K1076" s="13">
        <f t="shared" si="197"/>
        <v>10.144221477701912</v>
      </c>
      <c r="L1076" s="13">
        <f t="shared" si="198"/>
        <v>0</v>
      </c>
      <c r="M1076" s="13">
        <f t="shared" si="203"/>
        <v>0.58978490694975683</v>
      </c>
      <c r="N1076" s="13">
        <f t="shared" si="199"/>
        <v>0.36566664230884921</v>
      </c>
      <c r="O1076" s="13">
        <f t="shared" si="200"/>
        <v>1.5127337686176596</v>
      </c>
      <c r="Q1076">
        <v>15.37382333770276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16.449829205678611</v>
      </c>
      <c r="G1077" s="13">
        <f t="shared" si="194"/>
        <v>0</v>
      </c>
      <c r="H1077" s="13">
        <f t="shared" si="195"/>
        <v>16.449829205678611</v>
      </c>
      <c r="I1077" s="16">
        <f t="shared" si="202"/>
        <v>26.594050683380523</v>
      </c>
      <c r="J1077" s="13">
        <f t="shared" si="196"/>
        <v>23.73693979835496</v>
      </c>
      <c r="K1077" s="13">
        <f t="shared" si="197"/>
        <v>2.8571108850255627</v>
      </c>
      <c r="L1077" s="13">
        <f t="shared" si="198"/>
        <v>0</v>
      </c>
      <c r="M1077" s="13">
        <f t="shared" si="203"/>
        <v>0.22411826464090762</v>
      </c>
      <c r="N1077" s="13">
        <f t="shared" si="199"/>
        <v>0.13895332407736272</v>
      </c>
      <c r="O1077" s="13">
        <f t="shared" si="200"/>
        <v>0.13895332407736272</v>
      </c>
      <c r="Q1077">
        <v>13.336604262791781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16.451849718477732</v>
      </c>
      <c r="G1078" s="13">
        <f t="shared" si="194"/>
        <v>0</v>
      </c>
      <c r="H1078" s="13">
        <f t="shared" si="195"/>
        <v>16.451849718477732</v>
      </c>
      <c r="I1078" s="16">
        <f t="shared" si="202"/>
        <v>19.308960603503294</v>
      </c>
      <c r="J1078" s="13">
        <f t="shared" si="196"/>
        <v>18.035902639297209</v>
      </c>
      <c r="K1078" s="13">
        <f t="shared" si="197"/>
        <v>1.2730579642060853</v>
      </c>
      <c r="L1078" s="13">
        <f t="shared" si="198"/>
        <v>0</v>
      </c>
      <c r="M1078" s="13">
        <f t="shared" si="203"/>
        <v>8.51649405635449E-2</v>
      </c>
      <c r="N1078" s="13">
        <f t="shared" si="199"/>
        <v>5.2802263149397836E-2</v>
      </c>
      <c r="O1078" s="13">
        <f t="shared" si="200"/>
        <v>5.2802263149397836E-2</v>
      </c>
      <c r="Q1078">
        <v>12.73286609354839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48.702345110095393</v>
      </c>
      <c r="G1079" s="13">
        <f t="shared" si="194"/>
        <v>2.3903167131754395</v>
      </c>
      <c r="H1079" s="13">
        <f t="shared" si="195"/>
        <v>46.312028396919956</v>
      </c>
      <c r="I1079" s="16">
        <f t="shared" si="202"/>
        <v>47.585086361126045</v>
      </c>
      <c r="J1079" s="13">
        <f t="shared" si="196"/>
        <v>37.730428503423717</v>
      </c>
      <c r="K1079" s="13">
        <f t="shared" si="197"/>
        <v>9.8546578577023283</v>
      </c>
      <c r="L1079" s="13">
        <f t="shared" si="198"/>
        <v>0</v>
      </c>
      <c r="M1079" s="13">
        <f t="shared" si="203"/>
        <v>3.2362677414147063E-2</v>
      </c>
      <c r="N1079" s="13">
        <f t="shared" si="199"/>
        <v>2.006485999677118E-2</v>
      </c>
      <c r="O1079" s="13">
        <f t="shared" si="200"/>
        <v>2.4103815731722107</v>
      </c>
      <c r="Q1079">
        <v>15.67691182900178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30.939583809725171</v>
      </c>
      <c r="G1080" s="13">
        <f t="shared" si="194"/>
        <v>0.40439018085664763</v>
      </c>
      <c r="H1080" s="13">
        <f t="shared" si="195"/>
        <v>30.535193628868523</v>
      </c>
      <c r="I1080" s="16">
        <f t="shared" si="202"/>
        <v>40.389851486570848</v>
      </c>
      <c r="J1080" s="13">
        <f t="shared" si="196"/>
        <v>33.85896522719451</v>
      </c>
      <c r="K1080" s="13">
        <f t="shared" si="197"/>
        <v>6.5308862593763379</v>
      </c>
      <c r="L1080" s="13">
        <f t="shared" si="198"/>
        <v>0</v>
      </c>
      <c r="M1080" s="13">
        <f t="shared" si="203"/>
        <v>1.2297817417375883E-2</v>
      </c>
      <c r="N1080" s="13">
        <f t="shared" si="199"/>
        <v>7.6246467987730474E-3</v>
      </c>
      <c r="O1080" s="13">
        <f t="shared" si="200"/>
        <v>0.41201482765542069</v>
      </c>
      <c r="Q1080">
        <v>15.719288151027479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32.217702677712232</v>
      </c>
      <c r="G1081" s="13">
        <f t="shared" si="194"/>
        <v>0.54728745501749887</v>
      </c>
      <c r="H1081" s="13">
        <f t="shared" si="195"/>
        <v>31.670415222694732</v>
      </c>
      <c r="I1081" s="16">
        <f t="shared" si="202"/>
        <v>38.201301482071074</v>
      </c>
      <c r="J1081" s="13">
        <f t="shared" si="196"/>
        <v>33.115713564020517</v>
      </c>
      <c r="K1081" s="13">
        <f t="shared" si="197"/>
        <v>5.0855879180505568</v>
      </c>
      <c r="L1081" s="13">
        <f t="shared" si="198"/>
        <v>0</v>
      </c>
      <c r="M1081" s="13">
        <f t="shared" si="203"/>
        <v>4.6731706186028356E-3</v>
      </c>
      <c r="N1081" s="13">
        <f t="shared" si="199"/>
        <v>2.8973657835337581E-3</v>
      </c>
      <c r="O1081" s="13">
        <f t="shared" si="200"/>
        <v>0.55018482080103259</v>
      </c>
      <c r="Q1081">
        <v>16.678811636154741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40.410826029259269</v>
      </c>
      <c r="G1082" s="13">
        <f t="shared" si="194"/>
        <v>1.4633016248447315</v>
      </c>
      <c r="H1082" s="13">
        <f t="shared" si="195"/>
        <v>38.947524404414537</v>
      </c>
      <c r="I1082" s="16">
        <f t="shared" si="202"/>
        <v>44.033112322465094</v>
      </c>
      <c r="J1082" s="13">
        <f t="shared" si="196"/>
        <v>39.526919381017414</v>
      </c>
      <c r="K1082" s="13">
        <f t="shared" si="197"/>
        <v>4.5061929414476793</v>
      </c>
      <c r="L1082" s="13">
        <f t="shared" si="198"/>
        <v>0</v>
      </c>
      <c r="M1082" s="13">
        <f t="shared" si="203"/>
        <v>1.7758048350690774E-3</v>
      </c>
      <c r="N1082" s="13">
        <f t="shared" si="199"/>
        <v>1.100998997742828E-3</v>
      </c>
      <c r="O1082" s="13">
        <f t="shared" si="200"/>
        <v>1.4644026238424743</v>
      </c>
      <c r="Q1082">
        <v>20.9263837344247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55.694630120663263</v>
      </c>
      <c r="G1083" s="13">
        <f t="shared" si="194"/>
        <v>3.1720737885087824</v>
      </c>
      <c r="H1083" s="13">
        <f t="shared" si="195"/>
        <v>52.52255633215448</v>
      </c>
      <c r="I1083" s="16">
        <f t="shared" si="202"/>
        <v>57.028749273602159</v>
      </c>
      <c r="J1083" s="13">
        <f t="shared" si="196"/>
        <v>51.172393091517911</v>
      </c>
      <c r="K1083" s="13">
        <f t="shared" si="197"/>
        <v>5.856356182084248</v>
      </c>
      <c r="L1083" s="13">
        <f t="shared" si="198"/>
        <v>0</v>
      </c>
      <c r="M1083" s="13">
        <f t="shared" si="203"/>
        <v>6.7480583732624946E-4</v>
      </c>
      <c r="N1083" s="13">
        <f t="shared" si="199"/>
        <v>4.1837961914227464E-4</v>
      </c>
      <c r="O1083" s="13">
        <f t="shared" si="200"/>
        <v>3.1724921681279246</v>
      </c>
      <c r="Q1083">
        <v>24.572435876883151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0.22527652354186831</v>
      </c>
      <c r="G1084" s="13">
        <f t="shared" si="194"/>
        <v>0</v>
      </c>
      <c r="H1084" s="13">
        <f t="shared" si="195"/>
        <v>0.22527652354186831</v>
      </c>
      <c r="I1084" s="16">
        <f t="shared" si="202"/>
        <v>6.0816327056261166</v>
      </c>
      <c r="J1084" s="13">
        <f t="shared" si="196"/>
        <v>6.0730637446090245</v>
      </c>
      <c r="K1084" s="13">
        <f t="shared" si="197"/>
        <v>8.5689610170920361E-3</v>
      </c>
      <c r="L1084" s="13">
        <f t="shared" si="198"/>
        <v>0</v>
      </c>
      <c r="M1084" s="13">
        <f t="shared" si="203"/>
        <v>2.5642621818397482E-4</v>
      </c>
      <c r="N1084" s="13">
        <f t="shared" si="199"/>
        <v>1.589842552740644E-4</v>
      </c>
      <c r="O1084" s="13">
        <f t="shared" si="200"/>
        <v>1.589842552740644E-4</v>
      </c>
      <c r="Q1084">
        <v>24.387491326524341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35.149416209613847</v>
      </c>
      <c r="G1085" s="13">
        <f t="shared" si="194"/>
        <v>0.87506125041495786</v>
      </c>
      <c r="H1085" s="13">
        <f t="shared" si="195"/>
        <v>34.274354959198888</v>
      </c>
      <c r="I1085" s="16">
        <f t="shared" si="202"/>
        <v>34.282923920215978</v>
      </c>
      <c r="J1085" s="13">
        <f t="shared" si="196"/>
        <v>32.777099561161641</v>
      </c>
      <c r="K1085" s="13">
        <f t="shared" si="197"/>
        <v>1.505824359054337</v>
      </c>
      <c r="L1085" s="13">
        <f t="shared" si="198"/>
        <v>0</v>
      </c>
      <c r="M1085" s="13">
        <f t="shared" si="203"/>
        <v>9.7441962909910421E-5</v>
      </c>
      <c r="N1085" s="13">
        <f t="shared" si="199"/>
        <v>6.0414017004144459E-5</v>
      </c>
      <c r="O1085" s="13">
        <f t="shared" si="200"/>
        <v>0.87512166443196204</v>
      </c>
      <c r="Q1085">
        <v>24.056136000000009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4.356471736486534</v>
      </c>
      <c r="G1086" s="13">
        <f t="shared" si="194"/>
        <v>0</v>
      </c>
      <c r="H1086" s="13">
        <f t="shared" si="195"/>
        <v>4.356471736486534</v>
      </c>
      <c r="I1086" s="16">
        <f t="shared" si="202"/>
        <v>5.8622960955408709</v>
      </c>
      <c r="J1086" s="13">
        <f t="shared" si="196"/>
        <v>5.855051004423637</v>
      </c>
      <c r="K1086" s="13">
        <f t="shared" si="197"/>
        <v>7.2450911172339261E-3</v>
      </c>
      <c r="L1086" s="13">
        <f t="shared" si="198"/>
        <v>0</v>
      </c>
      <c r="M1086" s="13">
        <f t="shared" si="203"/>
        <v>3.7027945905765963E-5</v>
      </c>
      <c r="N1086" s="13">
        <f t="shared" si="199"/>
        <v>2.2957326461574896E-5</v>
      </c>
      <c r="O1086" s="13">
        <f t="shared" si="200"/>
        <v>2.2957326461574896E-5</v>
      </c>
      <c r="Q1086">
        <v>24.802317387880919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27.920927968385879</v>
      </c>
      <c r="G1087" s="13">
        <f t="shared" si="194"/>
        <v>6.6895991418327694E-2</v>
      </c>
      <c r="H1087" s="13">
        <f t="shared" si="195"/>
        <v>27.854031976967551</v>
      </c>
      <c r="I1087" s="16">
        <f t="shared" si="202"/>
        <v>27.861277068084785</v>
      </c>
      <c r="J1087" s="13">
        <f t="shared" si="196"/>
        <v>26.463841013382083</v>
      </c>
      <c r="K1087" s="13">
        <f t="shared" si="197"/>
        <v>1.3974360547027018</v>
      </c>
      <c r="L1087" s="13">
        <f t="shared" si="198"/>
        <v>0</v>
      </c>
      <c r="M1087" s="13">
        <f t="shared" si="203"/>
        <v>1.4070619444191066E-5</v>
      </c>
      <c r="N1087" s="13">
        <f t="shared" si="199"/>
        <v>8.7237840553984609E-6</v>
      </c>
      <c r="O1087" s="13">
        <f t="shared" si="200"/>
        <v>6.6904715202383086E-2</v>
      </c>
      <c r="Q1087">
        <v>20.10429409092669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14.42088491917681</v>
      </c>
      <c r="G1088" s="13">
        <f t="shared" si="194"/>
        <v>0</v>
      </c>
      <c r="H1088" s="13">
        <f t="shared" si="195"/>
        <v>14.42088491917681</v>
      </c>
      <c r="I1088" s="16">
        <f t="shared" si="202"/>
        <v>15.818320973879512</v>
      </c>
      <c r="J1088" s="13">
        <f t="shared" si="196"/>
        <v>15.361676641661274</v>
      </c>
      <c r="K1088" s="13">
        <f t="shared" si="197"/>
        <v>0.45664433221823764</v>
      </c>
      <c r="L1088" s="13">
        <f t="shared" si="198"/>
        <v>0</v>
      </c>
      <c r="M1088" s="13">
        <f t="shared" si="203"/>
        <v>5.3468353887926054E-6</v>
      </c>
      <c r="N1088" s="13">
        <f t="shared" si="199"/>
        <v>3.3150379410514152E-6</v>
      </c>
      <c r="O1088" s="13">
        <f t="shared" si="200"/>
        <v>3.3150379410514152E-6</v>
      </c>
      <c r="Q1088">
        <v>16.237142545025979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20.56491619911985</v>
      </c>
      <c r="G1089" s="13">
        <f t="shared" si="194"/>
        <v>0</v>
      </c>
      <c r="H1089" s="13">
        <f t="shared" si="195"/>
        <v>20.56491619911985</v>
      </c>
      <c r="I1089" s="16">
        <f t="shared" si="202"/>
        <v>21.021560531338089</v>
      </c>
      <c r="J1089" s="13">
        <f t="shared" si="196"/>
        <v>19.39021770182941</v>
      </c>
      <c r="K1089" s="13">
        <f t="shared" si="197"/>
        <v>1.6313428295086787</v>
      </c>
      <c r="L1089" s="13">
        <f t="shared" si="198"/>
        <v>0</v>
      </c>
      <c r="M1089" s="13">
        <f t="shared" si="203"/>
        <v>2.0317974477411902E-6</v>
      </c>
      <c r="N1089" s="13">
        <f t="shared" si="199"/>
        <v>1.2597144175995378E-6</v>
      </c>
      <c r="O1089" s="13">
        <f t="shared" si="200"/>
        <v>1.2597144175995378E-6</v>
      </c>
      <c r="Q1089">
        <v>12.64402409354839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63.508259937429699</v>
      </c>
      <c r="G1090" s="13">
        <f t="shared" si="194"/>
        <v>4.0456595167879925</v>
      </c>
      <c r="H1090" s="13">
        <f t="shared" si="195"/>
        <v>59.462600420641706</v>
      </c>
      <c r="I1090" s="16">
        <f t="shared" si="202"/>
        <v>61.093943250150389</v>
      </c>
      <c r="J1090" s="13">
        <f t="shared" si="196"/>
        <v>39.711490831457375</v>
      </c>
      <c r="K1090" s="13">
        <f t="shared" si="197"/>
        <v>21.382452418693013</v>
      </c>
      <c r="L1090" s="13">
        <f t="shared" si="198"/>
        <v>10.3158938769065</v>
      </c>
      <c r="M1090" s="13">
        <f t="shared" si="203"/>
        <v>10.315894648989531</v>
      </c>
      <c r="N1090" s="13">
        <f t="shared" si="199"/>
        <v>6.3958546823735087</v>
      </c>
      <c r="O1090" s="13">
        <f t="shared" si="200"/>
        <v>10.441514199161501</v>
      </c>
      <c r="Q1090">
        <v>13.22986029233348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44.558322005010169</v>
      </c>
      <c r="G1091" s="13">
        <f t="shared" si="194"/>
        <v>1.9270033073504496</v>
      </c>
      <c r="H1091" s="13">
        <f t="shared" si="195"/>
        <v>42.631318697659722</v>
      </c>
      <c r="I1091" s="16">
        <f t="shared" si="202"/>
        <v>53.697877239446228</v>
      </c>
      <c r="J1091" s="13">
        <f t="shared" si="196"/>
        <v>38.064750144043145</v>
      </c>
      <c r="K1091" s="13">
        <f t="shared" si="197"/>
        <v>15.633127095403083</v>
      </c>
      <c r="L1091" s="13">
        <f t="shared" si="198"/>
        <v>4.5242950130483717</v>
      </c>
      <c r="M1091" s="13">
        <f t="shared" si="203"/>
        <v>8.4443349796643936</v>
      </c>
      <c r="N1091" s="13">
        <f t="shared" si="199"/>
        <v>5.2354876873919238</v>
      </c>
      <c r="O1091" s="13">
        <f t="shared" si="200"/>
        <v>7.1624909947423738</v>
      </c>
      <c r="Q1091">
        <v>13.697786377855021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119.8990452468219</v>
      </c>
      <c r="G1092" s="13">
        <f t="shared" si="194"/>
        <v>10.350307472727174</v>
      </c>
      <c r="H1092" s="13">
        <f t="shared" si="195"/>
        <v>109.54873777409472</v>
      </c>
      <c r="I1092" s="16">
        <f t="shared" si="202"/>
        <v>120.65756985644943</v>
      </c>
      <c r="J1092" s="13">
        <f t="shared" si="196"/>
        <v>59.371878837409533</v>
      </c>
      <c r="K1092" s="13">
        <f t="shared" si="197"/>
        <v>61.285691019039895</v>
      </c>
      <c r="L1092" s="13">
        <f t="shared" si="198"/>
        <v>50.512532325221805</v>
      </c>
      <c r="M1092" s="13">
        <f t="shared" si="203"/>
        <v>53.721379617494279</v>
      </c>
      <c r="N1092" s="13">
        <f t="shared" si="199"/>
        <v>33.307255362846455</v>
      </c>
      <c r="O1092" s="13">
        <f t="shared" si="200"/>
        <v>43.657562835573628</v>
      </c>
      <c r="Q1092">
        <v>17.053076639179849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8.6391997704076235</v>
      </c>
      <c r="G1093" s="13">
        <f t="shared" si="194"/>
        <v>0</v>
      </c>
      <c r="H1093" s="13">
        <f t="shared" si="195"/>
        <v>8.6391997704076235</v>
      </c>
      <c r="I1093" s="16">
        <f t="shared" si="202"/>
        <v>19.412358464225711</v>
      </c>
      <c r="J1093" s="13">
        <f t="shared" si="196"/>
        <v>18.863920346159443</v>
      </c>
      <c r="K1093" s="13">
        <f t="shared" si="197"/>
        <v>0.54843811806626874</v>
      </c>
      <c r="L1093" s="13">
        <f t="shared" si="198"/>
        <v>0</v>
      </c>
      <c r="M1093" s="13">
        <f t="shared" si="203"/>
        <v>20.414124254647824</v>
      </c>
      <c r="N1093" s="13">
        <f t="shared" si="199"/>
        <v>12.656757037881651</v>
      </c>
      <c r="O1093" s="13">
        <f t="shared" si="200"/>
        <v>12.656757037881651</v>
      </c>
      <c r="Q1093">
        <v>19.297898772311608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21.893057604461479</v>
      </c>
      <c r="G1094" s="13">
        <f t="shared" ref="G1094:G1157" si="205">IF((F1094-$J$2)&gt;0,$I$2*(F1094-$J$2),0)</f>
        <v>0</v>
      </c>
      <c r="H1094" s="13">
        <f t="shared" ref="H1094:H1157" si="206">F1094-G1094</f>
        <v>21.893057604461479</v>
      </c>
      <c r="I1094" s="16">
        <f t="shared" si="202"/>
        <v>22.441495722527748</v>
      </c>
      <c r="J1094" s="13">
        <f t="shared" ref="J1094:J1157" si="207">I1094/SQRT(1+(I1094/($K$2*(300+(25*Q1094)+0.05*(Q1094)^3)))^2)</f>
        <v>21.866765123886772</v>
      </c>
      <c r="K1094" s="13">
        <f t="shared" ref="K1094:K1157" si="208">I1094-J1094</f>
        <v>0.57473059864097564</v>
      </c>
      <c r="L1094" s="13">
        <f t="shared" ref="L1094:L1157" si="209">IF(K1094&gt;$N$2,(K1094-$N$2)/$L$2,0)</f>
        <v>0</v>
      </c>
      <c r="M1094" s="13">
        <f t="shared" si="203"/>
        <v>7.7573672167661734</v>
      </c>
      <c r="N1094" s="13">
        <f t="shared" ref="N1094:N1157" si="210">$M$2*M1094</f>
        <v>4.8095676743950273</v>
      </c>
      <c r="O1094" s="13">
        <f t="shared" ref="O1094:O1157" si="211">N1094+G1094</f>
        <v>4.8095676743950273</v>
      </c>
      <c r="Q1094">
        <v>22.069476404346322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2.25</v>
      </c>
      <c r="G1095" s="13">
        <f t="shared" si="205"/>
        <v>0</v>
      </c>
      <c r="H1095" s="13">
        <f t="shared" si="206"/>
        <v>2.25</v>
      </c>
      <c r="I1095" s="16">
        <f t="shared" ref="I1095:I1158" si="213">H1095+K1094-L1094</f>
        <v>2.8247305986409756</v>
      </c>
      <c r="J1095" s="13">
        <f t="shared" si="207"/>
        <v>2.8237809478305786</v>
      </c>
      <c r="K1095" s="13">
        <f t="shared" si="208"/>
        <v>9.4965081039699584E-4</v>
      </c>
      <c r="L1095" s="13">
        <f t="shared" si="209"/>
        <v>0</v>
      </c>
      <c r="M1095" s="13">
        <f t="shared" ref="M1095:M1158" si="214">L1095+M1094-N1094</f>
        <v>2.9477995423711461</v>
      </c>
      <c r="N1095" s="13">
        <f t="shared" si="210"/>
        <v>1.8276357162701105</v>
      </c>
      <c r="O1095" s="13">
        <f t="shared" si="211"/>
        <v>1.8276357162701105</v>
      </c>
      <c r="Q1095">
        <v>23.679147332691059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8.8214140828971832E-2</v>
      </c>
      <c r="G1096" s="13">
        <f t="shared" si="205"/>
        <v>0</v>
      </c>
      <c r="H1096" s="13">
        <f t="shared" si="206"/>
        <v>8.8214140828971832E-2</v>
      </c>
      <c r="I1096" s="16">
        <f t="shared" si="213"/>
        <v>8.9163791639368828E-2</v>
      </c>
      <c r="J1096" s="13">
        <f t="shared" si="207"/>
        <v>8.9163763746732641E-2</v>
      </c>
      <c r="K1096" s="13">
        <f t="shared" si="208"/>
        <v>2.789263618685478E-8</v>
      </c>
      <c r="L1096" s="13">
        <f t="shared" si="209"/>
        <v>0</v>
      </c>
      <c r="M1096" s="13">
        <f t="shared" si="214"/>
        <v>1.1201638261010356</v>
      </c>
      <c r="N1096" s="13">
        <f t="shared" si="210"/>
        <v>0.69450157218264208</v>
      </c>
      <c r="O1096" s="13">
        <f t="shared" si="211"/>
        <v>0.69450157218264208</v>
      </c>
      <c r="Q1096">
        <v>24.17110757535837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0.13013138809902261</v>
      </c>
      <c r="G1097" s="13">
        <f t="shared" si="205"/>
        <v>0</v>
      </c>
      <c r="H1097" s="13">
        <f t="shared" si="206"/>
        <v>0.13013138809902261</v>
      </c>
      <c r="I1097" s="16">
        <f t="shared" si="213"/>
        <v>0.13013141599165878</v>
      </c>
      <c r="J1097" s="13">
        <f t="shared" si="207"/>
        <v>0.13013134731259757</v>
      </c>
      <c r="K1097" s="13">
        <f t="shared" si="208"/>
        <v>6.8679061215881632E-8</v>
      </c>
      <c r="L1097" s="13">
        <f t="shared" si="209"/>
        <v>0</v>
      </c>
      <c r="M1097" s="13">
        <f t="shared" si="214"/>
        <v>0.42566225391839352</v>
      </c>
      <c r="N1097" s="13">
        <f t="shared" si="210"/>
        <v>0.26391059742940398</v>
      </c>
      <c r="O1097" s="13">
        <f t="shared" si="211"/>
        <v>0.26391059742940398</v>
      </c>
      <c r="Q1097">
        <v>25.846228000000011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5.7359622507404243E-2</v>
      </c>
      <c r="G1098" s="13">
        <f t="shared" si="205"/>
        <v>0</v>
      </c>
      <c r="H1098" s="13">
        <f t="shared" si="206"/>
        <v>5.7359622507404243E-2</v>
      </c>
      <c r="I1098" s="16">
        <f t="shared" si="213"/>
        <v>5.7359691186465459E-2</v>
      </c>
      <c r="J1098" s="13">
        <f t="shared" si="207"/>
        <v>5.7359683818386221E-2</v>
      </c>
      <c r="K1098" s="13">
        <f t="shared" si="208"/>
        <v>7.3680792370134363E-9</v>
      </c>
      <c r="L1098" s="13">
        <f t="shared" si="209"/>
        <v>0</v>
      </c>
      <c r="M1098" s="13">
        <f t="shared" si="214"/>
        <v>0.16175165648898954</v>
      </c>
      <c r="N1098" s="13">
        <f t="shared" si="210"/>
        <v>0.10028602702317352</v>
      </c>
      <c r="O1098" s="13">
        <f t="shared" si="211"/>
        <v>0.10028602702317352</v>
      </c>
      <c r="Q1098">
        <v>24.226919612242011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12.143619223293699</v>
      </c>
      <c r="G1099" s="13">
        <f t="shared" si="205"/>
        <v>0</v>
      </c>
      <c r="H1099" s="13">
        <f t="shared" si="206"/>
        <v>12.143619223293699</v>
      </c>
      <c r="I1099" s="16">
        <f t="shared" si="213"/>
        <v>12.143619230661779</v>
      </c>
      <c r="J1099" s="13">
        <f t="shared" si="207"/>
        <v>12.016956937386835</v>
      </c>
      <c r="K1099" s="13">
        <f t="shared" si="208"/>
        <v>0.12666229327494349</v>
      </c>
      <c r="L1099" s="13">
        <f t="shared" si="209"/>
        <v>0</v>
      </c>
      <c r="M1099" s="13">
        <f t="shared" si="214"/>
        <v>6.1465629465816018E-2</v>
      </c>
      <c r="N1099" s="13">
        <f t="shared" si="210"/>
        <v>3.810869026880593E-2</v>
      </c>
      <c r="O1099" s="13">
        <f t="shared" si="211"/>
        <v>3.810869026880593E-2</v>
      </c>
      <c r="Q1099">
        <v>19.902026005105359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11.43204094151989</v>
      </c>
      <c r="G1100" s="13">
        <f t="shared" si="205"/>
        <v>0</v>
      </c>
      <c r="H1100" s="13">
        <f t="shared" si="206"/>
        <v>11.43204094151989</v>
      </c>
      <c r="I1100" s="16">
        <f t="shared" si="213"/>
        <v>11.558703234794834</v>
      </c>
      <c r="J1100" s="13">
        <f t="shared" si="207"/>
        <v>11.345752728751904</v>
      </c>
      <c r="K1100" s="13">
        <f t="shared" si="208"/>
        <v>0.21295050604292953</v>
      </c>
      <c r="L1100" s="13">
        <f t="shared" si="209"/>
        <v>0</v>
      </c>
      <c r="M1100" s="13">
        <f t="shared" si="214"/>
        <v>2.3356939197010089E-2</v>
      </c>
      <c r="N1100" s="13">
        <f t="shared" si="210"/>
        <v>1.4481302302146256E-2</v>
      </c>
      <c r="O1100" s="13">
        <f t="shared" si="211"/>
        <v>1.4481302302146256E-2</v>
      </c>
      <c r="Q1100">
        <v>15.07707237666226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27.447205611665769</v>
      </c>
      <c r="G1101" s="13">
        <f t="shared" si="205"/>
        <v>1.3932503295372108E-2</v>
      </c>
      <c r="H1101" s="13">
        <f t="shared" si="206"/>
        <v>27.433273108370397</v>
      </c>
      <c r="I1101" s="16">
        <f t="shared" si="213"/>
        <v>27.646223614413326</v>
      </c>
      <c r="J1101" s="13">
        <f t="shared" si="207"/>
        <v>24.280651770959178</v>
      </c>
      <c r="K1101" s="13">
        <f t="shared" si="208"/>
        <v>3.3655718434541484</v>
      </c>
      <c r="L1101" s="13">
        <f t="shared" si="209"/>
        <v>0</v>
      </c>
      <c r="M1101" s="13">
        <f t="shared" si="214"/>
        <v>8.8756368948638333E-3</v>
      </c>
      <c r="N1101" s="13">
        <f t="shared" si="210"/>
        <v>5.5028948748155762E-3</v>
      </c>
      <c r="O1101" s="13">
        <f t="shared" si="211"/>
        <v>1.9435398170187683E-2</v>
      </c>
      <c r="Q1101">
        <v>12.810769093548391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43.457116399857362</v>
      </c>
      <c r="G1102" s="13">
        <f t="shared" si="205"/>
        <v>1.8038854321603153</v>
      </c>
      <c r="H1102" s="13">
        <f t="shared" si="206"/>
        <v>41.653230967697048</v>
      </c>
      <c r="I1102" s="16">
        <f t="shared" si="213"/>
        <v>45.018802811151197</v>
      </c>
      <c r="J1102" s="13">
        <f t="shared" si="207"/>
        <v>34.403559330955311</v>
      </c>
      <c r="K1102" s="13">
        <f t="shared" si="208"/>
        <v>10.615243480195886</v>
      </c>
      <c r="L1102" s="13">
        <f t="shared" si="209"/>
        <v>0</v>
      </c>
      <c r="M1102" s="13">
        <f t="shared" si="214"/>
        <v>3.3727420200482571E-3</v>
      </c>
      <c r="N1102" s="13">
        <f t="shared" si="210"/>
        <v>2.0911000524299192E-3</v>
      </c>
      <c r="O1102" s="13">
        <f t="shared" si="211"/>
        <v>1.8059765322127452</v>
      </c>
      <c r="Q1102">
        <v>13.528536097366549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13.262757899564891</v>
      </c>
      <c r="G1103" s="13">
        <f t="shared" si="205"/>
        <v>0</v>
      </c>
      <c r="H1103" s="13">
        <f t="shared" si="206"/>
        <v>13.262757899564891</v>
      </c>
      <c r="I1103" s="16">
        <f t="shared" si="213"/>
        <v>23.878001379760775</v>
      </c>
      <c r="J1103" s="13">
        <f t="shared" si="207"/>
        <v>22.284092463085944</v>
      </c>
      <c r="K1103" s="13">
        <f t="shared" si="208"/>
        <v>1.593908916674831</v>
      </c>
      <c r="L1103" s="13">
        <f t="shared" si="209"/>
        <v>0</v>
      </c>
      <c r="M1103" s="13">
        <f t="shared" si="214"/>
        <v>1.2816419676183379E-3</v>
      </c>
      <c r="N1103" s="13">
        <f t="shared" si="210"/>
        <v>7.9461801992336946E-4</v>
      </c>
      <c r="O1103" s="13">
        <f t="shared" si="211"/>
        <v>7.9461801992336946E-4</v>
      </c>
      <c r="Q1103">
        <v>15.70293912169176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12.16091499649327</v>
      </c>
      <c r="G1104" s="13">
        <f t="shared" si="205"/>
        <v>0</v>
      </c>
      <c r="H1104" s="13">
        <f t="shared" si="206"/>
        <v>12.16091499649327</v>
      </c>
      <c r="I1104" s="16">
        <f t="shared" si="213"/>
        <v>13.754823913168101</v>
      </c>
      <c r="J1104" s="13">
        <f t="shared" si="207"/>
        <v>13.462459849419901</v>
      </c>
      <c r="K1104" s="13">
        <f t="shared" si="208"/>
        <v>0.29236406374820056</v>
      </c>
      <c r="L1104" s="13">
        <f t="shared" si="209"/>
        <v>0</v>
      </c>
      <c r="M1104" s="13">
        <f t="shared" si="214"/>
        <v>4.8702394769496846E-4</v>
      </c>
      <c r="N1104" s="13">
        <f t="shared" si="210"/>
        <v>3.0195484757088045E-4</v>
      </c>
      <c r="O1104" s="13">
        <f t="shared" si="211"/>
        <v>3.0195484757088045E-4</v>
      </c>
      <c r="Q1104">
        <v>16.51010061021298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32.28799588784846</v>
      </c>
      <c r="G1105" s="13">
        <f t="shared" si="205"/>
        <v>0.55514643306099076</v>
      </c>
      <c r="H1105" s="13">
        <f t="shared" si="206"/>
        <v>31.73284945478747</v>
      </c>
      <c r="I1105" s="16">
        <f t="shared" si="213"/>
        <v>32.025213518535672</v>
      </c>
      <c r="J1105" s="13">
        <f t="shared" si="207"/>
        <v>28.478883714106377</v>
      </c>
      <c r="K1105" s="13">
        <f t="shared" si="208"/>
        <v>3.5463298044292948</v>
      </c>
      <c r="L1105" s="13">
        <f t="shared" si="209"/>
        <v>0</v>
      </c>
      <c r="M1105" s="13">
        <f t="shared" si="214"/>
        <v>1.85069100124088E-4</v>
      </c>
      <c r="N1105" s="13">
        <f t="shared" si="210"/>
        <v>1.1474284207693456E-4</v>
      </c>
      <c r="O1105" s="13">
        <f t="shared" si="211"/>
        <v>0.55526117590306767</v>
      </c>
      <c r="Q1105">
        <v>15.75608054973118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10.188518631162941</v>
      </c>
      <c r="G1106" s="13">
        <f t="shared" si="205"/>
        <v>0</v>
      </c>
      <c r="H1106" s="13">
        <f t="shared" si="206"/>
        <v>10.188518631162941</v>
      </c>
      <c r="I1106" s="16">
        <f t="shared" si="213"/>
        <v>13.734848435592236</v>
      </c>
      <c r="J1106" s="13">
        <f t="shared" si="207"/>
        <v>13.552340506450617</v>
      </c>
      <c r="K1106" s="13">
        <f t="shared" si="208"/>
        <v>0.18250792914161806</v>
      </c>
      <c r="L1106" s="13">
        <f t="shared" si="209"/>
        <v>0</v>
      </c>
      <c r="M1106" s="13">
        <f t="shared" si="214"/>
        <v>7.0326258047153446E-5</v>
      </c>
      <c r="N1106" s="13">
        <f t="shared" si="210"/>
        <v>4.3602279989235139E-5</v>
      </c>
      <c r="O1106" s="13">
        <f t="shared" si="211"/>
        <v>4.3602279989235139E-5</v>
      </c>
      <c r="Q1106">
        <v>19.900484522461159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</v>
      </c>
      <c r="G1107" s="13">
        <f t="shared" si="205"/>
        <v>0</v>
      </c>
      <c r="H1107" s="13">
        <f t="shared" si="206"/>
        <v>0</v>
      </c>
      <c r="I1107" s="16">
        <f t="shared" si="213"/>
        <v>0.18250792914161806</v>
      </c>
      <c r="J1107" s="13">
        <f t="shared" si="207"/>
        <v>0.18250766904921789</v>
      </c>
      <c r="K1107" s="13">
        <f t="shared" si="208"/>
        <v>2.6009240017277335E-7</v>
      </c>
      <c r="L1107" s="13">
        <f t="shared" si="209"/>
        <v>0</v>
      </c>
      <c r="M1107" s="13">
        <f t="shared" si="214"/>
        <v>2.6723978057918307E-5</v>
      </c>
      <c r="N1107" s="13">
        <f t="shared" si="210"/>
        <v>1.6568866395909349E-5</v>
      </c>
      <c r="O1107" s="13">
        <f t="shared" si="211"/>
        <v>1.6568866395909349E-5</v>
      </c>
      <c r="Q1107">
        <v>23.573587639557239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0.17581777689456721</v>
      </c>
      <c r="G1108" s="13">
        <f t="shared" si="205"/>
        <v>0</v>
      </c>
      <c r="H1108" s="13">
        <f t="shared" si="206"/>
        <v>0.17581777689456721</v>
      </c>
      <c r="I1108" s="16">
        <f t="shared" si="213"/>
        <v>0.17581803698696738</v>
      </c>
      <c r="J1108" s="13">
        <f t="shared" si="207"/>
        <v>0.17581782297511236</v>
      </c>
      <c r="K1108" s="13">
        <f t="shared" si="208"/>
        <v>2.1401185501535025E-7</v>
      </c>
      <c r="L1108" s="13">
        <f t="shared" si="209"/>
        <v>0</v>
      </c>
      <c r="M1108" s="13">
        <f t="shared" si="214"/>
        <v>1.0155111662008958E-5</v>
      </c>
      <c r="N1108" s="13">
        <f t="shared" si="210"/>
        <v>6.2961692304455541E-6</v>
      </c>
      <c r="O1108" s="13">
        <f t="shared" si="211"/>
        <v>6.2961692304455541E-6</v>
      </c>
      <c r="Q1108">
        <v>24.16577191000178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0.41512181803178072</v>
      </c>
      <c r="G1109" s="13">
        <f t="shared" si="205"/>
        <v>0</v>
      </c>
      <c r="H1109" s="13">
        <f t="shared" si="206"/>
        <v>0.41512181803178072</v>
      </c>
      <c r="I1109" s="16">
        <f t="shared" si="213"/>
        <v>0.41512203204363574</v>
      </c>
      <c r="J1109" s="13">
        <f t="shared" si="207"/>
        <v>0.41511927890932526</v>
      </c>
      <c r="K1109" s="13">
        <f t="shared" si="208"/>
        <v>2.7531343104736372E-6</v>
      </c>
      <c r="L1109" s="13">
        <f t="shared" si="209"/>
        <v>0</v>
      </c>
      <c r="M1109" s="13">
        <f t="shared" si="214"/>
        <v>3.8589424315634038E-6</v>
      </c>
      <c r="N1109" s="13">
        <f t="shared" si="210"/>
        <v>2.3925443075693102E-6</v>
      </c>
      <c r="O1109" s="13">
        <f t="shared" si="211"/>
        <v>2.3925443075693102E-6</v>
      </c>
      <c r="Q1109">
        <v>24.329521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0.1572722205348758</v>
      </c>
      <c r="G1110" s="13">
        <f t="shared" si="205"/>
        <v>0</v>
      </c>
      <c r="H1110" s="13">
        <f t="shared" si="206"/>
        <v>0.1572722205348758</v>
      </c>
      <c r="I1110" s="16">
        <f t="shared" si="213"/>
        <v>0.15727497366918627</v>
      </c>
      <c r="J1110" s="13">
        <f t="shared" si="207"/>
        <v>0.15727483047309057</v>
      </c>
      <c r="K1110" s="13">
        <f t="shared" si="208"/>
        <v>1.4319609570323522E-7</v>
      </c>
      <c r="L1110" s="13">
        <f t="shared" si="209"/>
        <v>0</v>
      </c>
      <c r="M1110" s="13">
        <f t="shared" si="214"/>
        <v>1.4663981239940937E-6</v>
      </c>
      <c r="N1110" s="13">
        <f t="shared" si="210"/>
        <v>9.0916683687633806E-7</v>
      </c>
      <c r="O1110" s="13">
        <f t="shared" si="211"/>
        <v>9.0916683687633806E-7</v>
      </c>
      <c r="Q1110">
        <v>24.648630706960549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6.387945234999771</v>
      </c>
      <c r="G1111" s="13">
        <f t="shared" si="205"/>
        <v>0</v>
      </c>
      <c r="H1111" s="13">
        <f t="shared" si="206"/>
        <v>6.387945234999771</v>
      </c>
      <c r="I1111" s="16">
        <f t="shared" si="213"/>
        <v>6.3879453781958668</v>
      </c>
      <c r="J1111" s="13">
        <f t="shared" si="207"/>
        <v>6.3729691800940325</v>
      </c>
      <c r="K1111" s="13">
        <f t="shared" si="208"/>
        <v>1.497619810183437E-2</v>
      </c>
      <c r="L1111" s="13">
        <f t="shared" si="209"/>
        <v>0</v>
      </c>
      <c r="M1111" s="13">
        <f t="shared" si="214"/>
        <v>5.5723128711775561E-7</v>
      </c>
      <c r="N1111" s="13">
        <f t="shared" si="210"/>
        <v>3.4548339801300845E-7</v>
      </c>
      <c r="O1111" s="13">
        <f t="shared" si="211"/>
        <v>3.4548339801300845E-7</v>
      </c>
      <c r="Q1111">
        <v>21.456720880697471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14.28191704128651</v>
      </c>
      <c r="G1112" s="13">
        <f t="shared" si="205"/>
        <v>0</v>
      </c>
      <c r="H1112" s="13">
        <f t="shared" si="206"/>
        <v>14.28191704128651</v>
      </c>
      <c r="I1112" s="16">
        <f t="shared" si="213"/>
        <v>14.296893239388345</v>
      </c>
      <c r="J1112" s="13">
        <f t="shared" si="207"/>
        <v>13.966480524203906</v>
      </c>
      <c r="K1112" s="13">
        <f t="shared" si="208"/>
        <v>0.33041271518443871</v>
      </c>
      <c r="L1112" s="13">
        <f t="shared" si="209"/>
        <v>0</v>
      </c>
      <c r="M1112" s="13">
        <f t="shared" si="214"/>
        <v>2.1174788910474716E-7</v>
      </c>
      <c r="N1112" s="13">
        <f t="shared" si="210"/>
        <v>1.3128369124494323E-7</v>
      </c>
      <c r="O1112" s="13">
        <f t="shared" si="211"/>
        <v>1.3128369124494323E-7</v>
      </c>
      <c r="Q1112">
        <v>16.444322278417321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5.8093136902525329</v>
      </c>
      <c r="G1113" s="13">
        <f t="shared" si="205"/>
        <v>0</v>
      </c>
      <c r="H1113" s="13">
        <f t="shared" si="206"/>
        <v>5.8093136902525329</v>
      </c>
      <c r="I1113" s="16">
        <f t="shared" si="213"/>
        <v>6.1397264054369716</v>
      </c>
      <c r="J1113" s="13">
        <f t="shared" si="207"/>
        <v>6.1007058394661815</v>
      </c>
      <c r="K1113" s="13">
        <f t="shared" si="208"/>
        <v>3.9020565970790067E-2</v>
      </c>
      <c r="L1113" s="13">
        <f t="shared" si="209"/>
        <v>0</v>
      </c>
      <c r="M1113" s="13">
        <f t="shared" si="214"/>
        <v>8.0464197859803926E-8</v>
      </c>
      <c r="N1113" s="13">
        <f t="shared" si="210"/>
        <v>4.9887802673078432E-8</v>
      </c>
      <c r="O1113" s="13">
        <f t="shared" si="211"/>
        <v>4.9887802673078432E-8</v>
      </c>
      <c r="Q1113">
        <v>13.759889386752389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4.6329417192302547</v>
      </c>
      <c r="G1114" s="13">
        <f t="shared" si="205"/>
        <v>0</v>
      </c>
      <c r="H1114" s="13">
        <f t="shared" si="206"/>
        <v>4.6329417192302547</v>
      </c>
      <c r="I1114" s="16">
        <f t="shared" si="213"/>
        <v>4.6719622852010447</v>
      </c>
      <c r="J1114" s="13">
        <f t="shared" si="207"/>
        <v>4.6531257768490066</v>
      </c>
      <c r="K1114" s="13">
        <f t="shared" si="208"/>
        <v>1.8836508352038095E-2</v>
      </c>
      <c r="L1114" s="13">
        <f t="shared" si="209"/>
        <v>0</v>
      </c>
      <c r="M1114" s="13">
        <f t="shared" si="214"/>
        <v>3.0576395186725494E-8</v>
      </c>
      <c r="N1114" s="13">
        <f t="shared" si="210"/>
        <v>1.8957365015769807E-8</v>
      </c>
      <c r="O1114" s="13">
        <f t="shared" si="211"/>
        <v>1.8957365015769807E-8</v>
      </c>
      <c r="Q1114">
        <v>13.12161109354839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85.376061685264332</v>
      </c>
      <c r="G1115" s="13">
        <f t="shared" si="205"/>
        <v>6.4905410844757201</v>
      </c>
      <c r="H1115" s="13">
        <f t="shared" si="206"/>
        <v>78.88552060078861</v>
      </c>
      <c r="I1115" s="16">
        <f t="shared" si="213"/>
        <v>78.904357109140648</v>
      </c>
      <c r="J1115" s="13">
        <f t="shared" si="207"/>
        <v>47.132893542828782</v>
      </c>
      <c r="K1115" s="13">
        <f t="shared" si="208"/>
        <v>31.771463566311866</v>
      </c>
      <c r="L1115" s="13">
        <f t="shared" si="209"/>
        <v>20.781293167397223</v>
      </c>
      <c r="M1115" s="13">
        <f t="shared" si="214"/>
        <v>20.781293179016252</v>
      </c>
      <c r="N1115" s="13">
        <f t="shared" si="210"/>
        <v>12.884401770990076</v>
      </c>
      <c r="O1115" s="13">
        <f t="shared" si="211"/>
        <v>19.374942855465797</v>
      </c>
      <c r="Q1115">
        <v>14.9287247694144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10.398540291190329</v>
      </c>
      <c r="G1116" s="13">
        <f t="shared" si="205"/>
        <v>0</v>
      </c>
      <c r="H1116" s="13">
        <f t="shared" si="206"/>
        <v>10.398540291190329</v>
      </c>
      <c r="I1116" s="16">
        <f t="shared" si="213"/>
        <v>21.388710690104972</v>
      </c>
      <c r="J1116" s="13">
        <f t="shared" si="207"/>
        <v>20.308086410158893</v>
      </c>
      <c r="K1116" s="13">
        <f t="shared" si="208"/>
        <v>1.080624279946079</v>
      </c>
      <c r="L1116" s="13">
        <f t="shared" si="209"/>
        <v>0</v>
      </c>
      <c r="M1116" s="13">
        <f t="shared" si="214"/>
        <v>7.8968914080261765</v>
      </c>
      <c r="N1116" s="13">
        <f t="shared" si="210"/>
        <v>4.8960726729762296</v>
      </c>
      <c r="O1116" s="13">
        <f t="shared" si="211"/>
        <v>4.8960726729762296</v>
      </c>
      <c r="Q1116">
        <v>16.30581777946087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8.7250631100990041</v>
      </c>
      <c r="G1117" s="13">
        <f t="shared" si="205"/>
        <v>0</v>
      </c>
      <c r="H1117" s="13">
        <f t="shared" si="206"/>
        <v>8.7250631100990041</v>
      </c>
      <c r="I1117" s="16">
        <f t="shared" si="213"/>
        <v>9.8056873900450832</v>
      </c>
      <c r="J1117" s="13">
        <f t="shared" si="207"/>
        <v>9.7233516128614426</v>
      </c>
      <c r="K1117" s="13">
        <f t="shared" si="208"/>
        <v>8.2335777183640602E-2</v>
      </c>
      <c r="L1117" s="13">
        <f t="shared" si="209"/>
        <v>0</v>
      </c>
      <c r="M1117" s="13">
        <f t="shared" si="214"/>
        <v>3.0008187350499469</v>
      </c>
      <c r="N1117" s="13">
        <f t="shared" si="210"/>
        <v>1.860507615730967</v>
      </c>
      <c r="O1117" s="13">
        <f t="shared" si="211"/>
        <v>1.860507615730967</v>
      </c>
      <c r="Q1117">
        <v>18.435130320422651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4.2428571430000002</v>
      </c>
      <c r="G1118" s="13">
        <f t="shared" si="205"/>
        <v>0</v>
      </c>
      <c r="H1118" s="13">
        <f t="shared" si="206"/>
        <v>4.2428571430000002</v>
      </c>
      <c r="I1118" s="16">
        <f t="shared" si="213"/>
        <v>4.3251929201836408</v>
      </c>
      <c r="J1118" s="13">
        <f t="shared" si="207"/>
        <v>4.3209380056194648</v>
      </c>
      <c r="K1118" s="13">
        <f t="shared" si="208"/>
        <v>4.2549145641759267E-3</v>
      </c>
      <c r="L1118" s="13">
        <f t="shared" si="209"/>
        <v>0</v>
      </c>
      <c r="M1118" s="13">
        <f t="shared" si="214"/>
        <v>1.1403111193189799</v>
      </c>
      <c r="N1118" s="13">
        <f t="shared" si="210"/>
        <v>0.70699289397776754</v>
      </c>
      <c r="O1118" s="13">
        <f t="shared" si="211"/>
        <v>0.70699289397776754</v>
      </c>
      <c r="Q1118">
        <v>22.09770629175533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27.805502057703439</v>
      </c>
      <c r="G1119" s="13">
        <f t="shared" si="205"/>
        <v>5.3991050870793651E-2</v>
      </c>
      <c r="H1119" s="13">
        <f t="shared" si="206"/>
        <v>27.751511006832647</v>
      </c>
      <c r="I1119" s="16">
        <f t="shared" si="213"/>
        <v>27.755765921396822</v>
      </c>
      <c r="J1119" s="13">
        <f t="shared" si="207"/>
        <v>26.459747794563658</v>
      </c>
      <c r="K1119" s="13">
        <f t="shared" si="208"/>
        <v>1.2960181268331645</v>
      </c>
      <c r="L1119" s="13">
        <f t="shared" si="209"/>
        <v>0</v>
      </c>
      <c r="M1119" s="13">
        <f t="shared" si="214"/>
        <v>0.43331822534121234</v>
      </c>
      <c r="N1119" s="13">
        <f t="shared" si="210"/>
        <v>0.26865729971155167</v>
      </c>
      <c r="O1119" s="13">
        <f t="shared" si="211"/>
        <v>0.32264835058234531</v>
      </c>
      <c r="Q1119">
        <v>20.594722815188359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</v>
      </c>
      <c r="G1120" s="13">
        <f t="shared" si="205"/>
        <v>0</v>
      </c>
      <c r="H1120" s="13">
        <f t="shared" si="206"/>
        <v>2</v>
      </c>
      <c r="I1120" s="16">
        <f t="shared" si="213"/>
        <v>3.2960181268331645</v>
      </c>
      <c r="J1120" s="13">
        <f t="shared" si="207"/>
        <v>3.2944752893086808</v>
      </c>
      <c r="K1120" s="13">
        <f t="shared" si="208"/>
        <v>1.5428375244836978E-3</v>
      </c>
      <c r="L1120" s="13">
        <f t="shared" si="209"/>
        <v>0</v>
      </c>
      <c r="M1120" s="13">
        <f t="shared" si="214"/>
        <v>0.16466092562966067</v>
      </c>
      <c r="N1120" s="13">
        <f t="shared" si="210"/>
        <v>0.10208977389038962</v>
      </c>
      <c r="O1120" s="13">
        <f t="shared" si="211"/>
        <v>0.10208977389038962</v>
      </c>
      <c r="Q1120">
        <v>23.518247697211269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0.34173967625770463</v>
      </c>
      <c r="G1121" s="13">
        <f t="shared" si="205"/>
        <v>0</v>
      </c>
      <c r="H1121" s="13">
        <f t="shared" si="206"/>
        <v>0.34173967625770463</v>
      </c>
      <c r="I1121" s="16">
        <f t="shared" si="213"/>
        <v>0.34328251378218833</v>
      </c>
      <c r="J1121" s="13">
        <f t="shared" si="207"/>
        <v>0.34328073733656356</v>
      </c>
      <c r="K1121" s="13">
        <f t="shared" si="208"/>
        <v>1.776445624768197E-6</v>
      </c>
      <c r="L1121" s="13">
        <f t="shared" si="209"/>
        <v>0</v>
      </c>
      <c r="M1121" s="13">
        <f t="shared" si="214"/>
        <v>6.2571151739271053E-2</v>
      </c>
      <c r="N1121" s="13">
        <f t="shared" si="210"/>
        <v>3.8794114078348055E-2</v>
      </c>
      <c r="O1121" s="13">
        <f t="shared" si="211"/>
        <v>3.8794114078348055E-2</v>
      </c>
      <c r="Q1121">
        <v>23.387976000000009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4.9082762317256012</v>
      </c>
      <c r="G1122" s="13">
        <f t="shared" si="205"/>
        <v>0</v>
      </c>
      <c r="H1122" s="13">
        <f t="shared" si="206"/>
        <v>4.9082762317256012</v>
      </c>
      <c r="I1122" s="16">
        <f t="shared" si="213"/>
        <v>4.9082780081712256</v>
      </c>
      <c r="J1122" s="13">
        <f t="shared" si="207"/>
        <v>4.9028715793190907</v>
      </c>
      <c r="K1122" s="13">
        <f t="shared" si="208"/>
        <v>5.4064288521349368E-3</v>
      </c>
      <c r="L1122" s="13">
        <f t="shared" si="209"/>
        <v>0</v>
      </c>
      <c r="M1122" s="13">
        <f t="shared" si="214"/>
        <v>2.3777037660922998E-2</v>
      </c>
      <c r="N1122" s="13">
        <f t="shared" si="210"/>
        <v>1.4741763349772258E-2</v>
      </c>
      <c r="O1122" s="13">
        <f t="shared" si="211"/>
        <v>1.4741763349772258E-2</v>
      </c>
      <c r="Q1122">
        <v>23.089138470553809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36.874279139682507</v>
      </c>
      <c r="G1123" s="13">
        <f t="shared" si="205"/>
        <v>1.0679057636925804</v>
      </c>
      <c r="H1123" s="13">
        <f t="shared" si="206"/>
        <v>35.806373375989928</v>
      </c>
      <c r="I1123" s="16">
        <f t="shared" si="213"/>
        <v>35.811779804842061</v>
      </c>
      <c r="J1123" s="13">
        <f t="shared" si="207"/>
        <v>33.000639819903093</v>
      </c>
      <c r="K1123" s="13">
        <f t="shared" si="208"/>
        <v>2.8111399849389684</v>
      </c>
      <c r="L1123" s="13">
        <f t="shared" si="209"/>
        <v>0</v>
      </c>
      <c r="M1123" s="13">
        <f t="shared" si="214"/>
        <v>9.03527431115074E-3</v>
      </c>
      <c r="N1123" s="13">
        <f t="shared" si="210"/>
        <v>5.6018700729134584E-3</v>
      </c>
      <c r="O1123" s="13">
        <f t="shared" si="211"/>
        <v>1.0735076337654939</v>
      </c>
      <c r="Q1123">
        <v>20.162355315830379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9.6564236069369098</v>
      </c>
      <c r="G1124" s="13">
        <f t="shared" si="205"/>
        <v>0</v>
      </c>
      <c r="H1124" s="13">
        <f t="shared" si="206"/>
        <v>9.6564236069369098</v>
      </c>
      <c r="I1124" s="16">
        <f t="shared" si="213"/>
        <v>12.467563591875878</v>
      </c>
      <c r="J1124" s="13">
        <f t="shared" si="207"/>
        <v>12.230598548798421</v>
      </c>
      <c r="K1124" s="13">
        <f t="shared" si="208"/>
        <v>0.23696504307745769</v>
      </c>
      <c r="L1124" s="13">
        <f t="shared" si="209"/>
        <v>0</v>
      </c>
      <c r="M1124" s="13">
        <f t="shared" si="214"/>
        <v>3.4334042382372816E-3</v>
      </c>
      <c r="N1124" s="13">
        <f t="shared" si="210"/>
        <v>2.1287106277071144E-3</v>
      </c>
      <c r="O1124" s="13">
        <f t="shared" si="211"/>
        <v>2.1287106277071144E-3</v>
      </c>
      <c r="Q1124">
        <v>15.93111709682597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12.023200172314329</v>
      </c>
      <c r="G1125" s="13">
        <f t="shared" si="205"/>
        <v>0</v>
      </c>
      <c r="H1125" s="13">
        <f t="shared" si="206"/>
        <v>12.023200172314329</v>
      </c>
      <c r="I1125" s="16">
        <f t="shared" si="213"/>
        <v>12.260165215391787</v>
      </c>
      <c r="J1125" s="13">
        <f t="shared" si="207"/>
        <v>11.951529622716514</v>
      </c>
      <c r="K1125" s="13">
        <f t="shared" si="208"/>
        <v>0.30863559267527307</v>
      </c>
      <c r="L1125" s="13">
        <f t="shared" si="209"/>
        <v>0</v>
      </c>
      <c r="M1125" s="13">
        <f t="shared" si="214"/>
        <v>1.3046936105301672E-3</v>
      </c>
      <c r="N1125" s="13">
        <f t="shared" si="210"/>
        <v>8.089100385287037E-4</v>
      </c>
      <c r="O1125" s="13">
        <f t="shared" si="211"/>
        <v>8.089100385287037E-4</v>
      </c>
      <c r="Q1125">
        <v>13.59953994857254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79.562757260896191</v>
      </c>
      <c r="G1126" s="13">
        <f t="shared" si="205"/>
        <v>5.8405973453478239</v>
      </c>
      <c r="H1126" s="13">
        <f t="shared" si="206"/>
        <v>73.72215991554836</v>
      </c>
      <c r="I1126" s="16">
        <f t="shared" si="213"/>
        <v>74.030795508223633</v>
      </c>
      <c r="J1126" s="13">
        <f t="shared" si="207"/>
        <v>40.045132109866195</v>
      </c>
      <c r="K1126" s="13">
        <f t="shared" si="208"/>
        <v>33.985663398357438</v>
      </c>
      <c r="L1126" s="13">
        <f t="shared" si="209"/>
        <v>23.01177352996816</v>
      </c>
      <c r="M1126" s="13">
        <f t="shared" si="214"/>
        <v>23.012269313540163</v>
      </c>
      <c r="N1126" s="13">
        <f t="shared" si="210"/>
        <v>14.267606974394901</v>
      </c>
      <c r="O1126" s="13">
        <f t="shared" si="211"/>
        <v>20.108204319742725</v>
      </c>
      <c r="Q1126">
        <v>11.86567359354839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83.9180523544495</v>
      </c>
      <c r="G1127" s="13">
        <f t="shared" si="205"/>
        <v>6.3275315520347704</v>
      </c>
      <c r="H1127" s="13">
        <f t="shared" si="206"/>
        <v>77.59052080241473</v>
      </c>
      <c r="I1127" s="16">
        <f t="shared" si="213"/>
        <v>88.564410670803994</v>
      </c>
      <c r="J1127" s="13">
        <f t="shared" si="207"/>
        <v>49.616394873390234</v>
      </c>
      <c r="K1127" s="13">
        <f t="shared" si="208"/>
        <v>38.94801579741376</v>
      </c>
      <c r="L1127" s="13">
        <f t="shared" si="209"/>
        <v>28.010613028581265</v>
      </c>
      <c r="M1127" s="13">
        <f t="shared" si="214"/>
        <v>36.755275367726526</v>
      </c>
      <c r="N1127" s="13">
        <f t="shared" si="210"/>
        <v>22.788270727990447</v>
      </c>
      <c r="O1127" s="13">
        <f t="shared" si="211"/>
        <v>29.115802280025218</v>
      </c>
      <c r="Q1127">
        <v>15.201782301989519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87.805532063087838</v>
      </c>
      <c r="G1128" s="13">
        <f t="shared" si="205"/>
        <v>6.7621626866137667</v>
      </c>
      <c r="H1128" s="13">
        <f t="shared" si="206"/>
        <v>81.043369376474075</v>
      </c>
      <c r="I1128" s="16">
        <f t="shared" si="213"/>
        <v>91.980772145306574</v>
      </c>
      <c r="J1128" s="13">
        <f t="shared" si="207"/>
        <v>53.164599097613511</v>
      </c>
      <c r="K1128" s="13">
        <f t="shared" si="208"/>
        <v>38.816173047693063</v>
      </c>
      <c r="L1128" s="13">
        <f t="shared" si="209"/>
        <v>27.877800867753084</v>
      </c>
      <c r="M1128" s="13">
        <f t="shared" si="214"/>
        <v>41.844805507489156</v>
      </c>
      <c r="N1128" s="13">
        <f t="shared" si="210"/>
        <v>25.943779414643277</v>
      </c>
      <c r="O1128" s="13">
        <f t="shared" si="211"/>
        <v>32.705942101257044</v>
      </c>
      <c r="Q1128">
        <v>16.402465657869492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21.207117413480059</v>
      </c>
      <c r="G1129" s="13">
        <f t="shared" si="205"/>
        <v>0</v>
      </c>
      <c r="H1129" s="13">
        <f t="shared" si="206"/>
        <v>21.207117413480059</v>
      </c>
      <c r="I1129" s="16">
        <f t="shared" si="213"/>
        <v>32.145489593420038</v>
      </c>
      <c r="J1129" s="13">
        <f t="shared" si="207"/>
        <v>29.291392519458935</v>
      </c>
      <c r="K1129" s="13">
        <f t="shared" si="208"/>
        <v>2.8540970739611033</v>
      </c>
      <c r="L1129" s="13">
        <f t="shared" si="209"/>
        <v>0</v>
      </c>
      <c r="M1129" s="13">
        <f t="shared" si="214"/>
        <v>15.901026092845878</v>
      </c>
      <c r="N1129" s="13">
        <f t="shared" si="210"/>
        <v>9.8586361775644438</v>
      </c>
      <c r="O1129" s="13">
        <f t="shared" si="211"/>
        <v>9.8586361775644438</v>
      </c>
      <c r="Q1129">
        <v>17.645018676471651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25.669148341814239</v>
      </c>
      <c r="G1130" s="13">
        <f t="shared" si="205"/>
        <v>0</v>
      </c>
      <c r="H1130" s="13">
        <f t="shared" si="206"/>
        <v>25.669148341814239</v>
      </c>
      <c r="I1130" s="16">
        <f t="shared" si="213"/>
        <v>28.523245415775342</v>
      </c>
      <c r="J1130" s="13">
        <f t="shared" si="207"/>
        <v>27.089848282505201</v>
      </c>
      <c r="K1130" s="13">
        <f t="shared" si="208"/>
        <v>1.433397133270141</v>
      </c>
      <c r="L1130" s="13">
        <f t="shared" si="209"/>
        <v>0</v>
      </c>
      <c r="M1130" s="13">
        <f t="shared" si="214"/>
        <v>6.0423899152814347</v>
      </c>
      <c r="N1130" s="13">
        <f t="shared" si="210"/>
        <v>3.7462817474744896</v>
      </c>
      <c r="O1130" s="13">
        <f t="shared" si="211"/>
        <v>3.7462817474744896</v>
      </c>
      <c r="Q1130">
        <v>20.421150337572779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</v>
      </c>
      <c r="G1131" s="13">
        <f t="shared" si="205"/>
        <v>0</v>
      </c>
      <c r="H1131" s="13">
        <f t="shared" si="206"/>
        <v>0</v>
      </c>
      <c r="I1131" s="16">
        <f t="shared" si="213"/>
        <v>1.433397133270141</v>
      </c>
      <c r="J1131" s="13">
        <f t="shared" si="207"/>
        <v>1.4333094709167717</v>
      </c>
      <c r="K1131" s="13">
        <f t="shared" si="208"/>
        <v>8.7662353369211132E-5</v>
      </c>
      <c r="L1131" s="13">
        <f t="shared" si="209"/>
        <v>0</v>
      </c>
      <c r="M1131" s="13">
        <f t="shared" si="214"/>
        <v>2.296108167806945</v>
      </c>
      <c r="N1131" s="13">
        <f t="shared" si="210"/>
        <v>1.4235870640403059</v>
      </c>
      <c r="O1131" s="13">
        <f t="shared" si="211"/>
        <v>1.4235870640403059</v>
      </c>
      <c r="Q1131">
        <v>26.17815377461007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0.1171712722217649</v>
      </c>
      <c r="G1132" s="13">
        <f t="shared" si="205"/>
        <v>0</v>
      </c>
      <c r="H1132" s="13">
        <f t="shared" si="206"/>
        <v>0.1171712722217649</v>
      </c>
      <c r="I1132" s="16">
        <f t="shared" si="213"/>
        <v>0.11725893457513412</v>
      </c>
      <c r="J1132" s="13">
        <f t="shared" si="207"/>
        <v>0.11725888676064061</v>
      </c>
      <c r="K1132" s="13">
        <f t="shared" si="208"/>
        <v>4.7814493503439692E-8</v>
      </c>
      <c r="L1132" s="13">
        <f t="shared" si="209"/>
        <v>0</v>
      </c>
      <c r="M1132" s="13">
        <f t="shared" si="214"/>
        <v>0.87252110376663916</v>
      </c>
      <c r="N1132" s="13">
        <f t="shared" si="210"/>
        <v>0.54096308433531626</v>
      </c>
      <c r="O1132" s="13">
        <f t="shared" si="211"/>
        <v>0.54096308433531626</v>
      </c>
      <c r="Q1132">
        <v>26.205367238782721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0.257142857</v>
      </c>
      <c r="G1133" s="13">
        <f t="shared" si="205"/>
        <v>0</v>
      </c>
      <c r="H1133" s="13">
        <f t="shared" si="206"/>
        <v>0.257142857</v>
      </c>
      <c r="I1133" s="16">
        <f t="shared" si="213"/>
        <v>0.25714290481449353</v>
      </c>
      <c r="J1133" s="13">
        <f t="shared" si="207"/>
        <v>0.25714248405518236</v>
      </c>
      <c r="K1133" s="13">
        <f t="shared" si="208"/>
        <v>4.2075931117047105E-7</v>
      </c>
      <c r="L1133" s="13">
        <f t="shared" si="209"/>
        <v>0</v>
      </c>
      <c r="M1133" s="13">
        <f t="shared" si="214"/>
        <v>0.3315580194313229</v>
      </c>
      <c r="N1133" s="13">
        <f t="shared" si="210"/>
        <v>0.20556597204742019</v>
      </c>
      <c r="O1133" s="13">
        <f t="shared" si="211"/>
        <v>0.20556597204742019</v>
      </c>
      <c r="Q1133">
        <v>27.523741000000001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2.2785714289999999</v>
      </c>
      <c r="G1134" s="13">
        <f t="shared" si="205"/>
        <v>0</v>
      </c>
      <c r="H1134" s="13">
        <f t="shared" si="206"/>
        <v>2.2785714289999999</v>
      </c>
      <c r="I1134" s="16">
        <f t="shared" si="213"/>
        <v>2.2785718497593113</v>
      </c>
      <c r="J1134" s="13">
        <f t="shared" si="207"/>
        <v>2.2782277502808053</v>
      </c>
      <c r="K1134" s="13">
        <f t="shared" si="208"/>
        <v>3.440994785059992E-4</v>
      </c>
      <c r="L1134" s="13">
        <f t="shared" si="209"/>
        <v>0</v>
      </c>
      <c r="M1134" s="13">
        <f t="shared" si="214"/>
        <v>0.12599204738390271</v>
      </c>
      <c r="N1134" s="13">
        <f t="shared" si="210"/>
        <v>7.811506937801968E-2</v>
      </c>
      <c r="O1134" s="13">
        <f t="shared" si="211"/>
        <v>7.811506937801968E-2</v>
      </c>
      <c r="Q1134">
        <v>26.344373200575419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18.685825847400761</v>
      </c>
      <c r="G1135" s="13">
        <f t="shared" si="205"/>
        <v>0</v>
      </c>
      <c r="H1135" s="13">
        <f t="shared" si="206"/>
        <v>18.685825847400761</v>
      </c>
      <c r="I1135" s="16">
        <f t="shared" si="213"/>
        <v>18.686169946879268</v>
      </c>
      <c r="J1135" s="13">
        <f t="shared" si="207"/>
        <v>18.187652326203569</v>
      </c>
      <c r="K1135" s="13">
        <f t="shared" si="208"/>
        <v>0.49851762067569894</v>
      </c>
      <c r="L1135" s="13">
        <f t="shared" si="209"/>
        <v>0</v>
      </c>
      <c r="M1135" s="13">
        <f t="shared" si="214"/>
        <v>4.7876978005883031E-2</v>
      </c>
      <c r="N1135" s="13">
        <f t="shared" si="210"/>
        <v>2.9683726363647477E-2</v>
      </c>
      <c r="O1135" s="13">
        <f t="shared" si="211"/>
        <v>2.9683726363647477E-2</v>
      </c>
      <c r="Q1135">
        <v>19.1813667183192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20.610988187372239</v>
      </c>
      <c r="G1136" s="13">
        <f t="shared" si="205"/>
        <v>0</v>
      </c>
      <c r="H1136" s="13">
        <f t="shared" si="206"/>
        <v>20.610988187372239</v>
      </c>
      <c r="I1136" s="16">
        <f t="shared" si="213"/>
        <v>21.109505808047938</v>
      </c>
      <c r="J1136" s="13">
        <f t="shared" si="207"/>
        <v>19.762393212251666</v>
      </c>
      <c r="K1136" s="13">
        <f t="shared" si="208"/>
        <v>1.347112595796272</v>
      </c>
      <c r="L1136" s="13">
        <f t="shared" si="209"/>
        <v>0</v>
      </c>
      <c r="M1136" s="13">
        <f t="shared" si="214"/>
        <v>1.8193251642235553E-2</v>
      </c>
      <c r="N1136" s="13">
        <f t="shared" si="210"/>
        <v>1.1279816018186043E-2</v>
      </c>
      <c r="O1136" s="13">
        <f t="shared" si="211"/>
        <v>1.1279816018186043E-2</v>
      </c>
      <c r="Q1136">
        <v>14.29021512141712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82.958111783652555</v>
      </c>
      <c r="G1137" s="13">
        <f t="shared" si="205"/>
        <v>6.2202075038894424</v>
      </c>
      <c r="H1137" s="13">
        <f t="shared" si="206"/>
        <v>76.737904279763114</v>
      </c>
      <c r="I1137" s="16">
        <f t="shared" si="213"/>
        <v>78.08501687555939</v>
      </c>
      <c r="J1137" s="13">
        <f t="shared" si="207"/>
        <v>40.266599327400655</v>
      </c>
      <c r="K1137" s="13">
        <f t="shared" si="208"/>
        <v>37.818417548158735</v>
      </c>
      <c r="L1137" s="13">
        <f t="shared" si="209"/>
        <v>26.872709088705079</v>
      </c>
      <c r="M1137" s="13">
        <f t="shared" si="214"/>
        <v>26.879622524329129</v>
      </c>
      <c r="N1137" s="13">
        <f t="shared" si="210"/>
        <v>16.66536596508406</v>
      </c>
      <c r="O1137" s="13">
        <f t="shared" si="211"/>
        <v>22.885573468973504</v>
      </c>
      <c r="Q1137">
        <v>11.67385809354839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8.203523474467163</v>
      </c>
      <c r="G1138" s="13">
        <f t="shared" si="205"/>
        <v>0</v>
      </c>
      <c r="H1138" s="13">
        <f t="shared" si="206"/>
        <v>8.203523474467163</v>
      </c>
      <c r="I1138" s="16">
        <f t="shared" si="213"/>
        <v>19.149231933920817</v>
      </c>
      <c r="J1138" s="13">
        <f t="shared" si="207"/>
        <v>18.004166160631549</v>
      </c>
      <c r="K1138" s="13">
        <f t="shared" si="208"/>
        <v>1.145065773289268</v>
      </c>
      <c r="L1138" s="13">
        <f t="shared" si="209"/>
        <v>0</v>
      </c>
      <c r="M1138" s="13">
        <f t="shared" si="214"/>
        <v>10.214256559245069</v>
      </c>
      <c r="N1138" s="13">
        <f t="shared" si="210"/>
        <v>6.3328390667319425</v>
      </c>
      <c r="O1138" s="13">
        <f t="shared" si="211"/>
        <v>6.3328390667319425</v>
      </c>
      <c r="Q1138">
        <v>13.39629517922782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37.490084701903307</v>
      </c>
      <c r="G1139" s="13">
        <f t="shared" si="205"/>
        <v>1.1367545526890461</v>
      </c>
      <c r="H1139" s="13">
        <f t="shared" si="206"/>
        <v>36.353330149214258</v>
      </c>
      <c r="I1139" s="16">
        <f t="shared" si="213"/>
        <v>37.498395922503526</v>
      </c>
      <c r="J1139" s="13">
        <f t="shared" si="207"/>
        <v>30.651462307792471</v>
      </c>
      <c r="K1139" s="13">
        <f t="shared" si="208"/>
        <v>6.8469336147110553</v>
      </c>
      <c r="L1139" s="13">
        <f t="shared" si="209"/>
        <v>0</v>
      </c>
      <c r="M1139" s="13">
        <f t="shared" si="214"/>
        <v>3.8814174925131262</v>
      </c>
      <c r="N1139" s="13">
        <f t="shared" si="210"/>
        <v>2.4064788453581381</v>
      </c>
      <c r="O1139" s="13">
        <f t="shared" si="211"/>
        <v>3.5432333980471844</v>
      </c>
      <c r="Q1139">
        <v>13.492484405412061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21.936877017988621</v>
      </c>
      <c r="G1140" s="13">
        <f t="shared" si="205"/>
        <v>0</v>
      </c>
      <c r="H1140" s="13">
        <f t="shared" si="206"/>
        <v>21.936877017988621</v>
      </c>
      <c r="I1140" s="16">
        <f t="shared" si="213"/>
        <v>28.783810632699677</v>
      </c>
      <c r="J1140" s="13">
        <f t="shared" si="207"/>
        <v>26.123095231589367</v>
      </c>
      <c r="K1140" s="13">
        <f t="shared" si="208"/>
        <v>2.6607154011103091</v>
      </c>
      <c r="L1140" s="13">
        <f t="shared" si="209"/>
        <v>0</v>
      </c>
      <c r="M1140" s="13">
        <f t="shared" si="214"/>
        <v>1.4749386471549881</v>
      </c>
      <c r="N1140" s="13">
        <f t="shared" si="210"/>
        <v>0.91446196123609258</v>
      </c>
      <c r="O1140" s="13">
        <f t="shared" si="211"/>
        <v>0.91446196123609258</v>
      </c>
      <c r="Q1140">
        <v>15.743811632061689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2.1428571E-2</v>
      </c>
      <c r="G1141" s="13">
        <f t="shared" si="205"/>
        <v>0</v>
      </c>
      <c r="H1141" s="13">
        <f t="shared" si="206"/>
        <v>2.1428571E-2</v>
      </c>
      <c r="I1141" s="16">
        <f t="shared" si="213"/>
        <v>2.6821439721103091</v>
      </c>
      <c r="J1141" s="13">
        <f t="shared" si="207"/>
        <v>2.681233518877888</v>
      </c>
      <c r="K1141" s="13">
        <f t="shared" si="208"/>
        <v>9.1045323242111564E-4</v>
      </c>
      <c r="L1141" s="13">
        <f t="shared" si="209"/>
        <v>0</v>
      </c>
      <c r="M1141" s="13">
        <f t="shared" si="214"/>
        <v>0.56047668591889555</v>
      </c>
      <c r="N1141" s="13">
        <f t="shared" si="210"/>
        <v>0.34749554526971521</v>
      </c>
      <c r="O1141" s="13">
        <f t="shared" si="211"/>
        <v>0.34749554526971521</v>
      </c>
      <c r="Q1141">
        <v>22.873265665465791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8.1411874997741123</v>
      </c>
      <c r="G1142" s="13">
        <f t="shared" si="205"/>
        <v>0</v>
      </c>
      <c r="H1142" s="13">
        <f t="shared" si="206"/>
        <v>8.1411874997741123</v>
      </c>
      <c r="I1142" s="16">
        <f t="shared" si="213"/>
        <v>8.1420979530065338</v>
      </c>
      <c r="J1142" s="13">
        <f t="shared" si="207"/>
        <v>8.1137658018653216</v>
      </c>
      <c r="K1142" s="13">
        <f t="shared" si="208"/>
        <v>2.8332151141212236E-2</v>
      </c>
      <c r="L1142" s="13">
        <f t="shared" si="209"/>
        <v>0</v>
      </c>
      <c r="M1142" s="13">
        <f t="shared" si="214"/>
        <v>0.21298114064918033</v>
      </c>
      <c r="N1142" s="13">
        <f t="shared" si="210"/>
        <v>0.1320483072024918</v>
      </c>
      <c r="O1142" s="13">
        <f t="shared" si="211"/>
        <v>0.1320483072024918</v>
      </c>
      <c r="Q1142">
        <v>22.084226523372081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20.110627453595882</v>
      </c>
      <c r="G1143" s="13">
        <f t="shared" si="205"/>
        <v>0</v>
      </c>
      <c r="H1143" s="13">
        <f t="shared" si="206"/>
        <v>20.110627453595882</v>
      </c>
      <c r="I1143" s="16">
        <f t="shared" si="213"/>
        <v>20.138959604737096</v>
      </c>
      <c r="J1143" s="13">
        <f t="shared" si="207"/>
        <v>19.891656740588807</v>
      </c>
      <c r="K1143" s="13">
        <f t="shared" si="208"/>
        <v>0.24730286414828839</v>
      </c>
      <c r="L1143" s="13">
        <f t="shared" si="209"/>
        <v>0</v>
      </c>
      <c r="M1143" s="13">
        <f t="shared" si="214"/>
        <v>8.0932833446688529E-2</v>
      </c>
      <c r="N1143" s="13">
        <f t="shared" si="210"/>
        <v>5.0178356736946886E-2</v>
      </c>
      <c r="O1143" s="13">
        <f t="shared" si="211"/>
        <v>5.0178356736946886E-2</v>
      </c>
      <c r="Q1143">
        <v>25.921167993377189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0.1288024008038679</v>
      </c>
      <c r="G1144" s="13">
        <f t="shared" si="205"/>
        <v>0</v>
      </c>
      <c r="H1144" s="13">
        <f t="shared" si="206"/>
        <v>0.1288024008038679</v>
      </c>
      <c r="I1144" s="16">
        <f t="shared" si="213"/>
        <v>0.37610526495215629</v>
      </c>
      <c r="J1144" s="13">
        <f t="shared" si="207"/>
        <v>0.37610390310619318</v>
      </c>
      <c r="K1144" s="13">
        <f t="shared" si="208"/>
        <v>1.3618459631103974E-6</v>
      </c>
      <c r="L1144" s="13">
        <f t="shared" si="209"/>
        <v>0</v>
      </c>
      <c r="M1144" s="13">
        <f t="shared" si="214"/>
        <v>3.0754476709741643E-2</v>
      </c>
      <c r="N1144" s="13">
        <f t="shared" si="210"/>
        <v>1.9067775560039819E-2</v>
      </c>
      <c r="O1144" s="13">
        <f t="shared" si="211"/>
        <v>1.9067775560039819E-2</v>
      </c>
      <c r="Q1144">
        <v>27.276264432500621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0.19980560014656989</v>
      </c>
      <c r="G1145" s="13">
        <f t="shared" si="205"/>
        <v>0</v>
      </c>
      <c r="H1145" s="13">
        <f t="shared" si="206"/>
        <v>0.19980560014656989</v>
      </c>
      <c r="I1145" s="16">
        <f t="shared" si="213"/>
        <v>0.19980696199253301</v>
      </c>
      <c r="J1145" s="13">
        <f t="shared" si="207"/>
        <v>0.19980673948631517</v>
      </c>
      <c r="K1145" s="13">
        <f t="shared" si="208"/>
        <v>2.225062178395909E-7</v>
      </c>
      <c r="L1145" s="13">
        <f t="shared" si="209"/>
        <v>0</v>
      </c>
      <c r="M1145" s="13">
        <f t="shared" si="214"/>
        <v>1.1686701149701825E-2</v>
      </c>
      <c r="N1145" s="13">
        <f t="shared" si="210"/>
        <v>7.2457547128151308E-3</v>
      </c>
      <c r="O1145" s="13">
        <f t="shared" si="211"/>
        <v>7.2457547128151308E-3</v>
      </c>
      <c r="Q1145">
        <v>26.650081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4.947561206278054E-2</v>
      </c>
      <c r="G1146" s="13">
        <f t="shared" si="205"/>
        <v>0</v>
      </c>
      <c r="H1146" s="13">
        <f t="shared" si="206"/>
        <v>4.947561206278054E-2</v>
      </c>
      <c r="I1146" s="16">
        <f t="shared" si="213"/>
        <v>4.9475834568998379E-2</v>
      </c>
      <c r="J1146" s="13">
        <f t="shared" si="207"/>
        <v>4.9475830816189142E-2</v>
      </c>
      <c r="K1146" s="13">
        <f t="shared" si="208"/>
        <v>3.752809236978738E-9</v>
      </c>
      <c r="L1146" s="13">
        <f t="shared" si="209"/>
        <v>0</v>
      </c>
      <c r="M1146" s="13">
        <f t="shared" si="214"/>
        <v>4.4409464368866938E-3</v>
      </c>
      <c r="N1146" s="13">
        <f t="shared" si="210"/>
        <v>2.7533867908697499E-3</v>
      </c>
      <c r="O1146" s="13">
        <f t="shared" si="211"/>
        <v>2.7533867908697499E-3</v>
      </c>
      <c r="Q1146">
        <v>25.887848527450881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4.9679362643504064</v>
      </c>
      <c r="G1147" s="13">
        <f t="shared" si="205"/>
        <v>0</v>
      </c>
      <c r="H1147" s="13">
        <f t="shared" si="206"/>
        <v>4.9679362643504064</v>
      </c>
      <c r="I1147" s="16">
        <f t="shared" si="213"/>
        <v>4.967936268103216</v>
      </c>
      <c r="J1147" s="13">
        <f t="shared" si="207"/>
        <v>4.9615966095857029</v>
      </c>
      <c r="K1147" s="13">
        <f t="shared" si="208"/>
        <v>6.3396585175130582E-3</v>
      </c>
      <c r="L1147" s="13">
        <f t="shared" si="209"/>
        <v>0</v>
      </c>
      <c r="M1147" s="13">
        <f t="shared" si="214"/>
        <v>1.6875596460169439E-3</v>
      </c>
      <c r="N1147" s="13">
        <f t="shared" si="210"/>
        <v>1.0462869805305051E-3</v>
      </c>
      <c r="O1147" s="13">
        <f t="shared" si="211"/>
        <v>1.0462869805305051E-3</v>
      </c>
      <c r="Q1147">
        <v>22.214288805105031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38.162890272874812</v>
      </c>
      <c r="G1148" s="13">
        <f t="shared" si="205"/>
        <v>1.2119761025308693</v>
      </c>
      <c r="H1148" s="13">
        <f t="shared" si="206"/>
        <v>36.950914170343943</v>
      </c>
      <c r="I1148" s="16">
        <f t="shared" si="213"/>
        <v>36.957253828861454</v>
      </c>
      <c r="J1148" s="13">
        <f t="shared" si="207"/>
        <v>32.440138808696837</v>
      </c>
      <c r="K1148" s="13">
        <f t="shared" si="208"/>
        <v>4.5171150201646171</v>
      </c>
      <c r="L1148" s="13">
        <f t="shared" si="209"/>
        <v>0</v>
      </c>
      <c r="M1148" s="13">
        <f t="shared" si="214"/>
        <v>6.4127266548643876E-4</v>
      </c>
      <c r="N1148" s="13">
        <f t="shared" si="210"/>
        <v>3.9758905260159203E-4</v>
      </c>
      <c r="O1148" s="13">
        <f t="shared" si="211"/>
        <v>1.2123736915834709</v>
      </c>
      <c r="Q1148">
        <v>16.951585097370629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37.469297068880067</v>
      </c>
      <c r="G1149" s="13">
        <f t="shared" si="205"/>
        <v>1.1344304370143004</v>
      </c>
      <c r="H1149" s="13">
        <f t="shared" si="206"/>
        <v>36.334866631865765</v>
      </c>
      <c r="I1149" s="16">
        <f t="shared" si="213"/>
        <v>40.851981652030382</v>
      </c>
      <c r="J1149" s="13">
        <f t="shared" si="207"/>
        <v>32.218658895426501</v>
      </c>
      <c r="K1149" s="13">
        <f t="shared" si="208"/>
        <v>8.6333227566038815</v>
      </c>
      <c r="L1149" s="13">
        <f t="shared" si="209"/>
        <v>0</v>
      </c>
      <c r="M1149" s="13">
        <f t="shared" si="214"/>
        <v>2.4368361288484673E-4</v>
      </c>
      <c r="N1149" s="13">
        <f t="shared" si="210"/>
        <v>1.5108383998860498E-4</v>
      </c>
      <c r="O1149" s="13">
        <f t="shared" si="211"/>
        <v>1.1345815208542889</v>
      </c>
      <c r="Q1149">
        <v>13.270652056822099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72.867550423313531</v>
      </c>
      <c r="G1150" s="13">
        <f t="shared" si="205"/>
        <v>5.0920544429647094</v>
      </c>
      <c r="H1150" s="13">
        <f t="shared" si="206"/>
        <v>67.775495980348822</v>
      </c>
      <c r="I1150" s="16">
        <f t="shared" si="213"/>
        <v>76.408818736952696</v>
      </c>
      <c r="J1150" s="13">
        <f t="shared" si="207"/>
        <v>41.676957298808063</v>
      </c>
      <c r="K1150" s="13">
        <f t="shared" si="208"/>
        <v>34.731861438144634</v>
      </c>
      <c r="L1150" s="13">
        <f t="shared" si="209"/>
        <v>23.763458201896189</v>
      </c>
      <c r="M1150" s="13">
        <f t="shared" si="214"/>
        <v>23.763550801669087</v>
      </c>
      <c r="N1150" s="13">
        <f t="shared" si="210"/>
        <v>14.733401497034833</v>
      </c>
      <c r="O1150" s="13">
        <f t="shared" si="211"/>
        <v>19.825455939999543</v>
      </c>
      <c r="Q1150">
        <v>12.504210093548391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5.8152223351524892</v>
      </c>
      <c r="G1151" s="13">
        <f t="shared" si="205"/>
        <v>0</v>
      </c>
      <c r="H1151" s="13">
        <f t="shared" si="206"/>
        <v>5.8152223351524892</v>
      </c>
      <c r="I1151" s="16">
        <f t="shared" si="213"/>
        <v>16.783625571400936</v>
      </c>
      <c r="J1151" s="13">
        <f t="shared" si="207"/>
        <v>16.112498076280701</v>
      </c>
      <c r="K1151" s="13">
        <f t="shared" si="208"/>
        <v>0.67112749512023484</v>
      </c>
      <c r="L1151" s="13">
        <f t="shared" si="209"/>
        <v>0</v>
      </c>
      <c r="M1151" s="13">
        <f t="shared" si="214"/>
        <v>9.0301493046342536</v>
      </c>
      <c r="N1151" s="13">
        <f t="shared" si="210"/>
        <v>5.5986925688732372</v>
      </c>
      <c r="O1151" s="13">
        <f t="shared" si="211"/>
        <v>5.5986925688732372</v>
      </c>
      <c r="Q1151">
        <v>14.62787625007957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4.8479380288175307</v>
      </c>
      <c r="G1152" s="13">
        <f t="shared" si="205"/>
        <v>0</v>
      </c>
      <c r="H1152" s="13">
        <f t="shared" si="206"/>
        <v>4.8479380288175307</v>
      </c>
      <c r="I1152" s="16">
        <f t="shared" si="213"/>
        <v>5.5190655239377655</v>
      </c>
      <c r="J1152" s="13">
        <f t="shared" si="207"/>
        <v>5.5025670199812371</v>
      </c>
      <c r="K1152" s="13">
        <f t="shared" si="208"/>
        <v>1.649850395652841E-2</v>
      </c>
      <c r="L1152" s="13">
        <f t="shared" si="209"/>
        <v>0</v>
      </c>
      <c r="M1152" s="13">
        <f t="shared" si="214"/>
        <v>3.4314567357610164</v>
      </c>
      <c r="N1152" s="13">
        <f t="shared" si="210"/>
        <v>2.1275031761718299</v>
      </c>
      <c r="O1152" s="13">
        <f t="shared" si="211"/>
        <v>2.1275031761718299</v>
      </c>
      <c r="Q1152">
        <v>17.66702191287375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28.638973799884369</v>
      </c>
      <c r="G1153" s="13">
        <f t="shared" si="205"/>
        <v>0.14717552927171526</v>
      </c>
      <c r="H1153" s="13">
        <f t="shared" si="206"/>
        <v>28.491798270612652</v>
      </c>
      <c r="I1153" s="16">
        <f t="shared" si="213"/>
        <v>28.508296774569182</v>
      </c>
      <c r="J1153" s="13">
        <f t="shared" si="207"/>
        <v>27.521088795474508</v>
      </c>
      <c r="K1153" s="13">
        <f t="shared" si="208"/>
        <v>0.9872079790946735</v>
      </c>
      <c r="L1153" s="13">
        <f t="shared" si="209"/>
        <v>0</v>
      </c>
      <c r="M1153" s="13">
        <f t="shared" si="214"/>
        <v>1.3039535595891865</v>
      </c>
      <c r="N1153" s="13">
        <f t="shared" si="210"/>
        <v>0.8084512069452956</v>
      </c>
      <c r="O1153" s="13">
        <f t="shared" si="211"/>
        <v>0.95562673621701089</v>
      </c>
      <c r="Q1153">
        <v>23.225399267414179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19.56396713988293</v>
      </c>
      <c r="G1154" s="13">
        <f t="shared" si="205"/>
        <v>0</v>
      </c>
      <c r="H1154" s="13">
        <f t="shared" si="206"/>
        <v>19.56396713988293</v>
      </c>
      <c r="I1154" s="16">
        <f t="shared" si="213"/>
        <v>20.551175118977604</v>
      </c>
      <c r="J1154" s="13">
        <f t="shared" si="207"/>
        <v>19.985560232930194</v>
      </c>
      <c r="K1154" s="13">
        <f t="shared" si="208"/>
        <v>0.56561488604740973</v>
      </c>
      <c r="L1154" s="13">
        <f t="shared" si="209"/>
        <v>0</v>
      </c>
      <c r="M1154" s="13">
        <f t="shared" si="214"/>
        <v>0.49550235264389086</v>
      </c>
      <c r="N1154" s="13">
        <f t="shared" si="210"/>
        <v>0.30721145863921234</v>
      </c>
      <c r="O1154" s="13">
        <f t="shared" si="211"/>
        <v>0.30721145863921234</v>
      </c>
      <c r="Q1154">
        <v>20.295470501839471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5.4425996254874054</v>
      </c>
      <c r="G1155" s="13">
        <f t="shared" si="205"/>
        <v>0</v>
      </c>
      <c r="H1155" s="13">
        <f t="shared" si="206"/>
        <v>5.4425996254874054</v>
      </c>
      <c r="I1155" s="16">
        <f t="shared" si="213"/>
        <v>6.0082145115348151</v>
      </c>
      <c r="J1155" s="13">
        <f t="shared" si="207"/>
        <v>6.0017190105789098</v>
      </c>
      <c r="K1155" s="13">
        <f t="shared" si="208"/>
        <v>6.4955009559053423E-3</v>
      </c>
      <c r="L1155" s="13">
        <f t="shared" si="209"/>
        <v>0</v>
      </c>
      <c r="M1155" s="13">
        <f t="shared" si="214"/>
        <v>0.18829089400467852</v>
      </c>
      <c r="N1155" s="13">
        <f t="shared" si="210"/>
        <v>0.11674035428290068</v>
      </c>
      <c r="O1155" s="13">
        <f t="shared" si="211"/>
        <v>0.11674035428290068</v>
      </c>
      <c r="Q1155">
        <v>26.12266072159273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0.28571428599999998</v>
      </c>
      <c r="G1156" s="13">
        <f t="shared" si="205"/>
        <v>0</v>
      </c>
      <c r="H1156" s="13">
        <f t="shared" si="206"/>
        <v>0.28571428599999998</v>
      </c>
      <c r="I1156" s="16">
        <f t="shared" si="213"/>
        <v>0.29220978695590533</v>
      </c>
      <c r="J1156" s="13">
        <f t="shared" si="207"/>
        <v>0.29220905705875516</v>
      </c>
      <c r="K1156" s="13">
        <f t="shared" si="208"/>
        <v>7.2989715016458234E-7</v>
      </c>
      <c r="L1156" s="13">
        <f t="shared" si="209"/>
        <v>0</v>
      </c>
      <c r="M1156" s="13">
        <f t="shared" si="214"/>
        <v>7.1550539721777842E-2</v>
      </c>
      <c r="N1156" s="13">
        <f t="shared" si="210"/>
        <v>4.4361334627502261E-2</v>
      </c>
      <c r="O1156" s="13">
        <f t="shared" si="211"/>
        <v>4.4361334627502261E-2</v>
      </c>
      <c r="Q1156">
        <v>26.30455127064662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0.36428571399999998</v>
      </c>
      <c r="G1157" s="13">
        <f t="shared" si="205"/>
        <v>0</v>
      </c>
      <c r="H1157" s="13">
        <f t="shared" si="206"/>
        <v>0.36428571399999998</v>
      </c>
      <c r="I1157" s="16">
        <f t="shared" si="213"/>
        <v>0.36428644389715015</v>
      </c>
      <c r="J1157" s="13">
        <f t="shared" si="207"/>
        <v>0.36428508115278085</v>
      </c>
      <c r="K1157" s="13">
        <f t="shared" si="208"/>
        <v>1.3627443692931784E-6</v>
      </c>
      <c r="L1157" s="13">
        <f t="shared" si="209"/>
        <v>0</v>
      </c>
      <c r="M1157" s="13">
        <f t="shared" si="214"/>
        <v>2.7189205094275581E-2</v>
      </c>
      <c r="N1157" s="13">
        <f t="shared" si="210"/>
        <v>1.6857307158450862E-2</v>
      </c>
      <c r="O1157" s="13">
        <f t="shared" si="211"/>
        <v>1.6857307158450862E-2</v>
      </c>
      <c r="Q1157">
        <v>26.573485000000009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1.8142857139999999</v>
      </c>
      <c r="G1158" s="13">
        <f t="shared" ref="G1158:G1221" si="216">IF((F1158-$J$2)&gt;0,$I$2*(F1158-$J$2),0)</f>
        <v>0</v>
      </c>
      <c r="H1158" s="13">
        <f t="shared" ref="H1158:H1221" si="217">F1158-G1158</f>
        <v>1.8142857139999999</v>
      </c>
      <c r="I1158" s="16">
        <f t="shared" si="213"/>
        <v>1.8142870767443693</v>
      </c>
      <c r="J1158" s="13">
        <f t="shared" ref="J1158:J1221" si="218">I1158/SQRT(1+(I1158/($K$2*(300+(25*Q1158)+0.05*(Q1158)^3)))^2)</f>
        <v>1.814114009262946</v>
      </c>
      <c r="K1158" s="13">
        <f t="shared" ref="K1158:K1221" si="219">I1158-J1158</f>
        <v>1.7306748142331685E-4</v>
      </c>
      <c r="L1158" s="13">
        <f t="shared" ref="L1158:L1221" si="220">IF(K1158&gt;$N$2,(K1158-$N$2)/$L$2,0)</f>
        <v>0</v>
      </c>
      <c r="M1158" s="13">
        <f t="shared" si="214"/>
        <v>1.0331897935824719E-2</v>
      </c>
      <c r="N1158" s="13">
        <f t="shared" ref="N1158:N1221" si="221">$M$2*M1158</f>
        <v>6.4057767202113257E-3</v>
      </c>
      <c r="O1158" s="13">
        <f t="shared" ref="O1158:O1221" si="222">N1158+G1158</f>
        <v>6.4057767202113257E-3</v>
      </c>
      <c r="Q1158">
        <v>26.371675474797531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21.58920132636894</v>
      </c>
      <c r="G1159" s="13">
        <f t="shared" si="216"/>
        <v>0</v>
      </c>
      <c r="H1159" s="13">
        <f t="shared" si="217"/>
        <v>21.58920132636894</v>
      </c>
      <c r="I1159" s="16">
        <f t="shared" ref="I1159:I1222" si="224">H1159+K1158-L1158</f>
        <v>21.589374393850363</v>
      </c>
      <c r="J1159" s="13">
        <f t="shared" si="218"/>
        <v>21.063358347871169</v>
      </c>
      <c r="K1159" s="13">
        <f t="shared" si="219"/>
        <v>0.52601604597919405</v>
      </c>
      <c r="L1159" s="13">
        <f t="shared" si="220"/>
        <v>0</v>
      </c>
      <c r="M1159" s="13">
        <f t="shared" ref="M1159:M1222" si="225">L1159+M1158-N1158</f>
        <v>3.9261212156133938E-3</v>
      </c>
      <c r="N1159" s="13">
        <f t="shared" si="221"/>
        <v>2.4341951536803043E-3</v>
      </c>
      <c r="O1159" s="13">
        <f t="shared" si="222"/>
        <v>2.4341951536803043E-3</v>
      </c>
      <c r="Q1159">
        <v>21.887924659442032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18.31169318307898</v>
      </c>
      <c r="G1160" s="13">
        <f t="shared" si="216"/>
        <v>0</v>
      </c>
      <c r="H1160" s="13">
        <f t="shared" si="217"/>
        <v>18.31169318307898</v>
      </c>
      <c r="I1160" s="16">
        <f t="shared" si="224"/>
        <v>18.837709229058174</v>
      </c>
      <c r="J1160" s="13">
        <f t="shared" si="218"/>
        <v>18.129462856645798</v>
      </c>
      <c r="K1160" s="13">
        <f t="shared" si="219"/>
        <v>0.70824637241237554</v>
      </c>
      <c r="L1160" s="13">
        <f t="shared" si="220"/>
        <v>0</v>
      </c>
      <c r="M1160" s="13">
        <f t="shared" si="225"/>
        <v>1.4919260619330895E-3</v>
      </c>
      <c r="N1160" s="13">
        <f t="shared" si="221"/>
        <v>9.249941583985155E-4</v>
      </c>
      <c r="O1160" s="13">
        <f t="shared" si="222"/>
        <v>9.249941583985155E-4</v>
      </c>
      <c r="Q1160">
        <v>16.74650724456356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76.997746981653918</v>
      </c>
      <c r="G1161" s="13">
        <f t="shared" si="216"/>
        <v>5.5538220020845275</v>
      </c>
      <c r="H1161" s="13">
        <f t="shared" si="217"/>
        <v>71.443924979569388</v>
      </c>
      <c r="I1161" s="16">
        <f t="shared" si="224"/>
        <v>72.152171351981764</v>
      </c>
      <c r="J1161" s="13">
        <f t="shared" si="218"/>
        <v>43.33372969485368</v>
      </c>
      <c r="K1161" s="13">
        <f t="shared" si="219"/>
        <v>28.818441657128083</v>
      </c>
      <c r="L1161" s="13">
        <f t="shared" si="220"/>
        <v>17.806558329398825</v>
      </c>
      <c r="M1161" s="13">
        <f t="shared" si="225"/>
        <v>17.80712526130236</v>
      </c>
      <c r="N1161" s="13">
        <f t="shared" si="221"/>
        <v>11.040417662007464</v>
      </c>
      <c r="O1161" s="13">
        <f t="shared" si="222"/>
        <v>16.59423966409199</v>
      </c>
      <c r="Q1161">
        <v>13.75961565215148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132.34749995648639</v>
      </c>
      <c r="G1162" s="13">
        <f t="shared" si="216"/>
        <v>11.742079623252907</v>
      </c>
      <c r="H1162" s="13">
        <f t="shared" si="217"/>
        <v>120.60542033323348</v>
      </c>
      <c r="I1162" s="16">
        <f t="shared" si="224"/>
        <v>131.61730366096273</v>
      </c>
      <c r="J1162" s="13">
        <f t="shared" si="218"/>
        <v>45.208994563527334</v>
      </c>
      <c r="K1162" s="13">
        <f t="shared" si="219"/>
        <v>86.408309097435392</v>
      </c>
      <c r="L1162" s="13">
        <f t="shared" si="220"/>
        <v>75.819871558674265</v>
      </c>
      <c r="M1162" s="13">
        <f t="shared" si="225"/>
        <v>82.586579157969169</v>
      </c>
      <c r="N1162" s="13">
        <f t="shared" si="221"/>
        <v>51.203679077940883</v>
      </c>
      <c r="O1162" s="13">
        <f t="shared" si="222"/>
        <v>62.945758701193789</v>
      </c>
      <c r="Q1162">
        <v>12.02751409354839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34.977394635780087</v>
      </c>
      <c r="G1163" s="13">
        <f t="shared" si="216"/>
        <v>0.85582875599413943</v>
      </c>
      <c r="H1163" s="13">
        <f t="shared" si="217"/>
        <v>34.121565879785948</v>
      </c>
      <c r="I1163" s="16">
        <f t="shared" si="224"/>
        <v>44.710003418547075</v>
      </c>
      <c r="J1163" s="13">
        <f t="shared" si="218"/>
        <v>36.04602384160173</v>
      </c>
      <c r="K1163" s="13">
        <f t="shared" si="219"/>
        <v>8.6639795769453443</v>
      </c>
      <c r="L1163" s="13">
        <f t="shared" si="220"/>
        <v>0</v>
      </c>
      <c r="M1163" s="13">
        <f t="shared" si="225"/>
        <v>31.382900080028286</v>
      </c>
      <c r="N1163" s="13">
        <f t="shared" si="221"/>
        <v>19.457398049617538</v>
      </c>
      <c r="O1163" s="13">
        <f t="shared" si="222"/>
        <v>20.313226805611677</v>
      </c>
      <c r="Q1163">
        <v>15.445891845461791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45.09105034146711</v>
      </c>
      <c r="G1164" s="13">
        <f t="shared" si="216"/>
        <v>1.9865638295011268</v>
      </c>
      <c r="H1164" s="13">
        <f t="shared" si="217"/>
        <v>43.10448651196598</v>
      </c>
      <c r="I1164" s="16">
        <f t="shared" si="224"/>
        <v>51.768466088911325</v>
      </c>
      <c r="J1164" s="13">
        <f t="shared" si="218"/>
        <v>40.562600489952011</v>
      </c>
      <c r="K1164" s="13">
        <f t="shared" si="219"/>
        <v>11.205865598959313</v>
      </c>
      <c r="L1164" s="13">
        <f t="shared" si="220"/>
        <v>6.4480824253416905E-2</v>
      </c>
      <c r="M1164" s="13">
        <f t="shared" si="225"/>
        <v>11.989982854664163</v>
      </c>
      <c r="N1164" s="13">
        <f t="shared" si="221"/>
        <v>7.4337893698917812</v>
      </c>
      <c r="O1164" s="13">
        <f t="shared" si="222"/>
        <v>9.4203531993929079</v>
      </c>
      <c r="Q1164">
        <v>16.431411137904071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13.75303303451142</v>
      </c>
      <c r="G1165" s="13">
        <f t="shared" si="216"/>
        <v>0</v>
      </c>
      <c r="H1165" s="13">
        <f t="shared" si="217"/>
        <v>13.75303303451142</v>
      </c>
      <c r="I1165" s="16">
        <f t="shared" si="224"/>
        <v>24.894417809217316</v>
      </c>
      <c r="J1165" s="13">
        <f t="shared" si="218"/>
        <v>23.687422531331745</v>
      </c>
      <c r="K1165" s="13">
        <f t="shared" si="219"/>
        <v>1.2069952778855715</v>
      </c>
      <c r="L1165" s="13">
        <f t="shared" si="220"/>
        <v>0</v>
      </c>
      <c r="M1165" s="13">
        <f t="shared" si="225"/>
        <v>4.5561934847723817</v>
      </c>
      <c r="N1165" s="13">
        <f t="shared" si="221"/>
        <v>2.8248399605588768</v>
      </c>
      <c r="O1165" s="13">
        <f t="shared" si="222"/>
        <v>2.8248399605588768</v>
      </c>
      <c r="Q1165">
        <v>18.77261849809263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40.770680330877028</v>
      </c>
      <c r="G1166" s="13">
        <f t="shared" si="216"/>
        <v>1.5035343450433001</v>
      </c>
      <c r="H1166" s="13">
        <f t="shared" si="217"/>
        <v>39.267145985833729</v>
      </c>
      <c r="I1166" s="16">
        <f t="shared" si="224"/>
        <v>40.474141263719304</v>
      </c>
      <c r="J1166" s="13">
        <f t="shared" si="218"/>
        <v>35.652897141935398</v>
      </c>
      <c r="K1166" s="13">
        <f t="shared" si="219"/>
        <v>4.8212441217839057</v>
      </c>
      <c r="L1166" s="13">
        <f t="shared" si="220"/>
        <v>0</v>
      </c>
      <c r="M1166" s="13">
        <f t="shared" si="225"/>
        <v>1.731353524213505</v>
      </c>
      <c r="N1166" s="13">
        <f t="shared" si="221"/>
        <v>1.073439185012373</v>
      </c>
      <c r="O1166" s="13">
        <f t="shared" si="222"/>
        <v>2.5769735300556729</v>
      </c>
      <c r="Q1166">
        <v>18.460004508665669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2.268859716680089</v>
      </c>
      <c r="G1167" s="13">
        <f t="shared" si="216"/>
        <v>0</v>
      </c>
      <c r="H1167" s="13">
        <f t="shared" si="217"/>
        <v>2.268859716680089</v>
      </c>
      <c r="I1167" s="16">
        <f t="shared" si="224"/>
        <v>7.0901038384639943</v>
      </c>
      <c r="J1167" s="13">
        <f t="shared" si="218"/>
        <v>7.0781704664615699</v>
      </c>
      <c r="K1167" s="13">
        <f t="shared" si="219"/>
        <v>1.1933372002424392E-2</v>
      </c>
      <c r="L1167" s="13">
        <f t="shared" si="220"/>
        <v>0</v>
      </c>
      <c r="M1167" s="13">
        <f t="shared" si="225"/>
        <v>0.65791433920113196</v>
      </c>
      <c r="N1167" s="13">
        <f t="shared" si="221"/>
        <v>0.40790689030470179</v>
      </c>
      <c r="O1167" s="13">
        <f t="shared" si="222"/>
        <v>0.40790689030470179</v>
      </c>
      <c r="Q1167">
        <v>25.311073956363611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0.20392188328163399</v>
      </c>
      <c r="G1168" s="13">
        <f t="shared" si="216"/>
        <v>0</v>
      </c>
      <c r="H1168" s="13">
        <f t="shared" si="217"/>
        <v>0.20392188328163399</v>
      </c>
      <c r="I1168" s="16">
        <f t="shared" si="224"/>
        <v>0.21585525528405838</v>
      </c>
      <c r="J1168" s="13">
        <f t="shared" si="218"/>
        <v>0.21585498205632306</v>
      </c>
      <c r="K1168" s="13">
        <f t="shared" si="219"/>
        <v>2.7322773532567624E-7</v>
      </c>
      <c r="L1168" s="13">
        <f t="shared" si="220"/>
        <v>0</v>
      </c>
      <c r="M1168" s="13">
        <f t="shared" si="225"/>
        <v>0.25000744889643017</v>
      </c>
      <c r="N1168" s="13">
        <f t="shared" si="221"/>
        <v>0.15500461831578671</v>
      </c>
      <c r="O1168" s="13">
        <f t="shared" si="222"/>
        <v>0.15500461831578671</v>
      </c>
      <c r="Q1168">
        <v>26.842303000000001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0.42077442611632138</v>
      </c>
      <c r="G1169" s="13">
        <f t="shared" si="216"/>
        <v>0</v>
      </c>
      <c r="H1169" s="13">
        <f t="shared" si="217"/>
        <v>0.42077442611632138</v>
      </c>
      <c r="I1169" s="16">
        <f t="shared" si="224"/>
        <v>0.4207746993440567</v>
      </c>
      <c r="J1169" s="13">
        <f t="shared" si="218"/>
        <v>0.4207727404137796</v>
      </c>
      <c r="K1169" s="13">
        <f t="shared" si="219"/>
        <v>1.9589302771017003E-6</v>
      </c>
      <c r="L1169" s="13">
        <f t="shared" si="220"/>
        <v>0</v>
      </c>
      <c r="M1169" s="13">
        <f t="shared" si="225"/>
        <v>9.500283058064346E-2</v>
      </c>
      <c r="N1169" s="13">
        <f t="shared" si="221"/>
        <v>5.8901754959998942E-2</v>
      </c>
      <c r="O1169" s="13">
        <f t="shared" si="222"/>
        <v>5.8901754959998942E-2</v>
      </c>
      <c r="Q1169">
        <v>27.08003106545798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8.2373244392195826</v>
      </c>
      <c r="G1170" s="13">
        <f t="shared" si="216"/>
        <v>0</v>
      </c>
      <c r="H1170" s="13">
        <f t="shared" si="217"/>
        <v>8.2373244392195826</v>
      </c>
      <c r="I1170" s="16">
        <f t="shared" si="224"/>
        <v>8.2373263981498592</v>
      </c>
      <c r="J1170" s="13">
        <f t="shared" si="218"/>
        <v>8.2183661417264684</v>
      </c>
      <c r="K1170" s="13">
        <f t="shared" si="219"/>
        <v>1.8960256423390831E-2</v>
      </c>
      <c r="L1170" s="13">
        <f t="shared" si="220"/>
        <v>0</v>
      </c>
      <c r="M1170" s="13">
        <f t="shared" si="225"/>
        <v>3.6101075620644518E-2</v>
      </c>
      <c r="N1170" s="13">
        <f t="shared" si="221"/>
        <v>2.2382666884799601E-2</v>
      </c>
      <c r="O1170" s="13">
        <f t="shared" si="222"/>
        <v>2.2382666884799601E-2</v>
      </c>
      <c r="Q1170">
        <v>25.21025930054391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14.167154043732429</v>
      </c>
      <c r="G1171" s="13">
        <f t="shared" si="216"/>
        <v>0</v>
      </c>
      <c r="H1171" s="13">
        <f t="shared" si="217"/>
        <v>14.167154043732429</v>
      </c>
      <c r="I1171" s="16">
        <f t="shared" si="224"/>
        <v>14.18611430015582</v>
      </c>
      <c r="J1171" s="13">
        <f t="shared" si="218"/>
        <v>13.917245179248413</v>
      </c>
      <c r="K1171" s="13">
        <f t="shared" si="219"/>
        <v>0.26886912090740722</v>
      </c>
      <c r="L1171" s="13">
        <f t="shared" si="220"/>
        <v>0</v>
      </c>
      <c r="M1171" s="13">
        <f t="shared" si="225"/>
        <v>1.3718408735844918E-2</v>
      </c>
      <c r="N1171" s="13">
        <f t="shared" si="221"/>
        <v>8.5054134162238487E-3</v>
      </c>
      <c r="O1171" s="13">
        <f t="shared" si="222"/>
        <v>8.5054134162238487E-3</v>
      </c>
      <c r="Q1171">
        <v>17.787085150457798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40.651723412456469</v>
      </c>
      <c r="G1172" s="13">
        <f t="shared" si="216"/>
        <v>1.4902346279272825</v>
      </c>
      <c r="H1172" s="13">
        <f t="shared" si="217"/>
        <v>39.16148878452919</v>
      </c>
      <c r="I1172" s="16">
        <f t="shared" si="224"/>
        <v>39.430357905436594</v>
      </c>
      <c r="J1172" s="13">
        <f t="shared" si="218"/>
        <v>32.888800984662083</v>
      </c>
      <c r="K1172" s="13">
        <f t="shared" si="219"/>
        <v>6.5415569207745108</v>
      </c>
      <c r="L1172" s="13">
        <f t="shared" si="220"/>
        <v>0</v>
      </c>
      <c r="M1172" s="13">
        <f t="shared" si="225"/>
        <v>5.212995319621069E-3</v>
      </c>
      <c r="N1172" s="13">
        <f t="shared" si="221"/>
        <v>3.2320570981650629E-3</v>
      </c>
      <c r="O1172" s="13">
        <f t="shared" si="222"/>
        <v>1.4934666850254474</v>
      </c>
      <c r="Q1172">
        <v>15.13550931105595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42.040726709782632</v>
      </c>
      <c r="G1173" s="13">
        <f t="shared" si="216"/>
        <v>1.6455290922840613</v>
      </c>
      <c r="H1173" s="13">
        <f t="shared" si="217"/>
        <v>40.395197617498567</v>
      </c>
      <c r="I1173" s="16">
        <f t="shared" si="224"/>
        <v>46.936754538273078</v>
      </c>
      <c r="J1173" s="13">
        <f t="shared" si="218"/>
        <v>35.628079698891767</v>
      </c>
      <c r="K1173" s="13">
        <f t="shared" si="219"/>
        <v>11.308674839381311</v>
      </c>
      <c r="L1173" s="13">
        <f t="shared" si="220"/>
        <v>0.16804599869399564</v>
      </c>
      <c r="M1173" s="13">
        <f t="shared" si="225"/>
        <v>0.17002693691545165</v>
      </c>
      <c r="N1173" s="13">
        <f t="shared" si="221"/>
        <v>0.10541670088758003</v>
      </c>
      <c r="O1173" s="13">
        <f t="shared" si="222"/>
        <v>1.7509457931716412</v>
      </c>
      <c r="Q1173">
        <v>13.90063136486944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56.117016499432758</v>
      </c>
      <c r="G1174" s="13">
        <f t="shared" si="216"/>
        <v>3.2192977703156487</v>
      </c>
      <c r="H1174" s="13">
        <f t="shared" si="217"/>
        <v>52.897718729117109</v>
      </c>
      <c r="I1174" s="16">
        <f t="shared" si="224"/>
        <v>64.038347569804415</v>
      </c>
      <c r="J1174" s="13">
        <f t="shared" si="218"/>
        <v>41.410069188477237</v>
      </c>
      <c r="K1174" s="13">
        <f t="shared" si="219"/>
        <v>22.628278381327178</v>
      </c>
      <c r="L1174" s="13">
        <f t="shared" si="220"/>
        <v>11.57088012729808</v>
      </c>
      <c r="M1174" s="13">
        <f t="shared" si="225"/>
        <v>11.635490363325951</v>
      </c>
      <c r="N1174" s="13">
        <f t="shared" si="221"/>
        <v>7.2140040252620903</v>
      </c>
      <c r="O1174" s="13">
        <f t="shared" si="222"/>
        <v>10.433301795577739</v>
      </c>
      <c r="Q1174">
        <v>13.78380244220156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45.081885256164618</v>
      </c>
      <c r="G1175" s="13">
        <f t="shared" si="216"/>
        <v>1.9855391472591375</v>
      </c>
      <c r="H1175" s="13">
        <f t="shared" si="217"/>
        <v>43.096346108905479</v>
      </c>
      <c r="I1175" s="16">
        <f t="shared" si="224"/>
        <v>54.153744362934574</v>
      </c>
      <c r="J1175" s="13">
        <f t="shared" si="218"/>
        <v>37.367832087920711</v>
      </c>
      <c r="K1175" s="13">
        <f t="shared" si="219"/>
        <v>16.785912275013864</v>
      </c>
      <c r="L1175" s="13">
        <f t="shared" si="220"/>
        <v>5.6855563717439033</v>
      </c>
      <c r="M1175" s="13">
        <f t="shared" si="225"/>
        <v>10.107042709807766</v>
      </c>
      <c r="N1175" s="13">
        <f t="shared" si="221"/>
        <v>6.2663664800808148</v>
      </c>
      <c r="O1175" s="13">
        <f t="shared" si="222"/>
        <v>8.2519056273399514</v>
      </c>
      <c r="Q1175">
        <v>13.053603093548389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1.515264886751893</v>
      </c>
      <c r="G1176" s="13">
        <f t="shared" si="216"/>
        <v>0</v>
      </c>
      <c r="H1176" s="13">
        <f t="shared" si="217"/>
        <v>1.515264886751893</v>
      </c>
      <c r="I1176" s="16">
        <f t="shared" si="224"/>
        <v>12.615620790021854</v>
      </c>
      <c r="J1176" s="13">
        <f t="shared" si="218"/>
        <v>12.370765724802657</v>
      </c>
      <c r="K1176" s="13">
        <f t="shared" si="219"/>
        <v>0.24485506521919653</v>
      </c>
      <c r="L1176" s="13">
        <f t="shared" si="220"/>
        <v>0</v>
      </c>
      <c r="M1176" s="13">
        <f t="shared" si="225"/>
        <v>3.8406762297269514</v>
      </c>
      <c r="N1176" s="13">
        <f t="shared" si="221"/>
        <v>2.3812192624307098</v>
      </c>
      <c r="O1176" s="13">
        <f t="shared" si="222"/>
        <v>2.3812192624307098</v>
      </c>
      <c r="Q1176">
        <v>15.945715474099639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32.158432766812972</v>
      </c>
      <c r="G1177" s="13">
        <f t="shared" si="216"/>
        <v>0.54066091274557415</v>
      </c>
      <c r="H1177" s="13">
        <f t="shared" si="217"/>
        <v>31.617771854067399</v>
      </c>
      <c r="I1177" s="16">
        <f t="shared" si="224"/>
        <v>31.862626919286598</v>
      </c>
      <c r="J1177" s="13">
        <f t="shared" si="218"/>
        <v>29.598910730611259</v>
      </c>
      <c r="K1177" s="13">
        <f t="shared" si="219"/>
        <v>2.263716188675339</v>
      </c>
      <c r="L1177" s="13">
        <f t="shared" si="220"/>
        <v>0</v>
      </c>
      <c r="M1177" s="13">
        <f t="shared" si="225"/>
        <v>1.4594569672962416</v>
      </c>
      <c r="N1177" s="13">
        <f t="shared" si="221"/>
        <v>0.90486331972366985</v>
      </c>
      <c r="O1177" s="13">
        <f t="shared" si="222"/>
        <v>1.4455242324692441</v>
      </c>
      <c r="Q1177">
        <v>19.303199136184428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22.584998073665169</v>
      </c>
      <c r="G1178" s="13">
        <f t="shared" si="216"/>
        <v>0</v>
      </c>
      <c r="H1178" s="13">
        <f t="shared" si="217"/>
        <v>22.584998073665169</v>
      </c>
      <c r="I1178" s="16">
        <f t="shared" si="224"/>
        <v>24.848714262340508</v>
      </c>
      <c r="J1178" s="13">
        <f t="shared" si="218"/>
        <v>24.120535746627883</v>
      </c>
      <c r="K1178" s="13">
        <f t="shared" si="219"/>
        <v>0.72817851571262437</v>
      </c>
      <c r="L1178" s="13">
        <f t="shared" si="220"/>
        <v>0</v>
      </c>
      <c r="M1178" s="13">
        <f t="shared" si="225"/>
        <v>0.55459364757257179</v>
      </c>
      <c r="N1178" s="13">
        <f t="shared" si="221"/>
        <v>0.34384806149499453</v>
      </c>
      <c r="O1178" s="13">
        <f t="shared" si="222"/>
        <v>0.34384806149499453</v>
      </c>
      <c r="Q1178">
        <v>22.51828392812719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</v>
      </c>
      <c r="G1179" s="13">
        <f t="shared" si="216"/>
        <v>0</v>
      </c>
      <c r="H1179" s="13">
        <f t="shared" si="217"/>
        <v>0</v>
      </c>
      <c r="I1179" s="16">
        <f t="shared" si="224"/>
        <v>0.72817851571262437</v>
      </c>
      <c r="J1179" s="13">
        <f t="shared" si="218"/>
        <v>0.72816510997641948</v>
      </c>
      <c r="K1179" s="13">
        <f t="shared" si="219"/>
        <v>1.3405736204896712E-5</v>
      </c>
      <c r="L1179" s="13">
        <f t="shared" si="220"/>
        <v>0</v>
      </c>
      <c r="M1179" s="13">
        <f t="shared" si="225"/>
        <v>0.21074558607757726</v>
      </c>
      <c r="N1179" s="13">
        <f t="shared" si="221"/>
        <v>0.13066226336809791</v>
      </c>
      <c r="O1179" s="13">
        <f t="shared" si="222"/>
        <v>0.13066226336809791</v>
      </c>
      <c r="Q1179">
        <v>25.06783012515108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2</v>
      </c>
      <c r="G1180" s="13">
        <f t="shared" si="216"/>
        <v>0</v>
      </c>
      <c r="H1180" s="13">
        <f t="shared" si="217"/>
        <v>2</v>
      </c>
      <c r="I1180" s="16">
        <f t="shared" si="224"/>
        <v>2.0000134057362047</v>
      </c>
      <c r="J1180" s="13">
        <f t="shared" si="218"/>
        <v>1.9997115216025507</v>
      </c>
      <c r="K1180" s="13">
        <f t="shared" si="219"/>
        <v>3.0188413365395128E-4</v>
      </c>
      <c r="L1180" s="13">
        <f t="shared" si="220"/>
        <v>0</v>
      </c>
      <c r="M1180" s="13">
        <f t="shared" si="225"/>
        <v>8.0083322709479349E-2</v>
      </c>
      <c r="N1180" s="13">
        <f t="shared" si="221"/>
        <v>4.9651660079877195E-2</v>
      </c>
      <c r="O1180" s="13">
        <f t="shared" si="222"/>
        <v>4.9651660079877195E-2</v>
      </c>
      <c r="Q1180">
        <v>24.469027844154311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0.24953255700460919</v>
      </c>
      <c r="G1181" s="13">
        <f t="shared" si="216"/>
        <v>0</v>
      </c>
      <c r="H1181" s="13">
        <f t="shared" si="217"/>
        <v>0.24953255700460919</v>
      </c>
      <c r="I1181" s="16">
        <f t="shared" si="224"/>
        <v>0.24983444113826314</v>
      </c>
      <c r="J1181" s="13">
        <f t="shared" si="218"/>
        <v>0.24983391493469284</v>
      </c>
      <c r="K1181" s="13">
        <f t="shared" si="219"/>
        <v>5.2620357030019882E-7</v>
      </c>
      <c r="L1181" s="13">
        <f t="shared" si="220"/>
        <v>0</v>
      </c>
      <c r="M1181" s="13">
        <f t="shared" si="225"/>
        <v>3.0431662629602153E-2</v>
      </c>
      <c r="N1181" s="13">
        <f t="shared" si="221"/>
        <v>1.8867630830353335E-2</v>
      </c>
      <c r="O1181" s="13">
        <f t="shared" si="222"/>
        <v>1.8867630830353335E-2</v>
      </c>
      <c r="Q1181">
        <v>25.27303100000001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4.2428571430000002</v>
      </c>
      <c r="G1182" s="13">
        <f t="shared" si="216"/>
        <v>0</v>
      </c>
      <c r="H1182" s="13">
        <f t="shared" si="217"/>
        <v>4.2428571430000002</v>
      </c>
      <c r="I1182" s="16">
        <f t="shared" si="224"/>
        <v>4.2428576692035707</v>
      </c>
      <c r="J1182" s="13">
        <f t="shared" si="218"/>
        <v>4.240083996054925</v>
      </c>
      <c r="K1182" s="13">
        <f t="shared" si="219"/>
        <v>2.7736731486456279E-3</v>
      </c>
      <c r="L1182" s="13">
        <f t="shared" si="220"/>
        <v>0</v>
      </c>
      <c r="M1182" s="13">
        <f t="shared" si="225"/>
        <v>1.1564031799248819E-2</v>
      </c>
      <c r="N1182" s="13">
        <f t="shared" si="221"/>
        <v>7.169699715534268E-3</v>
      </c>
      <c r="O1182" s="13">
        <f t="shared" si="222"/>
        <v>7.169699715534268E-3</v>
      </c>
      <c r="Q1182">
        <v>24.738562895841131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37.681534496153269</v>
      </c>
      <c r="G1183" s="13">
        <f t="shared" si="216"/>
        <v>1.1581591766424204</v>
      </c>
      <c r="H1183" s="13">
        <f t="shared" si="217"/>
        <v>36.523375319510848</v>
      </c>
      <c r="I1183" s="16">
        <f t="shared" si="224"/>
        <v>36.526148992659493</v>
      </c>
      <c r="J1183" s="13">
        <f t="shared" si="218"/>
        <v>33.705085318049271</v>
      </c>
      <c r="K1183" s="13">
        <f t="shared" si="219"/>
        <v>2.8210636746102224</v>
      </c>
      <c r="L1183" s="13">
        <f t="shared" si="220"/>
        <v>0</v>
      </c>
      <c r="M1183" s="13">
        <f t="shared" si="225"/>
        <v>4.3943320837145508E-3</v>
      </c>
      <c r="N1183" s="13">
        <f t="shared" si="221"/>
        <v>2.7244858919030215E-3</v>
      </c>
      <c r="O1183" s="13">
        <f t="shared" si="222"/>
        <v>1.1608836625343235</v>
      </c>
      <c r="Q1183">
        <v>20.570532540290468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19.157050726834679</v>
      </c>
      <c r="G1184" s="13">
        <f t="shared" si="216"/>
        <v>0</v>
      </c>
      <c r="H1184" s="13">
        <f t="shared" si="217"/>
        <v>19.157050726834679</v>
      </c>
      <c r="I1184" s="16">
        <f t="shared" si="224"/>
        <v>21.978114401444902</v>
      </c>
      <c r="J1184" s="13">
        <f t="shared" si="218"/>
        <v>20.614348748211516</v>
      </c>
      <c r="K1184" s="13">
        <f t="shared" si="219"/>
        <v>1.3637656532333864</v>
      </c>
      <c r="L1184" s="13">
        <f t="shared" si="220"/>
        <v>0</v>
      </c>
      <c r="M1184" s="13">
        <f t="shared" si="225"/>
        <v>1.6698461918115293E-3</v>
      </c>
      <c r="N1184" s="13">
        <f t="shared" si="221"/>
        <v>1.0353046389231482E-3</v>
      </c>
      <c r="O1184" s="13">
        <f t="shared" si="222"/>
        <v>1.0353046389231482E-3</v>
      </c>
      <c r="Q1184">
        <v>15.092959230124711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35.707672365141597</v>
      </c>
      <c r="G1185" s="13">
        <f t="shared" si="216"/>
        <v>0.9374758543352244</v>
      </c>
      <c r="H1185" s="13">
        <f t="shared" si="217"/>
        <v>34.770196510806372</v>
      </c>
      <c r="I1185" s="16">
        <f t="shared" si="224"/>
        <v>36.133962164039758</v>
      </c>
      <c r="J1185" s="13">
        <f t="shared" si="218"/>
        <v>29.185673218743919</v>
      </c>
      <c r="K1185" s="13">
        <f t="shared" si="219"/>
        <v>6.9482889452958396</v>
      </c>
      <c r="L1185" s="13">
        <f t="shared" si="220"/>
        <v>0</v>
      </c>
      <c r="M1185" s="13">
        <f t="shared" si="225"/>
        <v>6.345415528883811E-4</v>
      </c>
      <c r="N1185" s="13">
        <f t="shared" si="221"/>
        <v>3.9341576279079628E-4</v>
      </c>
      <c r="O1185" s="13">
        <f t="shared" si="222"/>
        <v>0.93786927009801524</v>
      </c>
      <c r="Q1185">
        <v>12.43828933956059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55.328346685670198</v>
      </c>
      <c r="G1186" s="13">
        <f t="shared" si="216"/>
        <v>3.1311222731671653</v>
      </c>
      <c r="H1186" s="13">
        <f t="shared" si="217"/>
        <v>52.197224412503033</v>
      </c>
      <c r="I1186" s="16">
        <f t="shared" si="224"/>
        <v>59.145513357798876</v>
      </c>
      <c r="J1186" s="13">
        <f t="shared" si="218"/>
        <v>37.220895753918569</v>
      </c>
      <c r="K1186" s="13">
        <f t="shared" si="219"/>
        <v>21.924617603880307</v>
      </c>
      <c r="L1186" s="13">
        <f t="shared" si="220"/>
        <v>10.862045484962898</v>
      </c>
      <c r="M1186" s="13">
        <f t="shared" si="225"/>
        <v>10.862286610752996</v>
      </c>
      <c r="N1186" s="13">
        <f t="shared" si="221"/>
        <v>6.7346176986668578</v>
      </c>
      <c r="O1186" s="13">
        <f t="shared" si="222"/>
        <v>9.8657399718340226</v>
      </c>
      <c r="Q1186">
        <v>11.95265809354839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7.8250307397574739</v>
      </c>
      <c r="G1187" s="13">
        <f t="shared" si="216"/>
        <v>0</v>
      </c>
      <c r="H1187" s="13">
        <f t="shared" si="217"/>
        <v>7.8250307397574739</v>
      </c>
      <c r="I1187" s="16">
        <f t="shared" si="224"/>
        <v>18.887602858674882</v>
      </c>
      <c r="J1187" s="13">
        <f t="shared" si="218"/>
        <v>17.851711901325146</v>
      </c>
      <c r="K1187" s="13">
        <f t="shared" si="219"/>
        <v>1.0358909573497357</v>
      </c>
      <c r="L1187" s="13">
        <f t="shared" si="220"/>
        <v>0</v>
      </c>
      <c r="M1187" s="13">
        <f t="shared" si="225"/>
        <v>4.1276689120861381</v>
      </c>
      <c r="N1187" s="13">
        <f t="shared" si="221"/>
        <v>2.5591547254934057</v>
      </c>
      <c r="O1187" s="13">
        <f t="shared" si="222"/>
        <v>2.5591547254934057</v>
      </c>
      <c r="Q1187">
        <v>13.88169254026328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32.465566641926408</v>
      </c>
      <c r="G1188" s="13">
        <f t="shared" si="216"/>
        <v>0.57499934139680797</v>
      </c>
      <c r="H1188" s="13">
        <f t="shared" si="217"/>
        <v>31.8905673005296</v>
      </c>
      <c r="I1188" s="16">
        <f t="shared" si="224"/>
        <v>32.926458257879332</v>
      </c>
      <c r="J1188" s="13">
        <f t="shared" si="218"/>
        <v>28.972824657272444</v>
      </c>
      <c r="K1188" s="13">
        <f t="shared" si="219"/>
        <v>3.9536336006068886</v>
      </c>
      <c r="L1188" s="13">
        <f t="shared" si="220"/>
        <v>0</v>
      </c>
      <c r="M1188" s="13">
        <f t="shared" si="225"/>
        <v>1.5685141865927323</v>
      </c>
      <c r="N1188" s="13">
        <f t="shared" si="221"/>
        <v>0.97247879568749407</v>
      </c>
      <c r="O1188" s="13">
        <f t="shared" si="222"/>
        <v>1.547478137084302</v>
      </c>
      <c r="Q1188">
        <v>15.458385646167081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2.25</v>
      </c>
      <c r="G1189" s="13">
        <f t="shared" si="216"/>
        <v>0</v>
      </c>
      <c r="H1189" s="13">
        <f t="shared" si="217"/>
        <v>2.25</v>
      </c>
      <c r="I1189" s="16">
        <f t="shared" si="224"/>
        <v>6.2036336006068886</v>
      </c>
      <c r="J1189" s="13">
        <f t="shared" si="218"/>
        <v>6.1924616334476168</v>
      </c>
      <c r="K1189" s="13">
        <f t="shared" si="219"/>
        <v>1.1171967159271823E-2</v>
      </c>
      <c r="L1189" s="13">
        <f t="shared" si="220"/>
        <v>0</v>
      </c>
      <c r="M1189" s="13">
        <f t="shared" si="225"/>
        <v>0.59603539090523827</v>
      </c>
      <c r="N1189" s="13">
        <f t="shared" si="221"/>
        <v>0.36954194236124771</v>
      </c>
      <c r="O1189" s="13">
        <f t="shared" si="222"/>
        <v>0.36954194236124771</v>
      </c>
      <c r="Q1189">
        <v>22.91689300116413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4.3428571429999998</v>
      </c>
      <c r="G1190" s="13">
        <f t="shared" si="216"/>
        <v>0</v>
      </c>
      <c r="H1190" s="13">
        <f t="shared" si="217"/>
        <v>4.3428571429999998</v>
      </c>
      <c r="I1190" s="16">
        <f t="shared" si="224"/>
        <v>4.3540291101592716</v>
      </c>
      <c r="J1190" s="13">
        <f t="shared" si="218"/>
        <v>4.3503251008234383</v>
      </c>
      <c r="K1190" s="13">
        <f t="shared" si="219"/>
        <v>3.7040093358333692E-3</v>
      </c>
      <c r="L1190" s="13">
        <f t="shared" si="220"/>
        <v>0</v>
      </c>
      <c r="M1190" s="13">
        <f t="shared" si="225"/>
        <v>0.22649344854399056</v>
      </c>
      <c r="N1190" s="13">
        <f t="shared" si="221"/>
        <v>0.14042593809727413</v>
      </c>
      <c r="O1190" s="13">
        <f t="shared" si="222"/>
        <v>0.14042593809727413</v>
      </c>
      <c r="Q1190">
        <v>23.224878419398401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5.1160320141691358</v>
      </c>
      <c r="G1191" s="13">
        <f t="shared" si="216"/>
        <v>0</v>
      </c>
      <c r="H1191" s="13">
        <f t="shared" si="217"/>
        <v>5.1160320141691358</v>
      </c>
      <c r="I1191" s="16">
        <f t="shared" si="224"/>
        <v>5.1197360235049691</v>
      </c>
      <c r="J1191" s="13">
        <f t="shared" si="218"/>
        <v>5.1146715294451175</v>
      </c>
      <c r="K1191" s="13">
        <f t="shared" si="219"/>
        <v>5.0644940598516541E-3</v>
      </c>
      <c r="L1191" s="13">
        <f t="shared" si="220"/>
        <v>0</v>
      </c>
      <c r="M1191" s="13">
        <f t="shared" si="225"/>
        <v>8.6067510446716428E-2</v>
      </c>
      <c r="N1191" s="13">
        <f t="shared" si="221"/>
        <v>5.3361856476964183E-2</v>
      </c>
      <c r="O1191" s="13">
        <f t="shared" si="222"/>
        <v>5.3361856476964183E-2</v>
      </c>
      <c r="Q1191">
        <v>24.45916427523753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0.15880667107931709</v>
      </c>
      <c r="G1192" s="13">
        <f t="shared" si="216"/>
        <v>0</v>
      </c>
      <c r="H1192" s="13">
        <f t="shared" si="217"/>
        <v>0.15880667107931709</v>
      </c>
      <c r="I1192" s="16">
        <f t="shared" si="224"/>
        <v>0.16387116513916875</v>
      </c>
      <c r="J1192" s="13">
        <f t="shared" si="218"/>
        <v>0.16387103327189795</v>
      </c>
      <c r="K1192" s="13">
        <f t="shared" si="219"/>
        <v>1.3186727079728122E-7</v>
      </c>
      <c r="L1192" s="13">
        <f t="shared" si="220"/>
        <v>0</v>
      </c>
      <c r="M1192" s="13">
        <f t="shared" si="225"/>
        <v>3.2705653969752245E-2</v>
      </c>
      <c r="N1192" s="13">
        <f t="shared" si="221"/>
        <v>2.0277505461246393E-2</v>
      </c>
      <c r="O1192" s="13">
        <f t="shared" si="222"/>
        <v>2.0277505461246393E-2</v>
      </c>
      <c r="Q1192">
        <v>26.130183000000009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0.114285714</v>
      </c>
      <c r="G1193" s="13">
        <f t="shared" si="216"/>
        <v>0</v>
      </c>
      <c r="H1193" s="13">
        <f t="shared" si="217"/>
        <v>0.114285714</v>
      </c>
      <c r="I1193" s="16">
        <f t="shared" si="224"/>
        <v>0.11428584586727079</v>
      </c>
      <c r="J1193" s="13">
        <f t="shared" si="218"/>
        <v>0.11428578727894124</v>
      </c>
      <c r="K1193" s="13">
        <f t="shared" si="219"/>
        <v>5.8588329548969753E-8</v>
      </c>
      <c r="L1193" s="13">
        <f t="shared" si="220"/>
        <v>0</v>
      </c>
      <c r="M1193" s="13">
        <f t="shared" si="225"/>
        <v>1.2428148508505852E-2</v>
      </c>
      <c r="N1193" s="13">
        <f t="shared" si="221"/>
        <v>7.7054520752736283E-3</v>
      </c>
      <c r="O1193" s="13">
        <f t="shared" si="222"/>
        <v>7.7054520752736283E-3</v>
      </c>
      <c r="Q1193">
        <v>24.18905114923821</v>
      </c>
    </row>
    <row r="1194" spans="1:17" x14ac:dyDescent="0.2">
      <c r="A1194" s="14">
        <f t="shared" si="223"/>
        <v>58319</v>
      </c>
      <c r="B1194" s="1">
        <v>9</v>
      </c>
      <c r="F1194" s="34">
        <v>5.7937850192403806</v>
      </c>
      <c r="G1194" s="13">
        <f t="shared" si="216"/>
        <v>0</v>
      </c>
      <c r="H1194" s="13">
        <f t="shared" si="217"/>
        <v>5.7937850192403806</v>
      </c>
      <c r="I1194" s="16">
        <f t="shared" si="224"/>
        <v>5.7937850778287103</v>
      </c>
      <c r="J1194" s="13">
        <f t="shared" si="218"/>
        <v>5.7855332643592448</v>
      </c>
      <c r="K1194" s="13">
        <f t="shared" si="219"/>
        <v>8.2518134694655743E-3</v>
      </c>
      <c r="L1194" s="13">
        <f t="shared" si="220"/>
        <v>0</v>
      </c>
      <c r="M1194" s="13">
        <f t="shared" si="225"/>
        <v>4.7226964332322237E-3</v>
      </c>
      <c r="N1194" s="13">
        <f t="shared" si="221"/>
        <v>2.9280717886039785E-3</v>
      </c>
      <c r="O1194" s="13">
        <f t="shared" si="222"/>
        <v>2.9280717886039785E-3</v>
      </c>
      <c r="Q1194">
        <v>23.61777329194544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1.8142857139999999</v>
      </c>
      <c r="G1195" s="13">
        <f t="shared" si="216"/>
        <v>0</v>
      </c>
      <c r="H1195" s="13">
        <f t="shared" si="217"/>
        <v>1.8142857139999999</v>
      </c>
      <c r="I1195" s="16">
        <f t="shared" si="224"/>
        <v>1.8225375274694655</v>
      </c>
      <c r="J1195" s="13">
        <f t="shared" si="218"/>
        <v>1.8222469162704344</v>
      </c>
      <c r="K1195" s="13">
        <f t="shared" si="219"/>
        <v>2.9061119903106558E-4</v>
      </c>
      <c r="L1195" s="13">
        <f t="shared" si="220"/>
        <v>0</v>
      </c>
      <c r="M1195" s="13">
        <f t="shared" si="225"/>
        <v>1.7946246446282452E-3</v>
      </c>
      <c r="N1195" s="13">
        <f t="shared" si="221"/>
        <v>1.1126672796695121E-3</v>
      </c>
      <c r="O1195" s="13">
        <f t="shared" si="222"/>
        <v>1.1126672796695121E-3</v>
      </c>
      <c r="Q1195">
        <v>22.753000197184171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41.707955711084047</v>
      </c>
      <c r="G1196" s="13">
        <f t="shared" si="216"/>
        <v>1.6083243613119702</v>
      </c>
      <c r="H1196" s="13">
        <f t="shared" si="217"/>
        <v>40.099631349772075</v>
      </c>
      <c r="I1196" s="16">
        <f t="shared" si="224"/>
        <v>40.099921960971109</v>
      </c>
      <c r="J1196" s="13">
        <f t="shared" si="218"/>
        <v>33.716851942005441</v>
      </c>
      <c r="K1196" s="13">
        <f t="shared" si="219"/>
        <v>6.3830700189656682</v>
      </c>
      <c r="L1196" s="13">
        <f t="shared" si="220"/>
        <v>0</v>
      </c>
      <c r="M1196" s="13">
        <f t="shared" si="225"/>
        <v>6.8195736495873312E-4</v>
      </c>
      <c r="N1196" s="13">
        <f t="shared" si="221"/>
        <v>4.2281356627441453E-4</v>
      </c>
      <c r="O1196" s="13">
        <f t="shared" si="222"/>
        <v>1.6087471748782447</v>
      </c>
      <c r="Q1196">
        <v>15.761515756146659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38.883735692345098</v>
      </c>
      <c r="G1197" s="13">
        <f t="shared" si="216"/>
        <v>1.2925686421714642</v>
      </c>
      <c r="H1197" s="13">
        <f t="shared" si="217"/>
        <v>37.591167050173631</v>
      </c>
      <c r="I1197" s="16">
        <f t="shared" si="224"/>
        <v>43.974237069139299</v>
      </c>
      <c r="J1197" s="13">
        <f t="shared" si="218"/>
        <v>35.249582025129428</v>
      </c>
      <c r="K1197" s="13">
        <f t="shared" si="219"/>
        <v>8.7246550440098716</v>
      </c>
      <c r="L1197" s="13">
        <f t="shared" si="220"/>
        <v>0</v>
      </c>
      <c r="M1197" s="13">
        <f t="shared" si="225"/>
        <v>2.5914379868431859E-4</v>
      </c>
      <c r="N1197" s="13">
        <f t="shared" si="221"/>
        <v>1.6066915518427751E-4</v>
      </c>
      <c r="O1197" s="13">
        <f t="shared" si="222"/>
        <v>1.2927293113266485</v>
      </c>
      <c r="Q1197">
        <v>14.97481371678272</v>
      </c>
    </row>
    <row r="1198" spans="1:17" x14ac:dyDescent="0.2">
      <c r="A1198" s="14">
        <f t="shared" si="223"/>
        <v>58441</v>
      </c>
      <c r="B1198" s="1">
        <v>1</v>
      </c>
      <c r="F1198" s="34">
        <v>10.369610284158851</v>
      </c>
      <c r="G1198" s="13">
        <f t="shared" si="216"/>
        <v>0</v>
      </c>
      <c r="H1198" s="13">
        <f t="shared" si="217"/>
        <v>10.369610284158851</v>
      </c>
      <c r="I1198" s="16">
        <f t="shared" si="224"/>
        <v>19.094265328168724</v>
      </c>
      <c r="J1198" s="13">
        <f t="shared" si="218"/>
        <v>17.999866307662103</v>
      </c>
      <c r="K1198" s="13">
        <f t="shared" si="219"/>
        <v>1.0943990205066214</v>
      </c>
      <c r="L1198" s="13">
        <f t="shared" si="220"/>
        <v>0</v>
      </c>
      <c r="M1198" s="13">
        <f t="shared" si="225"/>
        <v>9.8474643500041074E-5</v>
      </c>
      <c r="N1198" s="13">
        <f t="shared" si="221"/>
        <v>6.1054278970025468E-5</v>
      </c>
      <c r="O1198" s="13">
        <f t="shared" si="222"/>
        <v>6.1054278970025468E-5</v>
      </c>
      <c r="Q1198">
        <v>13.69135709354839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57.229626563920412</v>
      </c>
      <c r="G1199" s="13">
        <f t="shared" si="216"/>
        <v>3.3436906960453272</v>
      </c>
      <c r="H1199" s="13">
        <f t="shared" si="217"/>
        <v>53.885935867875084</v>
      </c>
      <c r="I1199" s="16">
        <f t="shared" si="224"/>
        <v>54.980334888381705</v>
      </c>
      <c r="J1199" s="13">
        <f t="shared" si="218"/>
        <v>40.242324123924654</v>
      </c>
      <c r="K1199" s="13">
        <f t="shared" si="219"/>
        <v>14.738010764457051</v>
      </c>
      <c r="L1199" s="13">
        <f t="shared" si="220"/>
        <v>3.6225970861059862</v>
      </c>
      <c r="M1199" s="13">
        <f t="shared" si="225"/>
        <v>3.6226345064705163</v>
      </c>
      <c r="N1199" s="13">
        <f t="shared" si="221"/>
        <v>2.2460333940117203</v>
      </c>
      <c r="O1199" s="13">
        <f t="shared" si="222"/>
        <v>5.5897240900570475</v>
      </c>
      <c r="Q1199">
        <v>14.999636989131821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40.347759117581148</v>
      </c>
      <c r="G1200" s="13">
        <f t="shared" si="216"/>
        <v>1.4562505672363417</v>
      </c>
      <c r="H1200" s="13">
        <f t="shared" si="217"/>
        <v>38.89150855034481</v>
      </c>
      <c r="I1200" s="16">
        <f t="shared" si="224"/>
        <v>50.006922228695878</v>
      </c>
      <c r="J1200" s="13">
        <f t="shared" si="218"/>
        <v>40.043993445999469</v>
      </c>
      <c r="K1200" s="13">
        <f t="shared" si="219"/>
        <v>9.9629287826964088</v>
      </c>
      <c r="L1200" s="13">
        <f t="shared" si="220"/>
        <v>0</v>
      </c>
      <c r="M1200" s="13">
        <f t="shared" si="225"/>
        <v>1.376601112458796</v>
      </c>
      <c r="N1200" s="13">
        <f t="shared" si="221"/>
        <v>0.85349268972445358</v>
      </c>
      <c r="O1200" s="13">
        <f t="shared" si="222"/>
        <v>2.3097432569607954</v>
      </c>
      <c r="Q1200">
        <v>16.76998395380593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3.7935532515250718E-2</v>
      </c>
      <c r="G1201" s="13">
        <f t="shared" si="216"/>
        <v>0</v>
      </c>
      <c r="H1201" s="13">
        <f t="shared" si="217"/>
        <v>3.7935532515250718E-2</v>
      </c>
      <c r="I1201" s="16">
        <f t="shared" si="224"/>
        <v>10.000864315211659</v>
      </c>
      <c r="J1201" s="13">
        <f t="shared" si="218"/>
        <v>9.9419613558235689</v>
      </c>
      <c r="K1201" s="13">
        <f t="shared" si="219"/>
        <v>5.8902959388090537E-2</v>
      </c>
      <c r="L1201" s="13">
        <f t="shared" si="220"/>
        <v>0</v>
      </c>
      <c r="M1201" s="13">
        <f t="shared" si="225"/>
        <v>0.52310842273434244</v>
      </c>
      <c r="N1201" s="13">
        <f t="shared" si="221"/>
        <v>0.3243272220952923</v>
      </c>
      <c r="O1201" s="13">
        <f t="shared" si="222"/>
        <v>0.3243272220952923</v>
      </c>
      <c r="Q1201">
        <v>21.244639355323478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4.2428571430000002</v>
      </c>
      <c r="G1202" s="13">
        <f t="shared" si="216"/>
        <v>0</v>
      </c>
      <c r="H1202" s="13">
        <f t="shared" si="217"/>
        <v>4.2428571430000002</v>
      </c>
      <c r="I1202" s="16">
        <f t="shared" si="224"/>
        <v>4.3017601023880907</v>
      </c>
      <c r="J1202" s="13">
        <f t="shared" si="218"/>
        <v>4.2983332786974575</v>
      </c>
      <c r="K1202" s="13">
        <f t="shared" si="219"/>
        <v>3.426823690633185E-3</v>
      </c>
      <c r="L1202" s="13">
        <f t="shared" si="220"/>
        <v>0</v>
      </c>
      <c r="M1202" s="13">
        <f t="shared" si="225"/>
        <v>0.19878120063905014</v>
      </c>
      <c r="N1202" s="13">
        <f t="shared" si="221"/>
        <v>0.12324434439621108</v>
      </c>
      <c r="O1202" s="13">
        <f t="shared" si="222"/>
        <v>0.12324434439621108</v>
      </c>
      <c r="Q1202">
        <v>23.521266945307531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126.8879455809801</v>
      </c>
      <c r="G1203" s="13">
        <f t="shared" si="216"/>
        <v>11.131686131744967</v>
      </c>
      <c r="H1203" s="13">
        <f t="shared" si="217"/>
        <v>115.75625944923513</v>
      </c>
      <c r="I1203" s="16">
        <f t="shared" si="224"/>
        <v>115.75968627292576</v>
      </c>
      <c r="J1203" s="13">
        <f t="shared" si="218"/>
        <v>69.2940473188346</v>
      </c>
      <c r="K1203" s="13">
        <f t="shared" si="219"/>
        <v>46.465638954091162</v>
      </c>
      <c r="L1203" s="13">
        <f t="shared" si="220"/>
        <v>35.58351163578898</v>
      </c>
      <c r="M1203" s="13">
        <f t="shared" si="225"/>
        <v>35.659048492031815</v>
      </c>
      <c r="N1203" s="13">
        <f t="shared" si="221"/>
        <v>22.108610065059725</v>
      </c>
      <c r="O1203" s="13">
        <f t="shared" si="222"/>
        <v>33.240296196804692</v>
      </c>
      <c r="Q1203">
        <v>20.414799243930101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9.1434211552303406</v>
      </c>
      <c r="G1204" s="13">
        <f t="shared" si="216"/>
        <v>0</v>
      </c>
      <c r="H1204" s="13">
        <f t="shared" si="217"/>
        <v>9.1434211552303406</v>
      </c>
      <c r="I1204" s="16">
        <f t="shared" si="224"/>
        <v>20.025548473532524</v>
      </c>
      <c r="J1204" s="13">
        <f t="shared" si="218"/>
        <v>19.793377897436109</v>
      </c>
      <c r="K1204" s="13">
        <f t="shared" si="219"/>
        <v>0.232170576096415</v>
      </c>
      <c r="L1204" s="13">
        <f t="shared" si="220"/>
        <v>0</v>
      </c>
      <c r="M1204" s="13">
        <f t="shared" si="225"/>
        <v>13.550438426972089</v>
      </c>
      <c r="N1204" s="13">
        <f t="shared" si="221"/>
        <v>8.401271824722695</v>
      </c>
      <c r="O1204" s="13">
        <f t="shared" si="222"/>
        <v>8.401271824722695</v>
      </c>
      <c r="Q1204">
        <v>26.26316877220205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0.28571428599999998</v>
      </c>
      <c r="G1205" s="13">
        <f t="shared" si="216"/>
        <v>0</v>
      </c>
      <c r="H1205" s="13">
        <f t="shared" si="217"/>
        <v>0.28571428599999998</v>
      </c>
      <c r="I1205" s="16">
        <f t="shared" si="224"/>
        <v>0.51788486209641493</v>
      </c>
      <c r="J1205" s="13">
        <f t="shared" si="218"/>
        <v>0.51788135732570983</v>
      </c>
      <c r="K1205" s="13">
        <f t="shared" si="219"/>
        <v>3.504770705098359E-6</v>
      </c>
      <c r="L1205" s="13">
        <f t="shared" si="220"/>
        <v>0</v>
      </c>
      <c r="M1205" s="13">
        <f t="shared" si="225"/>
        <v>5.1491666022493945</v>
      </c>
      <c r="N1205" s="13">
        <f t="shared" si="221"/>
        <v>3.1924832933946248</v>
      </c>
      <c r="O1205" s="13">
        <f t="shared" si="222"/>
        <v>3.1924832933946248</v>
      </c>
      <c r="Q1205">
        <v>27.381278000000009</v>
      </c>
    </row>
    <row r="1206" spans="1:17" x14ac:dyDescent="0.2">
      <c r="A1206" s="14">
        <f t="shared" si="223"/>
        <v>58685</v>
      </c>
      <c r="B1206" s="1">
        <v>9</v>
      </c>
      <c r="F1206" s="34">
        <v>5.7737083510965292E-2</v>
      </c>
      <c r="G1206" s="13">
        <f t="shared" si="216"/>
        <v>0</v>
      </c>
      <c r="H1206" s="13">
        <f t="shared" si="217"/>
        <v>5.7737083510965292E-2</v>
      </c>
      <c r="I1206" s="16">
        <f t="shared" si="224"/>
        <v>5.7740588281670391E-2</v>
      </c>
      <c r="J1206" s="13">
        <f t="shared" si="218"/>
        <v>5.7740580468934009E-2</v>
      </c>
      <c r="K1206" s="13">
        <f t="shared" si="219"/>
        <v>7.8127363814517459E-9</v>
      </c>
      <c r="L1206" s="13">
        <f t="shared" si="220"/>
        <v>0</v>
      </c>
      <c r="M1206" s="13">
        <f t="shared" si="225"/>
        <v>1.9566833088547697</v>
      </c>
      <c r="N1206" s="13">
        <f t="shared" si="221"/>
        <v>1.2131436514899572</v>
      </c>
      <c r="O1206" s="13">
        <f t="shared" si="222"/>
        <v>1.2131436514899572</v>
      </c>
      <c r="Q1206">
        <v>23.950092786046721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168.0571429</v>
      </c>
      <c r="G1207" s="13">
        <f t="shared" si="216"/>
        <v>15.734517858611961</v>
      </c>
      <c r="H1207" s="13">
        <f t="shared" si="217"/>
        <v>152.32262504138805</v>
      </c>
      <c r="I1207" s="16">
        <f t="shared" si="224"/>
        <v>152.32262504920078</v>
      </c>
      <c r="J1207" s="13">
        <f t="shared" si="218"/>
        <v>68.254722868089459</v>
      </c>
      <c r="K1207" s="13">
        <f t="shared" si="219"/>
        <v>84.067902181111322</v>
      </c>
      <c r="L1207" s="13">
        <f t="shared" si="220"/>
        <v>73.462256138541491</v>
      </c>
      <c r="M1207" s="13">
        <f t="shared" si="225"/>
        <v>74.205795795906297</v>
      </c>
      <c r="N1207" s="13">
        <f t="shared" si="221"/>
        <v>46.007593393461903</v>
      </c>
      <c r="O1207" s="13">
        <f t="shared" si="222"/>
        <v>61.742111252073862</v>
      </c>
      <c r="Q1207">
        <v>18.65130896597141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57.009467079712927</v>
      </c>
      <c r="G1208" s="13">
        <f t="shared" si="216"/>
        <v>3.3190762482330856</v>
      </c>
      <c r="H1208" s="13">
        <f t="shared" si="217"/>
        <v>53.690390831479839</v>
      </c>
      <c r="I1208" s="16">
        <f t="shared" si="224"/>
        <v>64.296036874049676</v>
      </c>
      <c r="J1208" s="13">
        <f t="shared" si="218"/>
        <v>45.077061248709981</v>
      </c>
      <c r="K1208" s="13">
        <f t="shared" si="219"/>
        <v>19.218975625339695</v>
      </c>
      <c r="L1208" s="13">
        <f t="shared" si="220"/>
        <v>8.1365095085162142</v>
      </c>
      <c r="M1208" s="13">
        <f t="shared" si="225"/>
        <v>36.334711910960607</v>
      </c>
      <c r="N1208" s="13">
        <f t="shared" si="221"/>
        <v>22.527521384795577</v>
      </c>
      <c r="O1208" s="13">
        <f t="shared" si="222"/>
        <v>25.846597633028662</v>
      </c>
      <c r="Q1208">
        <v>15.97268368544551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20.659501736281499</v>
      </c>
      <c r="G1209" s="13">
        <f t="shared" si="216"/>
        <v>0</v>
      </c>
      <c r="H1209" s="13">
        <f t="shared" si="217"/>
        <v>20.659501736281499</v>
      </c>
      <c r="I1209" s="16">
        <f t="shared" si="224"/>
        <v>31.741967853104981</v>
      </c>
      <c r="J1209" s="13">
        <f t="shared" si="218"/>
        <v>27.218298288145725</v>
      </c>
      <c r="K1209" s="13">
        <f t="shared" si="219"/>
        <v>4.5236695649592562</v>
      </c>
      <c r="L1209" s="13">
        <f t="shared" si="220"/>
        <v>0</v>
      </c>
      <c r="M1209" s="13">
        <f t="shared" si="225"/>
        <v>13.80719052616503</v>
      </c>
      <c r="N1209" s="13">
        <f t="shared" si="221"/>
        <v>8.5604581262223185</v>
      </c>
      <c r="O1209" s="13">
        <f t="shared" si="222"/>
        <v>8.5604581262223185</v>
      </c>
      <c r="Q1209">
        <v>13.408343093548391</v>
      </c>
    </row>
    <row r="1210" spans="1:17" x14ac:dyDescent="0.2">
      <c r="A1210" s="14">
        <f t="shared" si="223"/>
        <v>58807</v>
      </c>
      <c r="B1210" s="1">
        <v>1</v>
      </c>
      <c r="F1210" s="34">
        <v>37.827255027670212</v>
      </c>
      <c r="G1210" s="13">
        <f t="shared" si="216"/>
        <v>1.1744511407660987</v>
      </c>
      <c r="H1210" s="13">
        <f t="shared" si="217"/>
        <v>36.65280388690411</v>
      </c>
      <c r="I1210" s="16">
        <f t="shared" si="224"/>
        <v>41.176473451863366</v>
      </c>
      <c r="J1210" s="13">
        <f t="shared" si="218"/>
        <v>32.716931352263934</v>
      </c>
      <c r="K1210" s="13">
        <f t="shared" si="219"/>
        <v>8.4595420995994317</v>
      </c>
      <c r="L1210" s="13">
        <f t="shared" si="220"/>
        <v>0</v>
      </c>
      <c r="M1210" s="13">
        <f t="shared" si="225"/>
        <v>5.2467323999427116</v>
      </c>
      <c r="N1210" s="13">
        <f t="shared" si="221"/>
        <v>3.2529740879644811</v>
      </c>
      <c r="O1210" s="13">
        <f t="shared" si="222"/>
        <v>4.4274252287305798</v>
      </c>
      <c r="Q1210">
        <v>13.675110075232251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13.73481517805366</v>
      </c>
      <c r="G1211" s="13">
        <f t="shared" si="216"/>
        <v>0</v>
      </c>
      <c r="H1211" s="13">
        <f t="shared" si="217"/>
        <v>13.73481517805366</v>
      </c>
      <c r="I1211" s="16">
        <f t="shared" si="224"/>
        <v>22.19435727765309</v>
      </c>
      <c r="J1211" s="13">
        <f t="shared" si="218"/>
        <v>20.823637890659182</v>
      </c>
      <c r="K1211" s="13">
        <f t="shared" si="219"/>
        <v>1.3707193869939083</v>
      </c>
      <c r="L1211" s="13">
        <f t="shared" si="220"/>
        <v>0</v>
      </c>
      <c r="M1211" s="13">
        <f t="shared" si="225"/>
        <v>1.9937583119782305</v>
      </c>
      <c r="N1211" s="13">
        <f t="shared" si="221"/>
        <v>1.236130153426503</v>
      </c>
      <c r="O1211" s="13">
        <f t="shared" si="222"/>
        <v>1.236130153426503</v>
      </c>
      <c r="Q1211">
        <v>15.27051805962545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23.252861937385571</v>
      </c>
      <c r="G1212" s="13">
        <f t="shared" si="216"/>
        <v>0</v>
      </c>
      <c r="H1212" s="13">
        <f t="shared" si="217"/>
        <v>23.252861937385571</v>
      </c>
      <c r="I1212" s="16">
        <f t="shared" si="224"/>
        <v>24.623581324379479</v>
      </c>
      <c r="J1212" s="13">
        <f t="shared" si="218"/>
        <v>22.907184031539526</v>
      </c>
      <c r="K1212" s="13">
        <f t="shared" si="219"/>
        <v>1.7163972928399538</v>
      </c>
      <c r="L1212" s="13">
        <f t="shared" si="220"/>
        <v>0</v>
      </c>
      <c r="M1212" s="13">
        <f t="shared" si="225"/>
        <v>0.75762815855172749</v>
      </c>
      <c r="N1212" s="13">
        <f t="shared" si="221"/>
        <v>0.46972945830207102</v>
      </c>
      <c r="O1212" s="13">
        <f t="shared" si="222"/>
        <v>0.46972945830207102</v>
      </c>
      <c r="Q1212">
        <v>15.79864312939953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29.12491655594917</v>
      </c>
      <c r="G1213" s="13">
        <f t="shared" si="216"/>
        <v>0.20150529231576933</v>
      </c>
      <c r="H1213" s="13">
        <f t="shared" si="217"/>
        <v>28.923411263633401</v>
      </c>
      <c r="I1213" s="16">
        <f t="shared" si="224"/>
        <v>30.639808556473355</v>
      </c>
      <c r="J1213" s="13">
        <f t="shared" si="218"/>
        <v>27.675595270291328</v>
      </c>
      <c r="K1213" s="13">
        <f t="shared" si="219"/>
        <v>2.9642132861820265</v>
      </c>
      <c r="L1213" s="13">
        <f t="shared" si="220"/>
        <v>0</v>
      </c>
      <c r="M1213" s="13">
        <f t="shared" si="225"/>
        <v>0.28789870024965647</v>
      </c>
      <c r="N1213" s="13">
        <f t="shared" si="221"/>
        <v>0.17849719415478701</v>
      </c>
      <c r="O1213" s="13">
        <f t="shared" si="222"/>
        <v>0.38000248647055634</v>
      </c>
      <c r="Q1213">
        <v>16.258956284340751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6.5416826188813619</v>
      </c>
      <c r="G1214" s="13">
        <f t="shared" si="216"/>
        <v>0</v>
      </c>
      <c r="H1214" s="13">
        <f t="shared" si="217"/>
        <v>6.5416826188813619</v>
      </c>
      <c r="I1214" s="16">
        <f t="shared" si="224"/>
        <v>9.5058959050633884</v>
      </c>
      <c r="J1214" s="13">
        <f t="shared" si="218"/>
        <v>9.4667645209862563</v>
      </c>
      <c r="K1214" s="13">
        <f t="shared" si="219"/>
        <v>3.9131384077132125E-2</v>
      </c>
      <c r="L1214" s="13">
        <f t="shared" si="220"/>
        <v>0</v>
      </c>
      <c r="M1214" s="13">
        <f t="shared" si="225"/>
        <v>0.10940150609486946</v>
      </c>
      <c r="N1214" s="13">
        <f t="shared" si="221"/>
        <v>6.7828933778819059E-2</v>
      </c>
      <c r="O1214" s="13">
        <f t="shared" si="222"/>
        <v>6.7828933778819059E-2</v>
      </c>
      <c r="Q1214">
        <v>23.08270207865251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2.2785714289999999</v>
      </c>
      <c r="G1215" s="13">
        <f t="shared" si="216"/>
        <v>0</v>
      </c>
      <c r="H1215" s="13">
        <f t="shared" si="217"/>
        <v>2.2785714289999999</v>
      </c>
      <c r="I1215" s="16">
        <f t="shared" si="224"/>
        <v>2.317702813077132</v>
      </c>
      <c r="J1215" s="13">
        <f t="shared" si="218"/>
        <v>2.317267698989812</v>
      </c>
      <c r="K1215" s="13">
        <f t="shared" si="219"/>
        <v>4.3511408731999879E-4</v>
      </c>
      <c r="L1215" s="13">
        <f t="shared" si="220"/>
        <v>0</v>
      </c>
      <c r="M1215" s="13">
        <f t="shared" si="225"/>
        <v>4.1572572316050396E-2</v>
      </c>
      <c r="N1215" s="13">
        <f t="shared" si="221"/>
        <v>2.5774994835951245E-2</v>
      </c>
      <c r="O1215" s="13">
        <f t="shared" si="222"/>
        <v>2.5774994835951245E-2</v>
      </c>
      <c r="Q1215">
        <v>25.018799478170219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0.29791557913035349</v>
      </c>
      <c r="G1216" s="13">
        <f t="shared" si="216"/>
        <v>0</v>
      </c>
      <c r="H1216" s="13">
        <f t="shared" si="217"/>
        <v>0.29791557913035349</v>
      </c>
      <c r="I1216" s="16">
        <f t="shared" si="224"/>
        <v>0.29835069321767349</v>
      </c>
      <c r="J1216" s="13">
        <f t="shared" si="218"/>
        <v>0.29834998694214482</v>
      </c>
      <c r="K1216" s="13">
        <f t="shared" si="219"/>
        <v>7.0627552867241761E-7</v>
      </c>
      <c r="L1216" s="13">
        <f t="shared" si="220"/>
        <v>0</v>
      </c>
      <c r="M1216" s="13">
        <f t="shared" si="225"/>
        <v>1.5797577480099152E-2</v>
      </c>
      <c r="N1216" s="13">
        <f t="shared" si="221"/>
        <v>9.7944980376614733E-3</v>
      </c>
      <c r="O1216" s="13">
        <f t="shared" si="222"/>
        <v>9.7944980376614733E-3</v>
      </c>
      <c r="Q1216">
        <v>26.997381000000011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0.34935186421310571</v>
      </c>
      <c r="G1217" s="13">
        <f t="shared" si="216"/>
        <v>0</v>
      </c>
      <c r="H1217" s="13">
        <f t="shared" si="217"/>
        <v>0.34935186421310571</v>
      </c>
      <c r="I1217" s="16">
        <f t="shared" si="224"/>
        <v>0.34935257048863438</v>
      </c>
      <c r="J1217" s="13">
        <f t="shared" si="218"/>
        <v>0.34935157285434848</v>
      </c>
      <c r="K1217" s="13">
        <f t="shared" si="219"/>
        <v>9.976342859041587E-7</v>
      </c>
      <c r="L1217" s="13">
        <f t="shared" si="220"/>
        <v>0</v>
      </c>
      <c r="M1217" s="13">
        <f t="shared" si="225"/>
        <v>6.0030794424376782E-3</v>
      </c>
      <c r="N1217" s="13">
        <f t="shared" si="221"/>
        <v>3.7219092543113604E-3</v>
      </c>
      <c r="O1217" s="13">
        <f t="shared" si="222"/>
        <v>3.7219092543113604E-3</v>
      </c>
      <c r="Q1217">
        <v>27.934771196698659</v>
      </c>
    </row>
    <row r="1218" spans="1:17" x14ac:dyDescent="0.2">
      <c r="A1218" s="14">
        <f t="shared" si="223"/>
        <v>59050</v>
      </c>
      <c r="B1218" s="1">
        <v>9</v>
      </c>
      <c r="F1218" s="34">
        <v>2.95</v>
      </c>
      <c r="G1218" s="13">
        <f t="shared" si="216"/>
        <v>0</v>
      </c>
      <c r="H1218" s="13">
        <f t="shared" si="217"/>
        <v>2.95</v>
      </c>
      <c r="I1218" s="16">
        <f t="shared" si="224"/>
        <v>2.950000997634286</v>
      </c>
      <c r="J1218" s="13">
        <f t="shared" si="218"/>
        <v>2.9490763165978944</v>
      </c>
      <c r="K1218" s="13">
        <f t="shared" si="219"/>
        <v>9.2468103639165022E-4</v>
      </c>
      <c r="L1218" s="13">
        <f t="shared" si="220"/>
        <v>0</v>
      </c>
      <c r="M1218" s="13">
        <f t="shared" si="225"/>
        <v>2.2811701881263178E-3</v>
      </c>
      <c r="N1218" s="13">
        <f t="shared" si="221"/>
        <v>1.4143255166383171E-3</v>
      </c>
      <c r="O1218" s="13">
        <f t="shared" si="222"/>
        <v>1.4143255166383171E-3</v>
      </c>
      <c r="Q1218">
        <v>24.800939339384609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2.3857142859999998</v>
      </c>
      <c r="G1219" s="13">
        <f t="shared" si="216"/>
        <v>0</v>
      </c>
      <c r="H1219" s="13">
        <f t="shared" si="217"/>
        <v>2.3857142859999998</v>
      </c>
      <c r="I1219" s="16">
        <f t="shared" si="224"/>
        <v>2.3866389670363914</v>
      </c>
      <c r="J1219" s="13">
        <f t="shared" si="218"/>
        <v>2.3858319814741775</v>
      </c>
      <c r="K1219" s="13">
        <f t="shared" si="219"/>
        <v>8.0698556221392437E-4</v>
      </c>
      <c r="L1219" s="13">
        <f t="shared" si="220"/>
        <v>0</v>
      </c>
      <c r="M1219" s="13">
        <f t="shared" si="225"/>
        <v>8.668446714880007E-4</v>
      </c>
      <c r="N1219" s="13">
        <f t="shared" si="221"/>
        <v>5.3744369632256045E-4</v>
      </c>
      <c r="O1219" s="13">
        <f t="shared" si="222"/>
        <v>5.3744369632256045E-4</v>
      </c>
      <c r="Q1219">
        <v>21.2470597091285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44.594020002616247</v>
      </c>
      <c r="G1220" s="13">
        <f t="shared" si="216"/>
        <v>1.9309944436044217</v>
      </c>
      <c r="H1220" s="13">
        <f t="shared" si="217"/>
        <v>42.663025559011828</v>
      </c>
      <c r="I1220" s="16">
        <f t="shared" si="224"/>
        <v>42.663832544574042</v>
      </c>
      <c r="J1220" s="13">
        <f t="shared" si="218"/>
        <v>36.041492709757854</v>
      </c>
      <c r="K1220" s="13">
        <f t="shared" si="219"/>
        <v>6.6223398348161879</v>
      </c>
      <c r="L1220" s="13">
        <f t="shared" si="220"/>
        <v>0</v>
      </c>
      <c r="M1220" s="13">
        <f t="shared" si="225"/>
        <v>3.2940097516544024E-4</v>
      </c>
      <c r="N1220" s="13">
        <f t="shared" si="221"/>
        <v>2.0422860460257296E-4</v>
      </c>
      <c r="O1220" s="13">
        <f t="shared" si="222"/>
        <v>1.9311986722090244</v>
      </c>
      <c r="Q1220">
        <v>16.87551784445855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5.7450385718710404</v>
      </c>
      <c r="G1221" s="13">
        <f t="shared" si="216"/>
        <v>0</v>
      </c>
      <c r="H1221" s="13">
        <f t="shared" si="217"/>
        <v>5.7450385718710404</v>
      </c>
      <c r="I1221" s="16">
        <f t="shared" si="224"/>
        <v>12.367378406687228</v>
      </c>
      <c r="J1221" s="13">
        <f t="shared" si="218"/>
        <v>12.03577489514001</v>
      </c>
      <c r="K1221" s="13">
        <f t="shared" si="219"/>
        <v>0.33160351154721823</v>
      </c>
      <c r="L1221" s="13">
        <f t="shared" si="220"/>
        <v>0</v>
      </c>
      <c r="M1221" s="13">
        <f t="shared" si="225"/>
        <v>1.2517237056286728E-4</v>
      </c>
      <c r="N1221" s="13">
        <f t="shared" si="221"/>
        <v>7.7606869748977715E-5</v>
      </c>
      <c r="O1221" s="13">
        <f t="shared" si="222"/>
        <v>7.7606869748977715E-5</v>
      </c>
      <c r="Q1221">
        <v>13.24916120614507</v>
      </c>
    </row>
    <row r="1222" spans="1:17" x14ac:dyDescent="0.2">
      <c r="A1222" s="14">
        <f t="shared" si="223"/>
        <v>59172</v>
      </c>
      <c r="B1222" s="1">
        <v>1</v>
      </c>
      <c r="F1222" s="34">
        <v>22.838144973379471</v>
      </c>
      <c r="G1222" s="13">
        <f t="shared" ref="G1222:G1285" si="228">IF((F1222-$J$2)&gt;0,$I$2*(F1222-$J$2),0)</f>
        <v>0</v>
      </c>
      <c r="H1222" s="13">
        <f t="shared" ref="H1222:H1285" si="229">F1222-G1222</f>
        <v>22.838144973379471</v>
      </c>
      <c r="I1222" s="16">
        <f t="shared" si="224"/>
        <v>23.169748484926689</v>
      </c>
      <c r="J1222" s="13">
        <f t="shared" ref="J1222:J1285" si="230">I1222/SQRT(1+(I1222/($K$2*(300+(25*Q1222)+0.05*(Q1222)^3)))^2)</f>
        <v>21.116007179417601</v>
      </c>
      <c r="K1222" s="13">
        <f t="shared" ref="K1222:K1285" si="231">I1222-J1222</f>
        <v>2.0537413055090887</v>
      </c>
      <c r="L1222" s="13">
        <f t="shared" ref="L1222:L1285" si="232">IF(K1222&gt;$N$2,(K1222-$N$2)/$L$2,0)</f>
        <v>0</v>
      </c>
      <c r="M1222" s="13">
        <f t="shared" si="225"/>
        <v>4.7565500813889568E-5</v>
      </c>
      <c r="N1222" s="13">
        <f t="shared" ref="N1222:N1285" si="233">$M$2*M1222</f>
        <v>2.9490610504611533E-5</v>
      </c>
      <c r="O1222" s="13">
        <f t="shared" ref="O1222:O1285" si="234">N1222+G1222</f>
        <v>2.9490610504611533E-5</v>
      </c>
      <c r="Q1222">
        <v>12.960724093548389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14.23161861103141</v>
      </c>
      <c r="G1223" s="13">
        <f t="shared" si="228"/>
        <v>0</v>
      </c>
      <c r="H1223" s="13">
        <f t="shared" si="229"/>
        <v>14.23161861103141</v>
      </c>
      <c r="I1223" s="16">
        <f t="shared" ref="I1223:I1286" si="237">H1223+K1222-L1222</f>
        <v>16.2853599165405</v>
      </c>
      <c r="J1223" s="13">
        <f t="shared" si="230"/>
        <v>15.666413508036234</v>
      </c>
      <c r="K1223" s="13">
        <f t="shared" si="231"/>
        <v>0.61894640850426619</v>
      </c>
      <c r="L1223" s="13">
        <f t="shared" si="232"/>
        <v>0</v>
      </c>
      <c r="M1223" s="13">
        <f t="shared" ref="M1223:M1286" si="238">L1223+M1222-N1222</f>
        <v>1.8074890309278036E-5</v>
      </c>
      <c r="N1223" s="13">
        <f t="shared" si="233"/>
        <v>1.1206431991752382E-5</v>
      </c>
      <c r="O1223" s="13">
        <f t="shared" si="234"/>
        <v>1.1206431991752382E-5</v>
      </c>
      <c r="Q1223">
        <v>14.58208290062616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5.1160320141691358</v>
      </c>
      <c r="G1224" s="13">
        <f t="shared" si="228"/>
        <v>0</v>
      </c>
      <c r="H1224" s="13">
        <f t="shared" si="229"/>
        <v>5.1160320141691358</v>
      </c>
      <c r="I1224" s="16">
        <f t="shared" si="237"/>
        <v>5.734978422673402</v>
      </c>
      <c r="J1224" s="13">
        <f t="shared" si="230"/>
        <v>5.7161015511645825</v>
      </c>
      <c r="K1224" s="13">
        <f t="shared" si="231"/>
        <v>1.8876871508819448E-2</v>
      </c>
      <c r="L1224" s="13">
        <f t="shared" si="232"/>
        <v>0</v>
      </c>
      <c r="M1224" s="13">
        <f t="shared" si="238"/>
        <v>6.8684583175256541E-6</v>
      </c>
      <c r="N1224" s="13">
        <f t="shared" si="233"/>
        <v>4.2584441568659051E-6</v>
      </c>
      <c r="O1224" s="13">
        <f t="shared" si="234"/>
        <v>4.2584441568659051E-6</v>
      </c>
      <c r="Q1224">
        <v>17.525353590397309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5.8105567086393286</v>
      </c>
      <c r="G1225" s="13">
        <f t="shared" si="228"/>
        <v>0</v>
      </c>
      <c r="H1225" s="13">
        <f t="shared" si="229"/>
        <v>5.8105567086393286</v>
      </c>
      <c r="I1225" s="16">
        <f t="shared" si="237"/>
        <v>5.8294335801481481</v>
      </c>
      <c r="J1225" s="13">
        <f t="shared" si="230"/>
        <v>5.8173075027892036</v>
      </c>
      <c r="K1225" s="13">
        <f t="shared" si="231"/>
        <v>1.2126077358944443E-2</v>
      </c>
      <c r="L1225" s="13">
        <f t="shared" si="232"/>
        <v>0</v>
      </c>
      <c r="M1225" s="13">
        <f t="shared" si="238"/>
        <v>2.610014160659749E-6</v>
      </c>
      <c r="N1225" s="13">
        <f t="shared" si="233"/>
        <v>1.6182087796090444E-6</v>
      </c>
      <c r="O1225" s="13">
        <f t="shared" si="234"/>
        <v>1.6182087796090444E-6</v>
      </c>
      <c r="Q1225">
        <v>21.011558930776811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0.2868089665231553</v>
      </c>
      <c r="G1226" s="13">
        <f t="shared" si="228"/>
        <v>0</v>
      </c>
      <c r="H1226" s="13">
        <f t="shared" si="229"/>
        <v>0.2868089665231553</v>
      </c>
      <c r="I1226" s="16">
        <f t="shared" si="237"/>
        <v>0.29893504388209974</v>
      </c>
      <c r="J1226" s="13">
        <f t="shared" si="230"/>
        <v>0.2989340775749823</v>
      </c>
      <c r="K1226" s="13">
        <f t="shared" si="231"/>
        <v>9.6630711743372899E-7</v>
      </c>
      <c r="L1226" s="13">
        <f t="shared" si="232"/>
        <v>0</v>
      </c>
      <c r="M1226" s="13">
        <f t="shared" si="238"/>
        <v>9.9180538105070457E-7</v>
      </c>
      <c r="N1226" s="13">
        <f t="shared" si="233"/>
        <v>6.1491933625143684E-7</v>
      </c>
      <c r="O1226" s="13">
        <f t="shared" si="234"/>
        <v>6.1491933625143684E-7</v>
      </c>
      <c r="Q1226">
        <v>24.77356407284385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9.5579204481344906</v>
      </c>
      <c r="G1227" s="13">
        <f t="shared" si="228"/>
        <v>0</v>
      </c>
      <c r="H1227" s="13">
        <f t="shared" si="229"/>
        <v>9.5579204481344906</v>
      </c>
      <c r="I1227" s="16">
        <f t="shared" si="237"/>
        <v>9.5579214144416085</v>
      </c>
      <c r="J1227" s="13">
        <f t="shared" si="230"/>
        <v>9.5334542414423211</v>
      </c>
      <c r="K1227" s="13">
        <f t="shared" si="231"/>
        <v>2.4467172999287357E-2</v>
      </c>
      <c r="L1227" s="13">
        <f t="shared" si="232"/>
        <v>0</v>
      </c>
      <c r="M1227" s="13">
        <f t="shared" si="238"/>
        <v>3.7688604479926773E-7</v>
      </c>
      <c r="N1227" s="13">
        <f t="shared" si="233"/>
        <v>2.33669347775546E-7</v>
      </c>
      <c r="O1227" s="13">
        <f t="shared" si="234"/>
        <v>2.33669347775546E-7</v>
      </c>
      <c r="Q1227">
        <v>26.58894957176042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11.3289281409208</v>
      </c>
      <c r="G1228" s="13">
        <f t="shared" si="228"/>
        <v>0</v>
      </c>
      <c r="H1228" s="13">
        <f t="shared" si="229"/>
        <v>11.3289281409208</v>
      </c>
      <c r="I1228" s="16">
        <f t="shared" si="237"/>
        <v>11.353395313920087</v>
      </c>
      <c r="J1228" s="13">
        <f t="shared" si="230"/>
        <v>11.314462353067226</v>
      </c>
      <c r="K1228" s="13">
        <f t="shared" si="231"/>
        <v>3.8932960852861243E-2</v>
      </c>
      <c r="L1228" s="13">
        <f t="shared" si="232"/>
        <v>0</v>
      </c>
      <c r="M1228" s="13">
        <f t="shared" si="238"/>
        <v>1.4321669702372173E-7</v>
      </c>
      <c r="N1228" s="13">
        <f t="shared" si="233"/>
        <v>8.8794352154707471E-8</v>
      </c>
      <c r="O1228" s="13">
        <f t="shared" si="234"/>
        <v>8.8794352154707471E-8</v>
      </c>
      <c r="Q1228">
        <v>26.957364288185449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0.17744656330905559</v>
      </c>
      <c r="G1229" s="13">
        <f t="shared" si="228"/>
        <v>0</v>
      </c>
      <c r="H1229" s="13">
        <f t="shared" si="229"/>
        <v>0.17744656330905559</v>
      </c>
      <c r="I1229" s="16">
        <f t="shared" si="237"/>
        <v>0.21637952416191683</v>
      </c>
      <c r="J1229" s="13">
        <f t="shared" si="230"/>
        <v>0.21637913716058974</v>
      </c>
      <c r="K1229" s="13">
        <f t="shared" si="231"/>
        <v>3.870013270956818E-7</v>
      </c>
      <c r="L1229" s="13">
        <f t="shared" si="232"/>
        <v>0</v>
      </c>
      <c r="M1229" s="13">
        <f t="shared" si="238"/>
        <v>5.4422344869014259E-8</v>
      </c>
      <c r="N1229" s="13">
        <f t="shared" si="233"/>
        <v>3.374185381878884E-8</v>
      </c>
      <c r="O1229" s="13">
        <f t="shared" si="234"/>
        <v>3.374185381878884E-8</v>
      </c>
      <c r="Q1229">
        <v>24.382895000000008</v>
      </c>
    </row>
    <row r="1230" spans="1:17" x14ac:dyDescent="0.2">
      <c r="A1230" s="14">
        <f t="shared" si="235"/>
        <v>59415</v>
      </c>
      <c r="B1230" s="1">
        <v>9</v>
      </c>
      <c r="F1230" s="34">
        <v>4.3707344753368259E-2</v>
      </c>
      <c r="G1230" s="13">
        <f t="shared" si="228"/>
        <v>0</v>
      </c>
      <c r="H1230" s="13">
        <f t="shared" si="229"/>
        <v>4.3707344753368259E-2</v>
      </c>
      <c r="I1230" s="16">
        <f t="shared" si="237"/>
        <v>4.3707731754695354E-2</v>
      </c>
      <c r="J1230" s="13">
        <f t="shared" si="230"/>
        <v>4.3707728963869187E-2</v>
      </c>
      <c r="K1230" s="13">
        <f t="shared" si="231"/>
        <v>2.7908261673870172E-9</v>
      </c>
      <c r="L1230" s="13">
        <f t="shared" si="232"/>
        <v>0</v>
      </c>
      <c r="M1230" s="13">
        <f t="shared" si="238"/>
        <v>2.0680491050225419E-8</v>
      </c>
      <c r="N1230" s="13">
        <f t="shared" si="233"/>
        <v>1.282190445113976E-8</v>
      </c>
      <c r="O1230" s="13">
        <f t="shared" si="234"/>
        <v>1.282190445113976E-8</v>
      </c>
      <c r="Q1230">
        <v>25.34165847662695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1.555897648549621</v>
      </c>
      <c r="G1231" s="13">
        <f t="shared" si="228"/>
        <v>0</v>
      </c>
      <c r="H1231" s="13">
        <f t="shared" si="229"/>
        <v>1.555897648549621</v>
      </c>
      <c r="I1231" s="16">
        <f t="shared" si="237"/>
        <v>1.5558976513404472</v>
      </c>
      <c r="J1231" s="13">
        <f t="shared" si="230"/>
        <v>1.5557054295274211</v>
      </c>
      <c r="K1231" s="13">
        <f t="shared" si="231"/>
        <v>1.9222181302613883E-4</v>
      </c>
      <c r="L1231" s="13">
        <f t="shared" si="232"/>
        <v>0</v>
      </c>
      <c r="M1231" s="13">
        <f t="shared" si="238"/>
        <v>7.8585865990856594E-9</v>
      </c>
      <c r="N1231" s="13">
        <f t="shared" si="233"/>
        <v>4.8723236914331091E-9</v>
      </c>
      <c r="O1231" s="13">
        <f t="shared" si="234"/>
        <v>4.8723236914331091E-9</v>
      </c>
      <c r="Q1231">
        <v>22.319224564982449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13.486047224337449</v>
      </c>
      <c r="G1232" s="13">
        <f t="shared" si="228"/>
        <v>0</v>
      </c>
      <c r="H1232" s="13">
        <f t="shared" si="229"/>
        <v>13.486047224337449</v>
      </c>
      <c r="I1232" s="16">
        <f t="shared" si="237"/>
        <v>13.486239446150476</v>
      </c>
      <c r="J1232" s="13">
        <f t="shared" si="230"/>
        <v>13.238528387657665</v>
      </c>
      <c r="K1232" s="13">
        <f t="shared" si="231"/>
        <v>0.24771105849281128</v>
      </c>
      <c r="L1232" s="13">
        <f t="shared" si="232"/>
        <v>0</v>
      </c>
      <c r="M1232" s="13">
        <f t="shared" si="238"/>
        <v>2.9862629076525503E-9</v>
      </c>
      <c r="N1232" s="13">
        <f t="shared" si="233"/>
        <v>1.8514830027445812E-9</v>
      </c>
      <c r="O1232" s="13">
        <f t="shared" si="234"/>
        <v>1.8514830027445812E-9</v>
      </c>
      <c r="Q1232">
        <v>17.298698585348252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20.106006251278089</v>
      </c>
      <c r="G1233" s="13">
        <f t="shared" si="228"/>
        <v>0</v>
      </c>
      <c r="H1233" s="13">
        <f t="shared" si="229"/>
        <v>20.106006251278089</v>
      </c>
      <c r="I1233" s="16">
        <f t="shared" si="237"/>
        <v>20.3537173097709</v>
      </c>
      <c r="J1233" s="13">
        <f t="shared" si="230"/>
        <v>19.071200159294509</v>
      </c>
      <c r="K1233" s="13">
        <f t="shared" si="231"/>
        <v>1.2825171504763908</v>
      </c>
      <c r="L1233" s="13">
        <f t="shared" si="232"/>
        <v>0</v>
      </c>
      <c r="M1233" s="13">
        <f t="shared" si="238"/>
        <v>1.1347799049079691E-9</v>
      </c>
      <c r="N1233" s="13">
        <f t="shared" si="233"/>
        <v>7.035635410429408E-10</v>
      </c>
      <c r="O1233" s="13">
        <f t="shared" si="234"/>
        <v>7.035635410429408E-10</v>
      </c>
      <c r="Q1233">
        <v>13.86403509354839</v>
      </c>
    </row>
    <row r="1234" spans="1:17" x14ac:dyDescent="0.2">
      <c r="A1234" s="14">
        <f t="shared" si="235"/>
        <v>59537</v>
      </c>
      <c r="B1234" s="1">
        <v>1</v>
      </c>
      <c r="F1234" s="34">
        <v>5.7993697403570303</v>
      </c>
      <c r="G1234" s="13">
        <f t="shared" si="228"/>
        <v>0</v>
      </c>
      <c r="H1234" s="13">
        <f t="shared" si="229"/>
        <v>5.7993697403570303</v>
      </c>
      <c r="I1234" s="16">
        <f t="shared" si="237"/>
        <v>7.0818868908334212</v>
      </c>
      <c r="J1234" s="13">
        <f t="shared" si="230"/>
        <v>7.0244317961991545</v>
      </c>
      <c r="K1234" s="13">
        <f t="shared" si="231"/>
        <v>5.7455094634266679E-2</v>
      </c>
      <c r="L1234" s="13">
        <f t="shared" si="232"/>
        <v>0</v>
      </c>
      <c r="M1234" s="13">
        <f t="shared" si="238"/>
        <v>4.312163638650283E-10</v>
      </c>
      <c r="N1234" s="13">
        <f t="shared" si="233"/>
        <v>2.6735414559631752E-10</v>
      </c>
      <c r="O1234" s="13">
        <f t="shared" si="234"/>
        <v>2.6735414559631752E-10</v>
      </c>
      <c r="Q1234">
        <v>14.04017520592828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5.2121899480149532</v>
      </c>
      <c r="G1235" s="13">
        <f t="shared" si="228"/>
        <v>0</v>
      </c>
      <c r="H1235" s="13">
        <f t="shared" si="229"/>
        <v>5.2121899480149532</v>
      </c>
      <c r="I1235" s="16">
        <f t="shared" si="237"/>
        <v>5.2696450426492198</v>
      </c>
      <c r="J1235" s="13">
        <f t="shared" si="230"/>
        <v>5.25235748873388</v>
      </c>
      <c r="K1235" s="13">
        <f t="shared" si="231"/>
        <v>1.7287553915339871E-2</v>
      </c>
      <c r="L1235" s="13">
        <f t="shared" si="232"/>
        <v>0</v>
      </c>
      <c r="M1235" s="13">
        <f t="shared" si="238"/>
        <v>1.6386221826871078E-10</v>
      </c>
      <c r="N1235" s="13">
        <f t="shared" si="233"/>
        <v>1.0159457532660068E-10</v>
      </c>
      <c r="O1235" s="13">
        <f t="shared" si="234"/>
        <v>1.0159457532660068E-10</v>
      </c>
      <c r="Q1235">
        <v>16.346977727783209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4.9054246396763457</v>
      </c>
      <c r="G1236" s="13">
        <f t="shared" si="228"/>
        <v>0</v>
      </c>
      <c r="H1236" s="13">
        <f t="shared" si="229"/>
        <v>4.9054246396763457</v>
      </c>
      <c r="I1236" s="16">
        <f t="shared" si="237"/>
        <v>4.9227121935916855</v>
      </c>
      <c r="J1236" s="13">
        <f t="shared" si="230"/>
        <v>4.9111813477864326</v>
      </c>
      <c r="K1236" s="13">
        <f t="shared" si="231"/>
        <v>1.1530845805252987E-2</v>
      </c>
      <c r="L1236" s="13">
        <f t="shared" si="232"/>
        <v>0</v>
      </c>
      <c r="M1236" s="13">
        <f t="shared" si="238"/>
        <v>6.2267642942110099E-11</v>
      </c>
      <c r="N1236" s="13">
        <f t="shared" si="233"/>
        <v>3.8605938624108261E-11</v>
      </c>
      <c r="O1236" s="13">
        <f t="shared" si="234"/>
        <v>3.8605938624108261E-11</v>
      </c>
      <c r="Q1236">
        <v>17.78153981121309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13.490667182947041</v>
      </c>
      <c r="G1237" s="13">
        <f t="shared" si="228"/>
        <v>0</v>
      </c>
      <c r="H1237" s="13">
        <f t="shared" si="229"/>
        <v>13.490667182947041</v>
      </c>
      <c r="I1237" s="16">
        <f t="shared" si="237"/>
        <v>13.502198028752293</v>
      </c>
      <c r="J1237" s="13">
        <f t="shared" si="230"/>
        <v>13.365544607546298</v>
      </c>
      <c r="K1237" s="13">
        <f t="shared" si="231"/>
        <v>0.13665342120599533</v>
      </c>
      <c r="L1237" s="13">
        <f t="shared" si="232"/>
        <v>0</v>
      </c>
      <c r="M1237" s="13">
        <f t="shared" si="238"/>
        <v>2.3661704318001838E-11</v>
      </c>
      <c r="N1237" s="13">
        <f t="shared" si="233"/>
        <v>1.4670256677161138E-11</v>
      </c>
      <c r="O1237" s="13">
        <f t="shared" si="234"/>
        <v>1.4670256677161138E-11</v>
      </c>
      <c r="Q1237">
        <v>21.616459067763252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4.016141890733973</v>
      </c>
      <c r="G1238" s="13">
        <f t="shared" si="228"/>
        <v>0</v>
      </c>
      <c r="H1238" s="13">
        <f t="shared" si="229"/>
        <v>4.016141890733973</v>
      </c>
      <c r="I1238" s="16">
        <f t="shared" si="237"/>
        <v>4.1527953119399683</v>
      </c>
      <c r="J1238" s="13">
        <f t="shared" si="230"/>
        <v>4.1477182447056</v>
      </c>
      <c r="K1238" s="13">
        <f t="shared" si="231"/>
        <v>5.0770672343682932E-3</v>
      </c>
      <c r="L1238" s="13">
        <f t="shared" si="232"/>
        <v>0</v>
      </c>
      <c r="M1238" s="13">
        <f t="shared" si="238"/>
        <v>8.9914476408407E-12</v>
      </c>
      <c r="N1238" s="13">
        <f t="shared" si="233"/>
        <v>5.5746975373212339E-12</v>
      </c>
      <c r="O1238" s="13">
        <f t="shared" si="234"/>
        <v>5.5746975373212339E-12</v>
      </c>
      <c r="Q1238">
        <v>19.984121866735041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</v>
      </c>
      <c r="G1239" s="13">
        <f t="shared" si="228"/>
        <v>0</v>
      </c>
      <c r="H1239" s="13">
        <f t="shared" si="229"/>
        <v>0</v>
      </c>
      <c r="I1239" s="16">
        <f t="shared" si="237"/>
        <v>5.0770672343682932E-3</v>
      </c>
      <c r="J1239" s="13">
        <f t="shared" si="230"/>
        <v>5.0770672306191186E-3</v>
      </c>
      <c r="K1239" s="13">
        <f t="shared" si="231"/>
        <v>3.7491745819018263E-12</v>
      </c>
      <c r="L1239" s="13">
        <f t="shared" si="232"/>
        <v>0</v>
      </c>
      <c r="M1239" s="13">
        <f t="shared" si="238"/>
        <v>3.4167501035194661E-12</v>
      </c>
      <c r="N1239" s="13">
        <f t="shared" si="233"/>
        <v>2.1183850641820692E-12</v>
      </c>
      <c r="O1239" s="13">
        <f t="shared" si="234"/>
        <v>2.1183850641820692E-12</v>
      </c>
      <c r="Q1239">
        <v>26.456270886057769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5.4516815132961229E-2</v>
      </c>
      <c r="G1240" s="13">
        <f t="shared" si="228"/>
        <v>0</v>
      </c>
      <c r="H1240" s="13">
        <f t="shared" si="229"/>
        <v>5.4516815132961229E-2</v>
      </c>
      <c r="I1240" s="16">
        <f t="shared" si="237"/>
        <v>5.4516815136710403E-2</v>
      </c>
      <c r="J1240" s="13">
        <f t="shared" si="230"/>
        <v>5.4516810396985228E-2</v>
      </c>
      <c r="K1240" s="13">
        <f t="shared" si="231"/>
        <v>4.7397251748404479E-9</v>
      </c>
      <c r="L1240" s="13">
        <f t="shared" si="232"/>
        <v>0</v>
      </c>
      <c r="M1240" s="13">
        <f t="shared" si="238"/>
        <v>1.298365039337397E-12</v>
      </c>
      <c r="N1240" s="13">
        <f t="shared" si="233"/>
        <v>8.0498632438918607E-13</v>
      </c>
      <c r="O1240" s="13">
        <f t="shared" si="234"/>
        <v>8.0498632438918607E-13</v>
      </c>
      <c r="Q1240">
        <v>26.304839000000001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0.27572599590347269</v>
      </c>
      <c r="G1241" s="13">
        <f t="shared" si="228"/>
        <v>0</v>
      </c>
      <c r="H1241" s="13">
        <f t="shared" si="229"/>
        <v>0.27572599590347269</v>
      </c>
      <c r="I1241" s="16">
        <f t="shared" si="237"/>
        <v>0.27572600064319785</v>
      </c>
      <c r="J1241" s="13">
        <f t="shared" si="230"/>
        <v>0.27572537871091674</v>
      </c>
      <c r="K1241" s="13">
        <f t="shared" si="231"/>
        <v>6.2193228111961929E-7</v>
      </c>
      <c r="L1241" s="13">
        <f t="shared" si="232"/>
        <v>0</v>
      </c>
      <c r="M1241" s="13">
        <f t="shared" si="238"/>
        <v>4.9337871494821089E-13</v>
      </c>
      <c r="N1241" s="13">
        <f t="shared" si="233"/>
        <v>3.0589480326789077E-13</v>
      </c>
      <c r="O1241" s="13">
        <f t="shared" si="234"/>
        <v>3.0589480326789077E-13</v>
      </c>
      <c r="Q1241">
        <v>26.20220734601633</v>
      </c>
    </row>
    <row r="1242" spans="1:17" x14ac:dyDescent="0.2">
      <c r="A1242" s="14">
        <f t="shared" si="235"/>
        <v>59780</v>
      </c>
      <c r="B1242" s="1">
        <v>9</v>
      </c>
      <c r="F1242" s="34">
        <v>4.0940847523764999E-2</v>
      </c>
      <c r="G1242" s="13">
        <f t="shared" si="228"/>
        <v>0</v>
      </c>
      <c r="H1242" s="13">
        <f t="shared" si="229"/>
        <v>4.0940847523764999E-2</v>
      </c>
      <c r="I1242" s="16">
        <f t="shared" si="237"/>
        <v>4.0941469456046119E-2</v>
      </c>
      <c r="J1242" s="13">
        <f t="shared" si="230"/>
        <v>4.0941467267744523E-2</v>
      </c>
      <c r="K1242" s="13">
        <f t="shared" si="231"/>
        <v>2.1883015954848872E-9</v>
      </c>
      <c r="L1242" s="13">
        <f t="shared" si="232"/>
        <v>0</v>
      </c>
      <c r="M1242" s="13">
        <f t="shared" si="238"/>
        <v>1.8748391168032012E-13</v>
      </c>
      <c r="N1242" s="13">
        <f t="shared" si="233"/>
        <v>1.1624002524179847E-13</v>
      </c>
      <c r="O1242" s="13">
        <f t="shared" si="234"/>
        <v>1.1624002524179847E-13</v>
      </c>
      <c r="Q1242">
        <v>25.680961093427712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29.00493058627276</v>
      </c>
      <c r="G1243" s="13">
        <f t="shared" si="228"/>
        <v>0.18809052438318363</v>
      </c>
      <c r="H1243" s="13">
        <f t="shared" si="229"/>
        <v>28.816840061889575</v>
      </c>
      <c r="I1243" s="16">
        <f t="shared" si="237"/>
        <v>28.816840064077876</v>
      </c>
      <c r="J1243" s="13">
        <f t="shared" si="230"/>
        <v>27.329618264945836</v>
      </c>
      <c r="K1243" s="13">
        <f t="shared" si="231"/>
        <v>1.4872217991320404</v>
      </c>
      <c r="L1243" s="13">
        <f t="shared" si="232"/>
        <v>0</v>
      </c>
      <c r="M1243" s="13">
        <f t="shared" si="238"/>
        <v>7.1243886438521645E-14</v>
      </c>
      <c r="N1243" s="13">
        <f t="shared" si="233"/>
        <v>4.4171209591883422E-14</v>
      </c>
      <c r="O1243" s="13">
        <f t="shared" si="234"/>
        <v>0.18809052438322779</v>
      </c>
      <c r="Q1243">
        <v>20.36253284668782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0.1679522749533392</v>
      </c>
      <c r="G1244" s="13">
        <f t="shared" si="228"/>
        <v>0</v>
      </c>
      <c r="H1244" s="13">
        <f t="shared" si="229"/>
        <v>0.1679522749533392</v>
      </c>
      <c r="I1244" s="16">
        <f t="shared" si="237"/>
        <v>1.6551740740853798</v>
      </c>
      <c r="J1244" s="13">
        <f t="shared" si="230"/>
        <v>1.6546192343116624</v>
      </c>
      <c r="K1244" s="13">
        <f t="shared" si="231"/>
        <v>5.5483977371739712E-4</v>
      </c>
      <c r="L1244" s="13">
        <f t="shared" si="232"/>
        <v>0</v>
      </c>
      <c r="M1244" s="13">
        <f t="shared" si="238"/>
        <v>2.7072676846638223E-14</v>
      </c>
      <c r="N1244" s="13">
        <f t="shared" si="233"/>
        <v>1.6785059644915698E-14</v>
      </c>
      <c r="O1244" s="13">
        <f t="shared" si="234"/>
        <v>1.6785059644915698E-14</v>
      </c>
      <c r="Q1244">
        <v>16.12833757232762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16.24905531641555</v>
      </c>
      <c r="G1245" s="13">
        <f t="shared" si="228"/>
        <v>0</v>
      </c>
      <c r="H1245" s="13">
        <f t="shared" si="229"/>
        <v>16.24905531641555</v>
      </c>
      <c r="I1245" s="16">
        <f t="shared" si="237"/>
        <v>16.249610156189267</v>
      </c>
      <c r="J1245" s="13">
        <f t="shared" si="230"/>
        <v>15.698585815647709</v>
      </c>
      <c r="K1245" s="13">
        <f t="shared" si="231"/>
        <v>0.55102434054155758</v>
      </c>
      <c r="L1245" s="13">
        <f t="shared" si="232"/>
        <v>0</v>
      </c>
      <c r="M1245" s="13">
        <f t="shared" si="238"/>
        <v>1.0287617201722525E-14</v>
      </c>
      <c r="N1245" s="13">
        <f t="shared" si="233"/>
        <v>6.3783226650679653E-15</v>
      </c>
      <c r="O1245" s="13">
        <f t="shared" si="234"/>
        <v>6.3783226650679653E-15</v>
      </c>
      <c r="Q1245">
        <v>15.41552391779233</v>
      </c>
    </row>
    <row r="1246" spans="1:17" x14ac:dyDescent="0.2">
      <c r="A1246" s="14">
        <f t="shared" si="235"/>
        <v>59902</v>
      </c>
      <c r="B1246" s="1">
        <v>1</v>
      </c>
      <c r="F1246" s="34">
        <v>18.21245080421695</v>
      </c>
      <c r="G1246" s="13">
        <f t="shared" si="228"/>
        <v>0</v>
      </c>
      <c r="H1246" s="13">
        <f t="shared" si="229"/>
        <v>18.21245080421695</v>
      </c>
      <c r="I1246" s="16">
        <f t="shared" si="237"/>
        <v>18.763475144758509</v>
      </c>
      <c r="J1246" s="13">
        <f t="shared" si="230"/>
        <v>17.666190100976536</v>
      </c>
      <c r="K1246" s="13">
        <f t="shared" si="231"/>
        <v>1.097285043781973</v>
      </c>
      <c r="L1246" s="13">
        <f t="shared" si="232"/>
        <v>0</v>
      </c>
      <c r="M1246" s="13">
        <f t="shared" si="238"/>
        <v>3.9092945366545593E-15</v>
      </c>
      <c r="N1246" s="13">
        <f t="shared" si="233"/>
        <v>2.4237626127258269E-15</v>
      </c>
      <c r="O1246" s="13">
        <f t="shared" si="234"/>
        <v>2.4237626127258269E-15</v>
      </c>
      <c r="Q1246">
        <v>13.277649093548391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2.25</v>
      </c>
      <c r="G1247" s="13">
        <f t="shared" si="228"/>
        <v>0</v>
      </c>
      <c r="H1247" s="13">
        <f t="shared" si="229"/>
        <v>2.25</v>
      </c>
      <c r="I1247" s="16">
        <f t="shared" si="237"/>
        <v>3.347285043781973</v>
      </c>
      <c r="J1247" s="13">
        <f t="shared" si="230"/>
        <v>3.3421751669356001</v>
      </c>
      <c r="K1247" s="13">
        <f t="shared" si="231"/>
        <v>5.1098768463728739E-3</v>
      </c>
      <c r="L1247" s="13">
        <f t="shared" si="232"/>
        <v>0</v>
      </c>
      <c r="M1247" s="13">
        <f t="shared" si="238"/>
        <v>1.4855319239287324E-15</v>
      </c>
      <c r="N1247" s="13">
        <f t="shared" si="233"/>
        <v>9.2102979283581408E-16</v>
      </c>
      <c r="O1247" s="13">
        <f t="shared" si="234"/>
        <v>9.2102979283581408E-16</v>
      </c>
      <c r="Q1247">
        <v>15.34712208971772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47.65173661547572</v>
      </c>
      <c r="G1248" s="13">
        <f t="shared" si="228"/>
        <v>2.2728557368518296</v>
      </c>
      <c r="H1248" s="13">
        <f t="shared" si="229"/>
        <v>45.378880878623889</v>
      </c>
      <c r="I1248" s="16">
        <f t="shared" si="237"/>
        <v>45.383990755470265</v>
      </c>
      <c r="J1248" s="13">
        <f t="shared" si="230"/>
        <v>37.465475903189443</v>
      </c>
      <c r="K1248" s="13">
        <f t="shared" si="231"/>
        <v>7.918514852280822</v>
      </c>
      <c r="L1248" s="13">
        <f t="shared" si="232"/>
        <v>0</v>
      </c>
      <c r="M1248" s="13">
        <f t="shared" si="238"/>
        <v>5.6450213109291828E-16</v>
      </c>
      <c r="N1248" s="13">
        <f t="shared" si="233"/>
        <v>3.4999132127760934E-16</v>
      </c>
      <c r="O1248" s="13">
        <f t="shared" si="234"/>
        <v>2.2728557368518301</v>
      </c>
      <c r="Q1248">
        <v>16.66971115532964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8.6159125257864986</v>
      </c>
      <c r="G1249" s="13">
        <f t="shared" si="228"/>
        <v>0</v>
      </c>
      <c r="H1249" s="13">
        <f t="shared" si="229"/>
        <v>8.6159125257864986</v>
      </c>
      <c r="I1249" s="16">
        <f t="shared" si="237"/>
        <v>16.534427378067321</v>
      </c>
      <c r="J1249" s="13">
        <f t="shared" si="230"/>
        <v>16.175921838420223</v>
      </c>
      <c r="K1249" s="13">
        <f t="shared" si="231"/>
        <v>0.35850553964709775</v>
      </c>
      <c r="L1249" s="13">
        <f t="shared" si="232"/>
        <v>0</v>
      </c>
      <c r="M1249" s="13">
        <f t="shared" si="238"/>
        <v>2.1451080981530894E-16</v>
      </c>
      <c r="N1249" s="13">
        <f t="shared" si="233"/>
        <v>1.3299670208549155E-16</v>
      </c>
      <c r="O1249" s="13">
        <f t="shared" si="234"/>
        <v>1.3299670208549155E-16</v>
      </c>
      <c r="Q1249">
        <v>18.972265846647421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0.485714286</v>
      </c>
      <c r="G1250" s="13">
        <f t="shared" si="228"/>
        <v>0</v>
      </c>
      <c r="H1250" s="13">
        <f t="shared" si="229"/>
        <v>0.485714286</v>
      </c>
      <c r="I1250" s="16">
        <f t="shared" si="237"/>
        <v>0.84421982564709774</v>
      </c>
      <c r="J1250" s="13">
        <f t="shared" si="230"/>
        <v>0.84419988942353108</v>
      </c>
      <c r="K1250" s="13">
        <f t="shared" si="231"/>
        <v>1.9936223566663358E-5</v>
      </c>
      <c r="L1250" s="13">
        <f t="shared" si="232"/>
        <v>0</v>
      </c>
      <c r="M1250" s="13">
        <f t="shared" si="238"/>
        <v>8.1514107729817385E-17</v>
      </c>
      <c r="N1250" s="13">
        <f t="shared" si="233"/>
        <v>5.0538746792486778E-17</v>
      </c>
      <c r="O1250" s="13">
        <f t="shared" si="234"/>
        <v>5.0538746792486778E-17</v>
      </c>
      <c r="Q1250">
        <v>25.40411708101205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16.472081535355979</v>
      </c>
      <c r="G1251" s="13">
        <f t="shared" si="228"/>
        <v>0</v>
      </c>
      <c r="H1251" s="13">
        <f t="shared" si="229"/>
        <v>16.472081535355979</v>
      </c>
      <c r="I1251" s="16">
        <f t="shared" si="237"/>
        <v>16.472101471579546</v>
      </c>
      <c r="J1251" s="13">
        <f t="shared" si="230"/>
        <v>16.342033365511202</v>
      </c>
      <c r="K1251" s="13">
        <f t="shared" si="231"/>
        <v>0.13006810606834307</v>
      </c>
      <c r="L1251" s="13">
        <f t="shared" si="232"/>
        <v>0</v>
      </c>
      <c r="M1251" s="13">
        <f t="shared" si="238"/>
        <v>3.0975360937330608E-17</v>
      </c>
      <c r="N1251" s="13">
        <f t="shared" si="233"/>
        <v>1.9204723781144977E-17</v>
      </c>
      <c r="O1251" s="13">
        <f t="shared" si="234"/>
        <v>1.9204723781144977E-17</v>
      </c>
      <c r="Q1251">
        <v>26.255933406916661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4.9500223166167638E-2</v>
      </c>
      <c r="G1252" s="13">
        <f t="shared" si="228"/>
        <v>0</v>
      </c>
      <c r="H1252" s="13">
        <f t="shared" si="229"/>
        <v>4.9500223166167638E-2</v>
      </c>
      <c r="I1252" s="16">
        <f t="shared" si="237"/>
        <v>0.17956832923451072</v>
      </c>
      <c r="J1252" s="13">
        <f t="shared" si="230"/>
        <v>0.17956817509773887</v>
      </c>
      <c r="K1252" s="13">
        <f t="shared" si="231"/>
        <v>1.5413677184605845E-7</v>
      </c>
      <c r="L1252" s="13">
        <f t="shared" si="232"/>
        <v>0</v>
      </c>
      <c r="M1252" s="13">
        <f t="shared" si="238"/>
        <v>1.1770637156185631E-17</v>
      </c>
      <c r="N1252" s="13">
        <f t="shared" si="233"/>
        <v>7.2977950368350903E-18</v>
      </c>
      <c r="O1252" s="13">
        <f t="shared" si="234"/>
        <v>7.2977950368350903E-18</v>
      </c>
      <c r="Q1252">
        <v>26.990279000000001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2.835714286</v>
      </c>
      <c r="G1253" s="13">
        <f t="shared" si="228"/>
        <v>0</v>
      </c>
      <c r="H1253" s="13">
        <f t="shared" si="229"/>
        <v>2.835714286</v>
      </c>
      <c r="I1253" s="16">
        <f t="shared" si="237"/>
        <v>2.8357144401367718</v>
      </c>
      <c r="J1253" s="13">
        <f t="shared" si="230"/>
        <v>2.8350047355646479</v>
      </c>
      <c r="K1253" s="13">
        <f t="shared" si="231"/>
        <v>7.0970457212382598E-4</v>
      </c>
      <c r="L1253" s="13">
        <f t="shared" si="232"/>
        <v>0</v>
      </c>
      <c r="M1253" s="13">
        <f t="shared" si="238"/>
        <v>4.4728421193505405E-18</v>
      </c>
      <c r="N1253" s="13">
        <f t="shared" si="233"/>
        <v>2.773162113997335E-18</v>
      </c>
      <c r="O1253" s="13">
        <f t="shared" si="234"/>
        <v>2.773162113997335E-18</v>
      </c>
      <c r="Q1253">
        <v>25.85330032282415</v>
      </c>
    </row>
    <row r="1254" spans="1:17" x14ac:dyDescent="0.2">
      <c r="A1254" s="14">
        <f t="shared" si="235"/>
        <v>60146</v>
      </c>
      <c r="B1254" s="1">
        <v>9</v>
      </c>
      <c r="F1254" s="34">
        <v>18.202807054731451</v>
      </c>
      <c r="G1254" s="13">
        <f t="shared" si="228"/>
        <v>0</v>
      </c>
      <c r="H1254" s="13">
        <f t="shared" si="229"/>
        <v>18.202807054731451</v>
      </c>
      <c r="I1254" s="16">
        <f t="shared" si="237"/>
        <v>18.203516759303575</v>
      </c>
      <c r="J1254" s="13">
        <f t="shared" si="230"/>
        <v>18.007885055873949</v>
      </c>
      <c r="K1254" s="13">
        <f t="shared" si="231"/>
        <v>0.19563170342962621</v>
      </c>
      <c r="L1254" s="13">
        <f t="shared" si="232"/>
        <v>0</v>
      </c>
      <c r="M1254" s="13">
        <f t="shared" si="238"/>
        <v>1.6996800053532055E-18</v>
      </c>
      <c r="N1254" s="13">
        <f t="shared" si="233"/>
        <v>1.0538016033189874E-18</v>
      </c>
      <c r="O1254" s="13">
        <f t="shared" si="234"/>
        <v>1.0538016033189874E-18</v>
      </c>
      <c r="Q1254">
        <v>25.441824814999819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156.87211061766291</v>
      </c>
      <c r="G1255" s="13">
        <f t="shared" si="228"/>
        <v>14.483999878962452</v>
      </c>
      <c r="H1255" s="13">
        <f t="shared" si="229"/>
        <v>142.38811073870045</v>
      </c>
      <c r="I1255" s="16">
        <f t="shared" si="237"/>
        <v>142.58374244213007</v>
      </c>
      <c r="J1255" s="13">
        <f t="shared" si="230"/>
        <v>74.402986058020858</v>
      </c>
      <c r="K1255" s="13">
        <f t="shared" si="231"/>
        <v>68.180756384109216</v>
      </c>
      <c r="L1255" s="13">
        <f t="shared" si="232"/>
        <v>57.458295608575533</v>
      </c>
      <c r="M1255" s="13">
        <f t="shared" si="238"/>
        <v>57.458295608575533</v>
      </c>
      <c r="N1255" s="13">
        <f t="shared" si="233"/>
        <v>35.624143277316833</v>
      </c>
      <c r="O1255" s="13">
        <f t="shared" si="234"/>
        <v>50.108143156279283</v>
      </c>
      <c r="Q1255">
        <v>20.531027753188571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23.625407220783561</v>
      </c>
      <c r="G1256" s="13">
        <f t="shared" si="228"/>
        <v>0</v>
      </c>
      <c r="H1256" s="13">
        <f t="shared" si="229"/>
        <v>23.625407220783561</v>
      </c>
      <c r="I1256" s="16">
        <f t="shared" si="237"/>
        <v>34.347867996317241</v>
      </c>
      <c r="J1256" s="13">
        <f t="shared" si="230"/>
        <v>30.293341702124721</v>
      </c>
      <c r="K1256" s="13">
        <f t="shared" si="231"/>
        <v>4.0545262941925202</v>
      </c>
      <c r="L1256" s="13">
        <f t="shared" si="232"/>
        <v>0</v>
      </c>
      <c r="M1256" s="13">
        <f t="shared" si="238"/>
        <v>21.8341523312587</v>
      </c>
      <c r="N1256" s="13">
        <f t="shared" si="233"/>
        <v>13.537174445380394</v>
      </c>
      <c r="O1256" s="13">
        <f t="shared" si="234"/>
        <v>13.537174445380394</v>
      </c>
      <c r="Q1256">
        <v>16.209252920756619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38.163087476244137</v>
      </c>
      <c r="G1257" s="13">
        <f t="shared" si="228"/>
        <v>1.211998150420653</v>
      </c>
      <c r="H1257" s="13">
        <f t="shared" si="229"/>
        <v>36.951089325823482</v>
      </c>
      <c r="I1257" s="16">
        <f t="shared" si="237"/>
        <v>41.005615620016002</v>
      </c>
      <c r="J1257" s="13">
        <f t="shared" si="230"/>
        <v>31.981921701181946</v>
      </c>
      <c r="K1257" s="13">
        <f t="shared" si="231"/>
        <v>9.0236939188340557</v>
      </c>
      <c r="L1257" s="13">
        <f t="shared" si="232"/>
        <v>0</v>
      </c>
      <c r="M1257" s="13">
        <f t="shared" si="238"/>
        <v>8.2969778858783059</v>
      </c>
      <c r="N1257" s="13">
        <f t="shared" si="233"/>
        <v>5.1441262892445492</v>
      </c>
      <c r="O1257" s="13">
        <f t="shared" si="234"/>
        <v>6.3561244396652024</v>
      </c>
      <c r="Q1257">
        <v>12.90366491082885</v>
      </c>
    </row>
    <row r="1258" spans="1:17" x14ac:dyDescent="0.2">
      <c r="A1258" s="14">
        <f t="shared" si="235"/>
        <v>60268</v>
      </c>
      <c r="B1258" s="1">
        <v>1</v>
      </c>
      <c r="F1258" s="34">
        <v>37.258083123812767</v>
      </c>
      <c r="G1258" s="13">
        <f t="shared" si="228"/>
        <v>1.1108161255673445</v>
      </c>
      <c r="H1258" s="13">
        <f t="shared" si="229"/>
        <v>36.147266998245421</v>
      </c>
      <c r="I1258" s="16">
        <f t="shared" si="237"/>
        <v>45.170960917079476</v>
      </c>
      <c r="J1258" s="13">
        <f t="shared" si="230"/>
        <v>33.366655744225724</v>
      </c>
      <c r="K1258" s="13">
        <f t="shared" si="231"/>
        <v>11.804305172853752</v>
      </c>
      <c r="L1258" s="13">
        <f t="shared" si="232"/>
        <v>0.66732059437647417</v>
      </c>
      <c r="M1258" s="13">
        <f t="shared" si="238"/>
        <v>3.8201721910102302</v>
      </c>
      <c r="N1258" s="13">
        <f t="shared" si="233"/>
        <v>2.3685067584263426</v>
      </c>
      <c r="O1258" s="13">
        <f t="shared" si="234"/>
        <v>3.4793228839936869</v>
      </c>
      <c r="Q1258">
        <v>12.43789909354839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109.4137488432943</v>
      </c>
      <c r="G1259" s="13">
        <f t="shared" si="228"/>
        <v>9.1780219268667871</v>
      </c>
      <c r="H1259" s="13">
        <f t="shared" si="229"/>
        <v>100.23572691642751</v>
      </c>
      <c r="I1259" s="16">
        <f t="shared" si="237"/>
        <v>111.37271149490478</v>
      </c>
      <c r="J1259" s="13">
        <f t="shared" si="230"/>
        <v>49.049556986413883</v>
      </c>
      <c r="K1259" s="13">
        <f t="shared" si="231"/>
        <v>62.323154508490894</v>
      </c>
      <c r="L1259" s="13">
        <f t="shared" si="232"/>
        <v>51.557624058413282</v>
      </c>
      <c r="M1259" s="13">
        <f t="shared" si="238"/>
        <v>53.009289490997169</v>
      </c>
      <c r="N1259" s="13">
        <f t="shared" si="233"/>
        <v>32.865759484418241</v>
      </c>
      <c r="O1259" s="13">
        <f t="shared" si="234"/>
        <v>42.043781411285025</v>
      </c>
      <c r="Q1259">
        <v>13.87577833817778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14.45409377908379</v>
      </c>
      <c r="G1260" s="13">
        <f t="shared" si="228"/>
        <v>0</v>
      </c>
      <c r="H1260" s="13">
        <f t="shared" si="229"/>
        <v>14.45409377908379</v>
      </c>
      <c r="I1260" s="16">
        <f t="shared" si="237"/>
        <v>25.219624229161397</v>
      </c>
      <c r="J1260" s="13">
        <f t="shared" si="230"/>
        <v>23.724072560575465</v>
      </c>
      <c r="K1260" s="13">
        <f t="shared" si="231"/>
        <v>1.4955516685859322</v>
      </c>
      <c r="L1260" s="13">
        <f t="shared" si="232"/>
        <v>0</v>
      </c>
      <c r="M1260" s="13">
        <f t="shared" si="238"/>
        <v>20.143530006578928</v>
      </c>
      <c r="N1260" s="13">
        <f t="shared" si="233"/>
        <v>12.488988604078935</v>
      </c>
      <c r="O1260" s="13">
        <f t="shared" si="234"/>
        <v>12.488988604078935</v>
      </c>
      <c r="Q1260">
        <v>17.408998573519611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20.645048082561701</v>
      </c>
      <c r="G1261" s="13">
        <f t="shared" si="228"/>
        <v>0</v>
      </c>
      <c r="H1261" s="13">
        <f t="shared" si="229"/>
        <v>20.645048082561701</v>
      </c>
      <c r="I1261" s="16">
        <f t="shared" si="237"/>
        <v>22.140599751147633</v>
      </c>
      <c r="J1261" s="13">
        <f t="shared" si="230"/>
        <v>21.449748653180649</v>
      </c>
      <c r="K1261" s="13">
        <f t="shared" si="231"/>
        <v>0.69085109796698418</v>
      </c>
      <c r="L1261" s="13">
        <f t="shared" si="232"/>
        <v>0</v>
      </c>
      <c r="M1261" s="13">
        <f t="shared" si="238"/>
        <v>7.6545414024999925</v>
      </c>
      <c r="N1261" s="13">
        <f t="shared" si="233"/>
        <v>4.7458156695499953</v>
      </c>
      <c r="O1261" s="13">
        <f t="shared" si="234"/>
        <v>4.7458156695499953</v>
      </c>
      <c r="Q1261">
        <v>20.420840612486661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11.121935980115349</v>
      </c>
      <c r="G1262" s="13">
        <f t="shared" si="228"/>
        <v>0</v>
      </c>
      <c r="H1262" s="13">
        <f t="shared" si="229"/>
        <v>11.121935980115349</v>
      </c>
      <c r="I1262" s="16">
        <f t="shared" si="237"/>
        <v>11.812787078082334</v>
      </c>
      <c r="J1262" s="13">
        <f t="shared" si="230"/>
        <v>11.739486402728737</v>
      </c>
      <c r="K1262" s="13">
        <f t="shared" si="231"/>
        <v>7.3300675353596745E-2</v>
      </c>
      <c r="L1262" s="13">
        <f t="shared" si="232"/>
        <v>0</v>
      </c>
      <c r="M1262" s="13">
        <f t="shared" si="238"/>
        <v>2.9087257329499971</v>
      </c>
      <c r="N1262" s="13">
        <f t="shared" si="233"/>
        <v>1.8034099544289983</v>
      </c>
      <c r="O1262" s="13">
        <f t="shared" si="234"/>
        <v>1.8034099544289983</v>
      </c>
      <c r="Q1262">
        <v>23.232163215628599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2.25</v>
      </c>
      <c r="G1263" s="13">
        <f t="shared" si="228"/>
        <v>0</v>
      </c>
      <c r="H1263" s="13">
        <f t="shared" si="229"/>
        <v>2.25</v>
      </c>
      <c r="I1263" s="16">
        <f t="shared" si="237"/>
        <v>2.3233006753535967</v>
      </c>
      <c r="J1263" s="13">
        <f t="shared" si="230"/>
        <v>2.3226845277654014</v>
      </c>
      <c r="K1263" s="13">
        <f t="shared" si="231"/>
        <v>6.1614758819539261E-4</v>
      </c>
      <c r="L1263" s="13">
        <f t="shared" si="232"/>
        <v>0</v>
      </c>
      <c r="M1263" s="13">
        <f t="shared" si="238"/>
        <v>1.1053157785209988</v>
      </c>
      <c r="N1263" s="13">
        <f t="shared" si="233"/>
        <v>0.68529578268301927</v>
      </c>
      <c r="O1263" s="13">
        <f t="shared" si="234"/>
        <v>0.68529578268301927</v>
      </c>
      <c r="Q1263">
        <v>22.58703419398006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0.1620554869920868</v>
      </c>
      <c r="G1264" s="13">
        <f t="shared" si="228"/>
        <v>0</v>
      </c>
      <c r="H1264" s="13">
        <f t="shared" si="229"/>
        <v>0.1620554869920868</v>
      </c>
      <c r="I1264" s="16">
        <f t="shared" si="237"/>
        <v>0.16267163458028219</v>
      </c>
      <c r="J1264" s="13">
        <f t="shared" si="230"/>
        <v>0.16267147803517093</v>
      </c>
      <c r="K1264" s="13">
        <f t="shared" si="231"/>
        <v>1.5654511126284021E-7</v>
      </c>
      <c r="L1264" s="13">
        <f t="shared" si="232"/>
        <v>0</v>
      </c>
      <c r="M1264" s="13">
        <f t="shared" si="238"/>
        <v>0.42001999583797955</v>
      </c>
      <c r="N1264" s="13">
        <f t="shared" si="233"/>
        <v>0.2604123974195473</v>
      </c>
      <c r="O1264" s="13">
        <f t="shared" si="234"/>
        <v>0.2604123974195473</v>
      </c>
      <c r="Q1264">
        <v>24.735281000000001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8.2883195646220038</v>
      </c>
      <c r="G1265" s="13">
        <f t="shared" si="228"/>
        <v>0</v>
      </c>
      <c r="H1265" s="13">
        <f t="shared" si="229"/>
        <v>8.2883195646220038</v>
      </c>
      <c r="I1265" s="16">
        <f t="shared" si="237"/>
        <v>8.2883197211671149</v>
      </c>
      <c r="J1265" s="13">
        <f t="shared" si="230"/>
        <v>8.2694266808932539</v>
      </c>
      <c r="K1265" s="13">
        <f t="shared" si="231"/>
        <v>1.8893040273860962E-2</v>
      </c>
      <c r="L1265" s="13">
        <f t="shared" si="232"/>
        <v>0</v>
      </c>
      <c r="M1265" s="13">
        <f t="shared" si="238"/>
        <v>0.15960759841843225</v>
      </c>
      <c r="N1265" s="13">
        <f t="shared" si="233"/>
        <v>9.895671101942799E-2</v>
      </c>
      <c r="O1265" s="13">
        <f t="shared" si="234"/>
        <v>9.895671101942799E-2</v>
      </c>
      <c r="Q1265">
        <v>25.36932809644664</v>
      </c>
    </row>
    <row r="1266" spans="1:17" x14ac:dyDescent="0.2">
      <c r="A1266" s="14">
        <f t="shared" si="235"/>
        <v>60511</v>
      </c>
      <c r="B1266" s="1">
        <v>9</v>
      </c>
      <c r="F1266" s="34">
        <v>4.2802574343375699E-2</v>
      </c>
      <c r="G1266" s="13">
        <f t="shared" si="228"/>
        <v>0</v>
      </c>
      <c r="H1266" s="13">
        <f t="shared" si="229"/>
        <v>4.2802574343375699E-2</v>
      </c>
      <c r="I1266" s="16">
        <f t="shared" si="237"/>
        <v>6.169561461723666E-2</v>
      </c>
      <c r="J1266" s="13">
        <f t="shared" si="230"/>
        <v>6.1695604533030426E-2</v>
      </c>
      <c r="K1266" s="13">
        <f t="shared" si="231"/>
        <v>1.0084206233940129E-8</v>
      </c>
      <c r="L1266" s="13">
        <f t="shared" si="232"/>
        <v>0</v>
      </c>
      <c r="M1266" s="13">
        <f t="shared" si="238"/>
        <v>6.0650887399004261E-2</v>
      </c>
      <c r="N1266" s="13">
        <f t="shared" si="233"/>
        <v>3.7603550187382644E-2</v>
      </c>
      <c r="O1266" s="13">
        <f t="shared" si="234"/>
        <v>3.7603550187382644E-2</v>
      </c>
      <c r="Q1266">
        <v>23.54740826671387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1.585177302057452</v>
      </c>
      <c r="G1267" s="13">
        <f t="shared" si="228"/>
        <v>0</v>
      </c>
      <c r="H1267" s="13">
        <f t="shared" si="229"/>
        <v>1.585177302057452</v>
      </c>
      <c r="I1267" s="16">
        <f t="shared" si="237"/>
        <v>1.5851773121416581</v>
      </c>
      <c r="J1267" s="13">
        <f t="shared" si="230"/>
        <v>1.5849667555674936</v>
      </c>
      <c r="K1267" s="13">
        <f t="shared" si="231"/>
        <v>2.1055657416457763E-4</v>
      </c>
      <c r="L1267" s="13">
        <f t="shared" si="232"/>
        <v>0</v>
      </c>
      <c r="M1267" s="13">
        <f t="shared" si="238"/>
        <v>2.3047337211621617E-2</v>
      </c>
      <c r="N1267" s="13">
        <f t="shared" si="233"/>
        <v>1.4289349071205402E-2</v>
      </c>
      <c r="O1267" s="13">
        <f t="shared" si="234"/>
        <v>1.4289349071205402E-2</v>
      </c>
      <c r="Q1267">
        <v>22.069876823036189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12.313843740597729</v>
      </c>
      <c r="G1268" s="13">
        <f t="shared" si="228"/>
        <v>0</v>
      </c>
      <c r="H1268" s="13">
        <f t="shared" si="229"/>
        <v>12.313843740597729</v>
      </c>
      <c r="I1268" s="16">
        <f t="shared" si="237"/>
        <v>12.314054297171893</v>
      </c>
      <c r="J1268" s="13">
        <f t="shared" si="230"/>
        <v>12.144832764461762</v>
      </c>
      <c r="K1268" s="13">
        <f t="shared" si="231"/>
        <v>0.16922153271013052</v>
      </c>
      <c r="L1268" s="13">
        <f t="shared" si="232"/>
        <v>0</v>
      </c>
      <c r="M1268" s="13">
        <f t="shared" si="238"/>
        <v>8.7579881404162147E-3</v>
      </c>
      <c r="N1268" s="13">
        <f t="shared" si="233"/>
        <v>5.429952647058053E-3</v>
      </c>
      <c r="O1268" s="13">
        <f t="shared" si="234"/>
        <v>5.429952647058053E-3</v>
      </c>
      <c r="Q1268">
        <v>18.11558104328525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11.62654060601877</v>
      </c>
      <c r="G1269" s="13">
        <f t="shared" si="228"/>
        <v>0</v>
      </c>
      <c r="H1269" s="13">
        <f t="shared" si="229"/>
        <v>11.62654060601877</v>
      </c>
      <c r="I1269" s="16">
        <f t="shared" si="237"/>
        <v>11.7957621387289</v>
      </c>
      <c r="J1269" s="13">
        <f t="shared" si="230"/>
        <v>11.568477176301418</v>
      </c>
      <c r="K1269" s="13">
        <f t="shared" si="231"/>
        <v>0.22728496242748264</v>
      </c>
      <c r="L1269" s="13">
        <f t="shared" si="232"/>
        <v>0</v>
      </c>
      <c r="M1269" s="13">
        <f t="shared" si="238"/>
        <v>3.3280354933581616E-3</v>
      </c>
      <c r="N1269" s="13">
        <f t="shared" si="233"/>
        <v>2.0633820058820604E-3</v>
      </c>
      <c r="O1269" s="13">
        <f t="shared" si="234"/>
        <v>2.0633820058820604E-3</v>
      </c>
      <c r="Q1269">
        <v>15.037336722294031</v>
      </c>
    </row>
    <row r="1270" spans="1:17" x14ac:dyDescent="0.2">
      <c r="A1270" s="14">
        <f t="shared" si="235"/>
        <v>60633</v>
      </c>
      <c r="B1270" s="1">
        <v>1</v>
      </c>
      <c r="F1270" s="34">
        <v>13.48621159597228</v>
      </c>
      <c r="G1270" s="13">
        <f t="shared" si="228"/>
        <v>0</v>
      </c>
      <c r="H1270" s="13">
        <f t="shared" si="229"/>
        <v>13.48621159597228</v>
      </c>
      <c r="I1270" s="16">
        <f t="shared" si="237"/>
        <v>13.713496558399763</v>
      </c>
      <c r="J1270" s="13">
        <f t="shared" si="230"/>
        <v>13.2563158553716</v>
      </c>
      <c r="K1270" s="13">
        <f t="shared" si="231"/>
        <v>0.45718070302816294</v>
      </c>
      <c r="L1270" s="13">
        <f t="shared" si="232"/>
        <v>0</v>
      </c>
      <c r="M1270" s="13">
        <f t="shared" si="238"/>
        <v>1.2646534874761013E-3</v>
      </c>
      <c r="N1270" s="13">
        <f t="shared" si="233"/>
        <v>7.8408516223518277E-4</v>
      </c>
      <c r="O1270" s="13">
        <f t="shared" si="234"/>
        <v>7.8408516223518277E-4</v>
      </c>
      <c r="Q1270">
        <v>13.093768093548389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63.298811142151479</v>
      </c>
      <c r="G1271" s="13">
        <f t="shared" si="228"/>
        <v>4.0222425540381437</v>
      </c>
      <c r="H1271" s="13">
        <f t="shared" si="229"/>
        <v>59.276568588113335</v>
      </c>
      <c r="I1271" s="16">
        <f t="shared" si="237"/>
        <v>59.7337492911415</v>
      </c>
      <c r="J1271" s="13">
        <f t="shared" si="230"/>
        <v>39.647368953653626</v>
      </c>
      <c r="K1271" s="13">
        <f t="shared" si="231"/>
        <v>20.086380337487874</v>
      </c>
      <c r="L1271" s="13">
        <f t="shared" si="232"/>
        <v>9.0102920591456321</v>
      </c>
      <c r="M1271" s="13">
        <f t="shared" si="238"/>
        <v>9.0107726274708728</v>
      </c>
      <c r="N1271" s="13">
        <f t="shared" si="233"/>
        <v>5.5866790290319415</v>
      </c>
      <c r="O1271" s="13">
        <f t="shared" si="234"/>
        <v>9.6089215830700851</v>
      </c>
      <c r="Q1271">
        <v>13.43719399453885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16.430688740128769</v>
      </c>
      <c r="G1272" s="13">
        <f t="shared" si="228"/>
        <v>0</v>
      </c>
      <c r="H1272" s="13">
        <f t="shared" si="229"/>
        <v>16.430688740128769</v>
      </c>
      <c r="I1272" s="16">
        <f t="shared" si="237"/>
        <v>27.506777018471006</v>
      </c>
      <c r="J1272" s="13">
        <f t="shared" si="230"/>
        <v>25.425559412397927</v>
      </c>
      <c r="K1272" s="13">
        <f t="shared" si="231"/>
        <v>2.0812176060730785</v>
      </c>
      <c r="L1272" s="13">
        <f t="shared" si="232"/>
        <v>0</v>
      </c>
      <c r="M1272" s="13">
        <f t="shared" si="238"/>
        <v>3.4240935984389314</v>
      </c>
      <c r="N1272" s="13">
        <f t="shared" si="233"/>
        <v>2.1229380310321373</v>
      </c>
      <c r="O1272" s="13">
        <f t="shared" si="234"/>
        <v>2.1229380310321373</v>
      </c>
      <c r="Q1272">
        <v>16.7228777509096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10.68013236254974</v>
      </c>
      <c r="G1273" s="13">
        <f t="shared" si="228"/>
        <v>0</v>
      </c>
      <c r="H1273" s="13">
        <f t="shared" si="229"/>
        <v>10.68013236254974</v>
      </c>
      <c r="I1273" s="16">
        <f t="shared" si="237"/>
        <v>12.761349968622818</v>
      </c>
      <c r="J1273" s="13">
        <f t="shared" si="230"/>
        <v>12.552385642471998</v>
      </c>
      <c r="K1273" s="13">
        <f t="shared" si="231"/>
        <v>0.20896432615082006</v>
      </c>
      <c r="L1273" s="13">
        <f t="shared" si="232"/>
        <v>0</v>
      </c>
      <c r="M1273" s="13">
        <f t="shared" si="238"/>
        <v>1.3011555674067941</v>
      </c>
      <c r="N1273" s="13">
        <f t="shared" si="233"/>
        <v>0.8067164517922123</v>
      </c>
      <c r="O1273" s="13">
        <f t="shared" si="234"/>
        <v>0.8067164517922123</v>
      </c>
      <c r="Q1273">
        <v>17.351204709353109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14.13028475217836</v>
      </c>
      <c r="G1274" s="13">
        <f t="shared" si="228"/>
        <v>0</v>
      </c>
      <c r="H1274" s="13">
        <f t="shared" si="229"/>
        <v>14.13028475217836</v>
      </c>
      <c r="I1274" s="16">
        <f t="shared" si="237"/>
        <v>14.33924907832918</v>
      </c>
      <c r="J1274" s="13">
        <f t="shared" si="230"/>
        <v>14.142278743319778</v>
      </c>
      <c r="K1274" s="13">
        <f t="shared" si="231"/>
        <v>0.19697033500940186</v>
      </c>
      <c r="L1274" s="13">
        <f t="shared" si="232"/>
        <v>0</v>
      </c>
      <c r="M1274" s="13">
        <f t="shared" si="238"/>
        <v>0.49443911561458176</v>
      </c>
      <c r="N1274" s="13">
        <f t="shared" si="233"/>
        <v>0.30655225168104067</v>
      </c>
      <c r="O1274" s="13">
        <f t="shared" si="234"/>
        <v>0.30655225168104067</v>
      </c>
      <c r="Q1274">
        <v>20.26931726951501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5.5404273997193636</v>
      </c>
      <c r="G1275" s="13">
        <f t="shared" si="228"/>
        <v>0</v>
      </c>
      <c r="H1275" s="13">
        <f t="shared" si="229"/>
        <v>5.5404273997193636</v>
      </c>
      <c r="I1275" s="16">
        <f t="shared" si="237"/>
        <v>5.7373977347287655</v>
      </c>
      <c r="J1275" s="13">
        <f t="shared" si="230"/>
        <v>5.7318871787540431</v>
      </c>
      <c r="K1275" s="13">
        <f t="shared" si="231"/>
        <v>5.5105559747223865E-3</v>
      </c>
      <c r="L1275" s="13">
        <f t="shared" si="232"/>
        <v>0</v>
      </c>
      <c r="M1275" s="13">
        <f t="shared" si="238"/>
        <v>0.18788686393354109</v>
      </c>
      <c r="N1275" s="13">
        <f t="shared" si="233"/>
        <v>0.11648985563879548</v>
      </c>
      <c r="O1275" s="13">
        <f t="shared" si="234"/>
        <v>0.11648985563879548</v>
      </c>
      <c r="Q1275">
        <v>26.31294010912108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1.8142857139999999</v>
      </c>
      <c r="G1276" s="13">
        <f t="shared" si="228"/>
        <v>0</v>
      </c>
      <c r="H1276" s="13">
        <f t="shared" si="229"/>
        <v>1.8142857139999999</v>
      </c>
      <c r="I1276" s="16">
        <f t="shared" si="237"/>
        <v>1.8197962699747223</v>
      </c>
      <c r="J1276" s="13">
        <f t="shared" si="230"/>
        <v>1.8196542927614823</v>
      </c>
      <c r="K1276" s="13">
        <f t="shared" si="231"/>
        <v>1.4197721324005208E-4</v>
      </c>
      <c r="L1276" s="13">
        <f t="shared" si="232"/>
        <v>0</v>
      </c>
      <c r="M1276" s="13">
        <f t="shared" si="238"/>
        <v>7.1397008294745615E-2</v>
      </c>
      <c r="N1276" s="13">
        <f t="shared" si="233"/>
        <v>4.4266145142742283E-2</v>
      </c>
      <c r="O1276" s="13">
        <f t="shared" si="234"/>
        <v>4.4266145142742283E-2</v>
      </c>
      <c r="Q1276">
        <v>27.883673000000009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4.3285714039612611</v>
      </c>
      <c r="G1277" s="13">
        <f t="shared" si="228"/>
        <v>0</v>
      </c>
      <c r="H1277" s="13">
        <f t="shared" si="229"/>
        <v>4.3285714039612611</v>
      </c>
      <c r="I1277" s="16">
        <f t="shared" si="237"/>
        <v>4.3287133811745013</v>
      </c>
      <c r="J1277" s="13">
        <f t="shared" si="230"/>
        <v>4.3268090392179142</v>
      </c>
      <c r="K1277" s="13">
        <f t="shared" si="231"/>
        <v>1.9043419565871744E-3</v>
      </c>
      <c r="L1277" s="13">
        <f t="shared" si="232"/>
        <v>0</v>
      </c>
      <c r="M1277" s="13">
        <f t="shared" si="238"/>
        <v>2.7130863152003332E-2</v>
      </c>
      <c r="N1277" s="13">
        <f t="shared" si="233"/>
        <v>1.6821135154242065E-2</v>
      </c>
      <c r="O1277" s="13">
        <f t="shared" si="234"/>
        <v>1.6821135154242065E-2</v>
      </c>
      <c r="Q1277">
        <v>27.90475494848754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11.47762313171671</v>
      </c>
      <c r="G1278" s="13">
        <f t="shared" si="228"/>
        <v>0</v>
      </c>
      <c r="H1278" s="13">
        <f t="shared" si="229"/>
        <v>11.47762313171671</v>
      </c>
      <c r="I1278" s="16">
        <f t="shared" si="237"/>
        <v>11.479527473673297</v>
      </c>
      <c r="J1278" s="13">
        <f t="shared" si="230"/>
        <v>11.435767506404716</v>
      </c>
      <c r="K1278" s="13">
        <f t="shared" si="231"/>
        <v>4.3759967268581335E-2</v>
      </c>
      <c r="L1278" s="13">
        <f t="shared" si="232"/>
        <v>0</v>
      </c>
      <c r="M1278" s="13">
        <f t="shared" si="238"/>
        <v>1.0309727997761267E-2</v>
      </c>
      <c r="N1278" s="13">
        <f t="shared" si="233"/>
        <v>6.3920313586119859E-3</v>
      </c>
      <c r="O1278" s="13">
        <f t="shared" si="234"/>
        <v>6.3920313586119859E-3</v>
      </c>
      <c r="Q1278">
        <v>26.344380403142711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1.707142857</v>
      </c>
      <c r="G1279" s="13">
        <f t="shared" si="228"/>
        <v>0</v>
      </c>
      <c r="H1279" s="13">
        <f t="shared" si="229"/>
        <v>1.707142857</v>
      </c>
      <c r="I1279" s="16">
        <f t="shared" si="237"/>
        <v>1.7509028242685813</v>
      </c>
      <c r="J1279" s="13">
        <f t="shared" si="230"/>
        <v>1.7505752034069535</v>
      </c>
      <c r="K1279" s="13">
        <f t="shared" si="231"/>
        <v>3.2762086162785309E-4</v>
      </c>
      <c r="L1279" s="13">
        <f t="shared" si="232"/>
        <v>0</v>
      </c>
      <c r="M1279" s="13">
        <f t="shared" si="238"/>
        <v>3.9176966391492813E-3</v>
      </c>
      <c r="N1279" s="13">
        <f t="shared" si="233"/>
        <v>2.4289719162725542E-3</v>
      </c>
      <c r="O1279" s="13">
        <f t="shared" si="234"/>
        <v>2.4289719162725542E-3</v>
      </c>
      <c r="Q1279">
        <v>21.05208194771976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32.60105997386065</v>
      </c>
      <c r="G1280" s="13">
        <f t="shared" si="228"/>
        <v>0.59014787592307449</v>
      </c>
      <c r="H1280" s="13">
        <f t="shared" si="229"/>
        <v>32.010912097937577</v>
      </c>
      <c r="I1280" s="16">
        <f t="shared" si="237"/>
        <v>32.011239718799203</v>
      </c>
      <c r="J1280" s="13">
        <f t="shared" si="230"/>
        <v>28.278417430620767</v>
      </c>
      <c r="K1280" s="13">
        <f t="shared" si="231"/>
        <v>3.7328222881784363</v>
      </c>
      <c r="L1280" s="13">
        <f t="shared" si="232"/>
        <v>0</v>
      </c>
      <c r="M1280" s="13">
        <f t="shared" si="238"/>
        <v>1.4887247228767271E-3</v>
      </c>
      <c r="N1280" s="13">
        <f t="shared" si="233"/>
        <v>9.2300932818357084E-4</v>
      </c>
      <c r="O1280" s="13">
        <f t="shared" si="234"/>
        <v>0.59107088525125806</v>
      </c>
      <c r="Q1280">
        <v>15.30740745178031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25.43896724843605</v>
      </c>
      <c r="G1281" s="13">
        <f t="shared" si="228"/>
        <v>0</v>
      </c>
      <c r="H1281" s="13">
        <f t="shared" si="229"/>
        <v>25.43896724843605</v>
      </c>
      <c r="I1281" s="16">
        <f t="shared" si="237"/>
        <v>29.171789536614487</v>
      </c>
      <c r="J1281" s="13">
        <f t="shared" si="230"/>
        <v>26.010215735879456</v>
      </c>
      <c r="K1281" s="13">
        <f t="shared" si="231"/>
        <v>3.1615738007350309</v>
      </c>
      <c r="L1281" s="13">
        <f t="shared" si="232"/>
        <v>0</v>
      </c>
      <c r="M1281" s="13">
        <f t="shared" si="238"/>
        <v>5.6571539469315625E-4</v>
      </c>
      <c r="N1281" s="13">
        <f t="shared" si="233"/>
        <v>3.5074354470975689E-4</v>
      </c>
      <c r="O1281" s="13">
        <f t="shared" si="234"/>
        <v>3.5074354470975689E-4</v>
      </c>
      <c r="Q1281">
        <v>14.600778480655061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48.848351362325509</v>
      </c>
      <c r="G1282" s="13">
        <f t="shared" si="228"/>
        <v>2.4066406216762068</v>
      </c>
      <c r="H1282" s="13">
        <f t="shared" si="229"/>
        <v>46.441710740649299</v>
      </c>
      <c r="I1282" s="16">
        <f t="shared" si="237"/>
        <v>49.603284541384326</v>
      </c>
      <c r="J1282" s="13">
        <f t="shared" si="230"/>
        <v>35.579410508804884</v>
      </c>
      <c r="K1282" s="13">
        <f t="shared" si="231"/>
        <v>14.023874032579442</v>
      </c>
      <c r="L1282" s="13">
        <f t="shared" si="232"/>
        <v>2.9032094619221138</v>
      </c>
      <c r="M1282" s="13">
        <f t="shared" si="238"/>
        <v>2.9034244337720971</v>
      </c>
      <c r="N1282" s="13">
        <f t="shared" si="233"/>
        <v>1.8001231489387002</v>
      </c>
      <c r="O1282" s="13">
        <f t="shared" si="234"/>
        <v>4.2067637706149075</v>
      </c>
      <c r="Q1282">
        <v>12.892502093548391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11.50740119403271</v>
      </c>
      <c r="G1283" s="13">
        <f t="shared" si="228"/>
        <v>0</v>
      </c>
      <c r="H1283" s="13">
        <f t="shared" si="229"/>
        <v>11.50740119403271</v>
      </c>
      <c r="I1283" s="16">
        <f t="shared" si="237"/>
        <v>22.628065764690039</v>
      </c>
      <c r="J1283" s="13">
        <f t="shared" si="230"/>
        <v>20.789534360656273</v>
      </c>
      <c r="K1283" s="13">
        <f t="shared" si="231"/>
        <v>1.8385314040337661</v>
      </c>
      <c r="L1283" s="13">
        <f t="shared" si="232"/>
        <v>0</v>
      </c>
      <c r="M1283" s="13">
        <f t="shared" si="238"/>
        <v>1.103301284833397</v>
      </c>
      <c r="N1283" s="13">
        <f t="shared" si="233"/>
        <v>0.68404679659670609</v>
      </c>
      <c r="O1283" s="13">
        <f t="shared" si="234"/>
        <v>0.68404679659670609</v>
      </c>
      <c r="Q1283">
        <v>13.33981501663402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37.665662393607761</v>
      </c>
      <c r="G1284" s="13">
        <f t="shared" si="228"/>
        <v>1.1563846310615959</v>
      </c>
      <c r="H1284" s="13">
        <f t="shared" si="229"/>
        <v>36.509277762546162</v>
      </c>
      <c r="I1284" s="16">
        <f t="shared" si="237"/>
        <v>38.347809166579928</v>
      </c>
      <c r="J1284" s="13">
        <f t="shared" si="230"/>
        <v>33.043311553806511</v>
      </c>
      <c r="K1284" s="13">
        <f t="shared" si="231"/>
        <v>5.3044976127734174</v>
      </c>
      <c r="L1284" s="13">
        <f t="shared" si="232"/>
        <v>0</v>
      </c>
      <c r="M1284" s="13">
        <f t="shared" si="238"/>
        <v>0.41925448823669087</v>
      </c>
      <c r="N1284" s="13">
        <f t="shared" si="233"/>
        <v>0.25993778270674833</v>
      </c>
      <c r="O1284" s="13">
        <f t="shared" si="234"/>
        <v>1.4163224137683443</v>
      </c>
      <c r="Q1284">
        <v>16.39486647806725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6.3837420496540789</v>
      </c>
      <c r="G1285" s="13">
        <f t="shared" si="228"/>
        <v>0</v>
      </c>
      <c r="H1285" s="13">
        <f t="shared" si="229"/>
        <v>6.3837420496540789</v>
      </c>
      <c r="I1285" s="16">
        <f t="shared" si="237"/>
        <v>11.688239662427495</v>
      </c>
      <c r="J1285" s="13">
        <f t="shared" si="230"/>
        <v>11.511924716377246</v>
      </c>
      <c r="K1285" s="13">
        <f t="shared" si="231"/>
        <v>0.17631494605024933</v>
      </c>
      <c r="L1285" s="13">
        <f t="shared" si="232"/>
        <v>0</v>
      </c>
      <c r="M1285" s="13">
        <f t="shared" si="238"/>
        <v>0.15931670552994254</v>
      </c>
      <c r="N1285" s="13">
        <f t="shared" si="233"/>
        <v>9.8776357428564374E-2</v>
      </c>
      <c r="O1285" s="13">
        <f t="shared" si="234"/>
        <v>9.8776357428564374E-2</v>
      </c>
      <c r="Q1285">
        <v>16.700483134406269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37.371531515271933</v>
      </c>
      <c r="G1286" s="13">
        <f t="shared" ref="G1286:G1349" si="244">IF((F1286-$J$2)&gt;0,$I$2*(F1286-$J$2),0)</f>
        <v>1.1234999739193996</v>
      </c>
      <c r="H1286" s="13">
        <f t="shared" ref="H1286:H1349" si="245">F1286-G1286</f>
        <v>36.248031541352532</v>
      </c>
      <c r="I1286" s="16">
        <f t="shared" si="237"/>
        <v>36.424346487402779</v>
      </c>
      <c r="J1286" s="13">
        <f t="shared" ref="J1286:J1349" si="246">I1286/SQRT(1+(I1286/($K$2*(300+(25*Q1286)+0.05*(Q1286)^3)))^2)</f>
        <v>33.558894655089439</v>
      </c>
      <c r="K1286" s="13">
        <f t="shared" ref="K1286:K1349" si="247">I1286-J1286</f>
        <v>2.8654518323133402</v>
      </c>
      <c r="L1286" s="13">
        <f t="shared" ref="L1286:L1349" si="248">IF(K1286&gt;$N$2,(K1286-$N$2)/$L$2,0)</f>
        <v>0</v>
      </c>
      <c r="M1286" s="13">
        <f t="shared" si="238"/>
        <v>6.0540348101378164E-2</v>
      </c>
      <c r="N1286" s="13">
        <f t="shared" ref="N1286:N1349" si="249">$M$2*M1286</f>
        <v>3.7535015822854463E-2</v>
      </c>
      <c r="O1286" s="13">
        <f t="shared" ref="O1286:O1349" si="250">N1286+G1286</f>
        <v>1.1610349897422541</v>
      </c>
      <c r="Q1286">
        <v>20.384478247735949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7.2861014162276607</v>
      </c>
      <c r="G1287" s="13">
        <f t="shared" si="244"/>
        <v>0</v>
      </c>
      <c r="H1287" s="13">
        <f t="shared" si="245"/>
        <v>7.2861014162276607</v>
      </c>
      <c r="I1287" s="16">
        <f t="shared" ref="I1287:I1350" si="252">H1287+K1286-L1286</f>
        <v>10.151553248541001</v>
      </c>
      <c r="J1287" s="13">
        <f t="shared" si="246"/>
        <v>10.112623859100637</v>
      </c>
      <c r="K1287" s="13">
        <f t="shared" si="247"/>
        <v>3.8929389440363948E-2</v>
      </c>
      <c r="L1287" s="13">
        <f t="shared" si="248"/>
        <v>0</v>
      </c>
      <c r="M1287" s="13">
        <f t="shared" ref="M1287:M1350" si="253">L1287+M1286-N1286</f>
        <v>2.30053322785237E-2</v>
      </c>
      <c r="N1287" s="13">
        <f t="shared" si="249"/>
        <v>1.4263306012684693E-2</v>
      </c>
      <c r="O1287" s="13">
        <f t="shared" si="250"/>
        <v>1.4263306012684693E-2</v>
      </c>
      <c r="Q1287">
        <v>24.529320041536561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5.6740309001715297E-2</v>
      </c>
      <c r="G1288" s="13">
        <f t="shared" si="244"/>
        <v>0</v>
      </c>
      <c r="H1288" s="13">
        <f t="shared" si="245"/>
        <v>5.6740309001715297E-2</v>
      </c>
      <c r="I1288" s="16">
        <f t="shared" si="252"/>
        <v>9.5669698442079246E-2</v>
      </c>
      <c r="J1288" s="13">
        <f t="shared" si="246"/>
        <v>9.5669676827081135E-2</v>
      </c>
      <c r="K1288" s="13">
        <f t="shared" si="247"/>
        <v>2.161499811081935E-8</v>
      </c>
      <c r="L1288" s="13">
        <f t="shared" si="248"/>
        <v>0</v>
      </c>
      <c r="M1288" s="13">
        <f t="shared" si="253"/>
        <v>8.742026265839007E-3</v>
      </c>
      <c r="N1288" s="13">
        <f t="shared" si="249"/>
        <v>5.4200562848201843E-3</v>
      </c>
      <c r="O1288" s="13">
        <f t="shared" si="250"/>
        <v>5.4200562848201843E-3</v>
      </c>
      <c r="Q1288">
        <v>27.541938733585649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4.0071428569999998</v>
      </c>
      <c r="G1289" s="13">
        <f t="shared" si="244"/>
        <v>0</v>
      </c>
      <c r="H1289" s="13">
        <f t="shared" si="245"/>
        <v>4.0071428569999998</v>
      </c>
      <c r="I1289" s="16">
        <f t="shared" si="252"/>
        <v>4.0071428786149976</v>
      </c>
      <c r="J1289" s="13">
        <f t="shared" si="246"/>
        <v>4.0053901540881975</v>
      </c>
      <c r="K1289" s="13">
        <f t="shared" si="247"/>
        <v>1.7527245268000868E-3</v>
      </c>
      <c r="L1289" s="13">
        <f t="shared" si="248"/>
        <v>0</v>
      </c>
      <c r="M1289" s="13">
        <f t="shared" si="253"/>
        <v>3.3219699810188227E-3</v>
      </c>
      <c r="N1289" s="13">
        <f t="shared" si="249"/>
        <v>2.0596213882316701E-3</v>
      </c>
      <c r="O1289" s="13">
        <f t="shared" si="250"/>
        <v>2.0596213882316701E-3</v>
      </c>
      <c r="Q1289">
        <v>26.817885000000011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4.356471736486534</v>
      </c>
      <c r="G1290" s="13">
        <f t="shared" si="244"/>
        <v>0</v>
      </c>
      <c r="H1290" s="13">
        <f t="shared" si="245"/>
        <v>4.356471736486534</v>
      </c>
      <c r="I1290" s="16">
        <f t="shared" si="252"/>
        <v>4.3582244610133341</v>
      </c>
      <c r="J1290" s="13">
        <f t="shared" si="246"/>
        <v>4.3560162100532951</v>
      </c>
      <c r="K1290" s="13">
        <f t="shared" si="247"/>
        <v>2.2082509600389599E-3</v>
      </c>
      <c r="L1290" s="13">
        <f t="shared" si="248"/>
        <v>0</v>
      </c>
      <c r="M1290" s="13">
        <f t="shared" si="253"/>
        <v>1.2623485927871526E-3</v>
      </c>
      <c r="N1290" s="13">
        <f t="shared" si="249"/>
        <v>7.8265612752803464E-4</v>
      </c>
      <c r="O1290" s="13">
        <f t="shared" si="250"/>
        <v>7.8265612752803464E-4</v>
      </c>
      <c r="Q1290">
        <v>26.96959500399932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62.429084698305118</v>
      </c>
      <c r="G1291" s="13">
        <f t="shared" si="244"/>
        <v>3.9250046983080353</v>
      </c>
      <c r="H1291" s="13">
        <f t="shared" si="245"/>
        <v>58.504079999997082</v>
      </c>
      <c r="I1291" s="16">
        <f t="shared" si="252"/>
        <v>58.50628825095712</v>
      </c>
      <c r="J1291" s="13">
        <f t="shared" si="246"/>
        <v>49.673044203501817</v>
      </c>
      <c r="K1291" s="13">
        <f t="shared" si="247"/>
        <v>8.8332440474553025</v>
      </c>
      <c r="L1291" s="13">
        <f t="shared" si="248"/>
        <v>0</v>
      </c>
      <c r="M1291" s="13">
        <f t="shared" si="253"/>
        <v>4.79692465259118E-4</v>
      </c>
      <c r="N1291" s="13">
        <f t="shared" si="249"/>
        <v>2.9740932846065315E-4</v>
      </c>
      <c r="O1291" s="13">
        <f t="shared" si="250"/>
        <v>3.925302107636496</v>
      </c>
      <c r="Q1291">
        <v>21.591235831007321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21.58083107120812</v>
      </c>
      <c r="G1292" s="13">
        <f t="shared" si="244"/>
        <v>0</v>
      </c>
      <c r="H1292" s="13">
        <f t="shared" si="245"/>
        <v>21.58083107120812</v>
      </c>
      <c r="I1292" s="16">
        <f t="shared" si="252"/>
        <v>30.414075118663423</v>
      </c>
      <c r="J1292" s="13">
        <f t="shared" si="246"/>
        <v>27.774965099001712</v>
      </c>
      <c r="K1292" s="13">
        <f t="shared" si="247"/>
        <v>2.639110019661711</v>
      </c>
      <c r="L1292" s="13">
        <f t="shared" si="248"/>
        <v>0</v>
      </c>
      <c r="M1292" s="13">
        <f t="shared" si="253"/>
        <v>1.8228313679846485E-4</v>
      </c>
      <c r="N1292" s="13">
        <f t="shared" si="249"/>
        <v>1.1301554481504821E-4</v>
      </c>
      <c r="O1292" s="13">
        <f t="shared" si="250"/>
        <v>1.1301554481504821E-4</v>
      </c>
      <c r="Q1292">
        <v>17.046366290280059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43.363701731337088</v>
      </c>
      <c r="G1293" s="13">
        <f t="shared" si="244"/>
        <v>1.793441410221096</v>
      </c>
      <c r="H1293" s="13">
        <f t="shared" si="245"/>
        <v>41.570260321115988</v>
      </c>
      <c r="I1293" s="16">
        <f t="shared" si="252"/>
        <v>44.209370340777696</v>
      </c>
      <c r="J1293" s="13">
        <f t="shared" si="246"/>
        <v>34.989870359130649</v>
      </c>
      <c r="K1293" s="13">
        <f t="shared" si="247"/>
        <v>9.2194999816470471</v>
      </c>
      <c r="L1293" s="13">
        <f t="shared" si="248"/>
        <v>0</v>
      </c>
      <c r="M1293" s="13">
        <f t="shared" si="253"/>
        <v>6.9267591983416645E-5</v>
      </c>
      <c r="N1293" s="13">
        <f t="shared" si="249"/>
        <v>4.2945907029718318E-5</v>
      </c>
      <c r="O1293" s="13">
        <f t="shared" si="250"/>
        <v>1.7934843561281257</v>
      </c>
      <c r="Q1293">
        <v>14.550553093548389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20.533826667385849</v>
      </c>
      <c r="G1294" s="13">
        <f t="shared" si="244"/>
        <v>0</v>
      </c>
      <c r="H1294" s="13">
        <f t="shared" si="245"/>
        <v>20.533826667385849</v>
      </c>
      <c r="I1294" s="16">
        <f t="shared" si="252"/>
        <v>29.753326649032896</v>
      </c>
      <c r="J1294" s="13">
        <f t="shared" si="246"/>
        <v>26.481804788914925</v>
      </c>
      <c r="K1294" s="13">
        <f t="shared" si="247"/>
        <v>3.2715218601179714</v>
      </c>
      <c r="L1294" s="13">
        <f t="shared" si="248"/>
        <v>0</v>
      </c>
      <c r="M1294" s="13">
        <f t="shared" si="253"/>
        <v>2.6321684953698328E-5</v>
      </c>
      <c r="N1294" s="13">
        <f t="shared" si="249"/>
        <v>1.6319444671292962E-5</v>
      </c>
      <c r="O1294" s="13">
        <f t="shared" si="250"/>
        <v>1.6319444671292962E-5</v>
      </c>
      <c r="Q1294">
        <v>14.76145445796252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43.418750693873143</v>
      </c>
      <c r="G1295" s="13">
        <f t="shared" si="244"/>
        <v>1.7995960386275869</v>
      </c>
      <c r="H1295" s="13">
        <f t="shared" si="245"/>
        <v>41.619154655245559</v>
      </c>
      <c r="I1295" s="16">
        <f t="shared" si="252"/>
        <v>44.890676515363531</v>
      </c>
      <c r="J1295" s="13">
        <f t="shared" si="246"/>
        <v>37.067802118480856</v>
      </c>
      <c r="K1295" s="13">
        <f t="shared" si="247"/>
        <v>7.8228743968826748</v>
      </c>
      <c r="L1295" s="13">
        <f t="shared" si="248"/>
        <v>0</v>
      </c>
      <c r="M1295" s="13">
        <f t="shared" si="253"/>
        <v>1.0002240282405365E-5</v>
      </c>
      <c r="N1295" s="13">
        <f t="shared" si="249"/>
        <v>6.2013889750913262E-6</v>
      </c>
      <c r="O1295" s="13">
        <f t="shared" si="250"/>
        <v>1.7996022400165619</v>
      </c>
      <c r="Q1295">
        <v>16.525758481373071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34.082074352306883</v>
      </c>
      <c r="G1296" s="13">
        <f t="shared" si="244"/>
        <v>0.75572943721110997</v>
      </c>
      <c r="H1296" s="13">
        <f t="shared" si="245"/>
        <v>33.326344915095774</v>
      </c>
      <c r="I1296" s="16">
        <f t="shared" si="252"/>
        <v>41.149219311978449</v>
      </c>
      <c r="J1296" s="13">
        <f t="shared" si="246"/>
        <v>35.045598141520543</v>
      </c>
      <c r="K1296" s="13">
        <f t="shared" si="247"/>
        <v>6.103621170457906</v>
      </c>
      <c r="L1296" s="13">
        <f t="shared" si="248"/>
        <v>0</v>
      </c>
      <c r="M1296" s="13">
        <f t="shared" si="253"/>
        <v>3.8008513073140391E-6</v>
      </c>
      <c r="N1296" s="13">
        <f t="shared" si="249"/>
        <v>2.356527810534704E-6</v>
      </c>
      <c r="O1296" s="13">
        <f t="shared" si="250"/>
        <v>0.75573179373892052</v>
      </c>
      <c r="Q1296">
        <v>16.773540192198791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9.66159584007689</v>
      </c>
      <c r="G1297" s="13">
        <f t="shared" si="244"/>
        <v>0</v>
      </c>
      <c r="H1297" s="13">
        <f t="shared" si="245"/>
        <v>9.66159584007689</v>
      </c>
      <c r="I1297" s="16">
        <f t="shared" si="252"/>
        <v>15.765217010534796</v>
      </c>
      <c r="J1297" s="13">
        <f t="shared" si="246"/>
        <v>15.439450648143007</v>
      </c>
      <c r="K1297" s="13">
        <f t="shared" si="247"/>
        <v>0.32576636239178924</v>
      </c>
      <c r="L1297" s="13">
        <f t="shared" si="248"/>
        <v>0</v>
      </c>
      <c r="M1297" s="13">
        <f t="shared" si="253"/>
        <v>1.4443234967793351E-6</v>
      </c>
      <c r="N1297" s="13">
        <f t="shared" si="249"/>
        <v>8.9548056800318777E-7</v>
      </c>
      <c r="O1297" s="13">
        <f t="shared" si="250"/>
        <v>8.9548056800318777E-7</v>
      </c>
      <c r="Q1297">
        <v>18.65024603775948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6.3878140522002971</v>
      </c>
      <c r="G1298" s="13">
        <f t="shared" si="244"/>
        <v>0</v>
      </c>
      <c r="H1298" s="13">
        <f t="shared" si="245"/>
        <v>6.3878140522002971</v>
      </c>
      <c r="I1298" s="16">
        <f t="shared" si="252"/>
        <v>6.7135804145920863</v>
      </c>
      <c r="J1298" s="13">
        <f t="shared" si="246"/>
        <v>6.6984999483813343</v>
      </c>
      <c r="K1298" s="13">
        <f t="shared" si="247"/>
        <v>1.5080466210751986E-2</v>
      </c>
      <c r="L1298" s="13">
        <f t="shared" si="248"/>
        <v>0</v>
      </c>
      <c r="M1298" s="13">
        <f t="shared" si="253"/>
        <v>5.4884292877614732E-7</v>
      </c>
      <c r="N1298" s="13">
        <f t="shared" si="249"/>
        <v>3.4028261584121133E-7</v>
      </c>
      <c r="O1298" s="13">
        <f t="shared" si="250"/>
        <v>3.4028261584121133E-7</v>
      </c>
      <c r="Q1298">
        <v>22.464909527411649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</v>
      </c>
      <c r="G1299" s="13">
        <f t="shared" si="244"/>
        <v>0</v>
      </c>
      <c r="H1299" s="13">
        <f t="shared" si="245"/>
        <v>0</v>
      </c>
      <c r="I1299" s="16">
        <f t="shared" si="252"/>
        <v>1.5080466210751986E-2</v>
      </c>
      <c r="J1299" s="13">
        <f t="shared" si="246"/>
        <v>1.5080466109293835E-2</v>
      </c>
      <c r="K1299" s="13">
        <f t="shared" si="247"/>
        <v>1.0145815090845112E-10</v>
      </c>
      <c r="L1299" s="13">
        <f t="shared" si="248"/>
        <v>0</v>
      </c>
      <c r="M1299" s="13">
        <f t="shared" si="253"/>
        <v>2.0856031293493599E-7</v>
      </c>
      <c r="N1299" s="13">
        <f t="shared" si="249"/>
        <v>1.293073940196603E-7</v>
      </c>
      <c r="O1299" s="13">
        <f t="shared" si="250"/>
        <v>1.293073940196603E-7</v>
      </c>
      <c r="Q1299">
        <v>26.223375184202819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8.8833227134579404E-2</v>
      </c>
      <c r="G1300" s="13">
        <f t="shared" si="244"/>
        <v>0</v>
      </c>
      <c r="H1300" s="13">
        <f t="shared" si="245"/>
        <v>8.8833227134579404E-2</v>
      </c>
      <c r="I1300" s="16">
        <f t="shared" si="252"/>
        <v>8.8833227236037551E-2</v>
      </c>
      <c r="J1300" s="13">
        <f t="shared" si="246"/>
        <v>8.8833205146798766E-2</v>
      </c>
      <c r="K1300" s="13">
        <f t="shared" si="247"/>
        <v>2.2089238785327758E-8</v>
      </c>
      <c r="L1300" s="13">
        <f t="shared" si="248"/>
        <v>0</v>
      </c>
      <c r="M1300" s="13">
        <f t="shared" si="253"/>
        <v>7.9252918915275687E-8</v>
      </c>
      <c r="N1300" s="13">
        <f t="shared" si="249"/>
        <v>4.9136809727470925E-8</v>
      </c>
      <c r="O1300" s="13">
        <f t="shared" si="250"/>
        <v>4.9136809727470925E-8</v>
      </c>
      <c r="Q1300">
        <v>25.766779177376591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8.734736195271009E-2</v>
      </c>
      <c r="G1301" s="13">
        <f t="shared" si="244"/>
        <v>0</v>
      </c>
      <c r="H1301" s="13">
        <f t="shared" si="245"/>
        <v>8.734736195271009E-2</v>
      </c>
      <c r="I1301" s="16">
        <f t="shared" si="252"/>
        <v>8.7347384041948875E-2</v>
      </c>
      <c r="J1301" s="13">
        <f t="shared" si="246"/>
        <v>8.7347363557846142E-2</v>
      </c>
      <c r="K1301" s="13">
        <f t="shared" si="247"/>
        <v>2.0484102733475673E-8</v>
      </c>
      <c r="L1301" s="13">
        <f t="shared" si="248"/>
        <v>0</v>
      </c>
      <c r="M1301" s="13">
        <f t="shared" si="253"/>
        <v>3.0116109187804762E-8</v>
      </c>
      <c r="N1301" s="13">
        <f t="shared" si="249"/>
        <v>1.8671987696438952E-8</v>
      </c>
      <c r="O1301" s="13">
        <f t="shared" si="250"/>
        <v>1.8671987696438952E-8</v>
      </c>
      <c r="Q1301">
        <v>25.946276000000012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4.9131201899326182E-2</v>
      </c>
      <c r="G1302" s="13">
        <f t="shared" si="244"/>
        <v>0</v>
      </c>
      <c r="H1302" s="13">
        <f t="shared" si="245"/>
        <v>4.9131201899326182E-2</v>
      </c>
      <c r="I1302" s="16">
        <f t="shared" si="252"/>
        <v>4.9131222383428916E-2</v>
      </c>
      <c r="J1302" s="13">
        <f t="shared" si="246"/>
        <v>4.9131218847475497E-2</v>
      </c>
      <c r="K1302" s="13">
        <f t="shared" si="247"/>
        <v>3.5359534189538522E-9</v>
      </c>
      <c r="L1302" s="13">
        <f t="shared" si="248"/>
        <v>0</v>
      </c>
      <c r="M1302" s="13">
        <f t="shared" si="253"/>
        <v>1.144412149136581E-8</v>
      </c>
      <c r="N1302" s="13">
        <f t="shared" si="249"/>
        <v>7.0953553246468017E-9</v>
      </c>
      <c r="O1302" s="13">
        <f t="shared" si="250"/>
        <v>7.0953553246468017E-9</v>
      </c>
      <c r="Q1302">
        <v>26.166803809744081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1.6478665210457679</v>
      </c>
      <c r="G1303" s="13">
        <f t="shared" si="244"/>
        <v>0</v>
      </c>
      <c r="H1303" s="13">
        <f t="shared" si="245"/>
        <v>1.6478665210457679</v>
      </c>
      <c r="I1303" s="16">
        <f t="shared" si="252"/>
        <v>1.6478665245817212</v>
      </c>
      <c r="J1303" s="13">
        <f t="shared" si="246"/>
        <v>1.6476137824083845</v>
      </c>
      <c r="K1303" s="13">
        <f t="shared" si="247"/>
        <v>2.5274217333670634E-4</v>
      </c>
      <c r="L1303" s="13">
        <f t="shared" si="248"/>
        <v>0</v>
      </c>
      <c r="M1303" s="13">
        <f t="shared" si="253"/>
        <v>4.3487661667190081E-9</v>
      </c>
      <c r="N1303" s="13">
        <f t="shared" si="249"/>
        <v>2.696235023365785E-9</v>
      </c>
      <c r="O1303" s="13">
        <f t="shared" si="250"/>
        <v>2.696235023365785E-9</v>
      </c>
      <c r="Q1303">
        <v>21.600623791728061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12.02688468491203</v>
      </c>
      <c r="G1304" s="13">
        <f t="shared" si="244"/>
        <v>0</v>
      </c>
      <c r="H1304" s="13">
        <f t="shared" si="245"/>
        <v>12.02688468491203</v>
      </c>
      <c r="I1304" s="16">
        <f t="shared" si="252"/>
        <v>12.027137427085368</v>
      </c>
      <c r="J1304" s="13">
        <f t="shared" si="246"/>
        <v>11.85391169845253</v>
      </c>
      <c r="K1304" s="13">
        <f t="shared" si="247"/>
        <v>0.17322572863283803</v>
      </c>
      <c r="L1304" s="13">
        <f t="shared" si="248"/>
        <v>0</v>
      </c>
      <c r="M1304" s="13">
        <f t="shared" si="253"/>
        <v>1.6525311433532231E-9</v>
      </c>
      <c r="N1304" s="13">
        <f t="shared" si="249"/>
        <v>1.0245693088789984E-9</v>
      </c>
      <c r="O1304" s="13">
        <f t="shared" si="250"/>
        <v>1.0245693088789984E-9</v>
      </c>
      <c r="Q1304">
        <v>17.442045589654299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37.798876859186031</v>
      </c>
      <c r="G1305" s="13">
        <f t="shared" si="244"/>
        <v>1.1712783819377641</v>
      </c>
      <c r="H1305" s="13">
        <f t="shared" si="245"/>
        <v>36.62759847724827</v>
      </c>
      <c r="I1305" s="16">
        <f t="shared" si="252"/>
        <v>36.800824205881106</v>
      </c>
      <c r="J1305" s="13">
        <f t="shared" si="246"/>
        <v>31.30886385844088</v>
      </c>
      <c r="K1305" s="13">
        <f t="shared" si="247"/>
        <v>5.4919603474402265</v>
      </c>
      <c r="L1305" s="13">
        <f t="shared" si="248"/>
        <v>0</v>
      </c>
      <c r="M1305" s="13">
        <f t="shared" si="253"/>
        <v>6.2796183447422475E-10</v>
      </c>
      <c r="N1305" s="13">
        <f t="shared" si="249"/>
        <v>3.8933633737401935E-10</v>
      </c>
      <c r="O1305" s="13">
        <f t="shared" si="250"/>
        <v>1.1712783823271005</v>
      </c>
      <c r="Q1305">
        <v>15.12378678594011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34.081313888085887</v>
      </c>
      <c r="G1306" s="13">
        <f t="shared" si="244"/>
        <v>0.75564441517834058</v>
      </c>
      <c r="H1306" s="13">
        <f t="shared" si="245"/>
        <v>33.325669472907549</v>
      </c>
      <c r="I1306" s="16">
        <f t="shared" si="252"/>
        <v>38.817629820347776</v>
      </c>
      <c r="J1306" s="13">
        <f t="shared" si="246"/>
        <v>31.606161614579715</v>
      </c>
      <c r="K1306" s="13">
        <f t="shared" si="247"/>
        <v>7.2114682057680604</v>
      </c>
      <c r="L1306" s="13">
        <f t="shared" si="248"/>
        <v>0</v>
      </c>
      <c r="M1306" s="13">
        <f t="shared" si="253"/>
        <v>2.386254971002054E-10</v>
      </c>
      <c r="N1306" s="13">
        <f t="shared" si="249"/>
        <v>1.4794780820212734E-10</v>
      </c>
      <c r="O1306" s="13">
        <f t="shared" si="250"/>
        <v>0.75564441532628834</v>
      </c>
      <c r="Q1306">
        <v>13.824816093548391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54.013756102677718</v>
      </c>
      <c r="G1307" s="13">
        <f t="shared" si="244"/>
        <v>2.9841473589770624</v>
      </c>
      <c r="H1307" s="13">
        <f t="shared" si="245"/>
        <v>51.029608743700656</v>
      </c>
      <c r="I1307" s="16">
        <f t="shared" si="252"/>
        <v>58.24107694946872</v>
      </c>
      <c r="J1307" s="13">
        <f t="shared" si="246"/>
        <v>40.486760937333393</v>
      </c>
      <c r="K1307" s="13">
        <f t="shared" si="247"/>
        <v>17.754316012135327</v>
      </c>
      <c r="L1307" s="13">
        <f t="shared" si="248"/>
        <v>6.6610805712441019</v>
      </c>
      <c r="M1307" s="13">
        <f t="shared" si="253"/>
        <v>6.6610805713347796</v>
      </c>
      <c r="N1307" s="13">
        <f t="shared" si="249"/>
        <v>4.129869954227563</v>
      </c>
      <c r="O1307" s="13">
        <f t="shared" si="250"/>
        <v>7.1140173132046254</v>
      </c>
      <c r="Q1307">
        <v>14.315723202607909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37.943574763666128</v>
      </c>
      <c r="G1308" s="13">
        <f t="shared" si="244"/>
        <v>1.1874560134905772</v>
      </c>
      <c r="H1308" s="13">
        <f t="shared" si="245"/>
        <v>36.756118750175553</v>
      </c>
      <c r="I1308" s="16">
        <f t="shared" si="252"/>
        <v>47.84935419106678</v>
      </c>
      <c r="J1308" s="13">
        <f t="shared" si="246"/>
        <v>39.428067260932458</v>
      </c>
      <c r="K1308" s="13">
        <f t="shared" si="247"/>
        <v>8.4212869301343218</v>
      </c>
      <c r="L1308" s="13">
        <f t="shared" si="248"/>
        <v>0</v>
      </c>
      <c r="M1308" s="13">
        <f t="shared" si="253"/>
        <v>2.5312106171072166</v>
      </c>
      <c r="N1308" s="13">
        <f t="shared" si="249"/>
        <v>1.5693505826064742</v>
      </c>
      <c r="O1308" s="13">
        <f t="shared" si="250"/>
        <v>2.7568065960970514</v>
      </c>
      <c r="Q1308">
        <v>17.339210113835019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27.11400823176789</v>
      </c>
      <c r="G1309" s="13">
        <f t="shared" si="244"/>
        <v>0</v>
      </c>
      <c r="H1309" s="13">
        <f t="shared" si="245"/>
        <v>27.11400823176789</v>
      </c>
      <c r="I1309" s="16">
        <f t="shared" si="252"/>
        <v>35.535295161902212</v>
      </c>
      <c r="J1309" s="13">
        <f t="shared" si="246"/>
        <v>31.784755447262832</v>
      </c>
      <c r="K1309" s="13">
        <f t="shared" si="247"/>
        <v>3.7505397146393804</v>
      </c>
      <c r="L1309" s="13">
        <f t="shared" si="248"/>
        <v>0</v>
      </c>
      <c r="M1309" s="13">
        <f t="shared" si="253"/>
        <v>0.96186003450074242</v>
      </c>
      <c r="N1309" s="13">
        <f t="shared" si="249"/>
        <v>0.59635322139046032</v>
      </c>
      <c r="O1309" s="13">
        <f t="shared" si="250"/>
        <v>0.59635322139046032</v>
      </c>
      <c r="Q1309">
        <v>17.64007951371083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4.335714286</v>
      </c>
      <c r="G1310" s="13">
        <f t="shared" si="244"/>
        <v>0</v>
      </c>
      <c r="H1310" s="13">
        <f t="shared" si="245"/>
        <v>4.335714286</v>
      </c>
      <c r="I1310" s="16">
        <f t="shared" si="252"/>
        <v>8.0862540006393804</v>
      </c>
      <c r="J1310" s="13">
        <f t="shared" si="246"/>
        <v>8.0557070047503938</v>
      </c>
      <c r="K1310" s="13">
        <f t="shared" si="247"/>
        <v>3.0546995888986572E-2</v>
      </c>
      <c r="L1310" s="13">
        <f t="shared" si="248"/>
        <v>0</v>
      </c>
      <c r="M1310" s="13">
        <f t="shared" si="253"/>
        <v>0.3655068131102821</v>
      </c>
      <c r="N1310" s="13">
        <f t="shared" si="249"/>
        <v>0.2266142241283749</v>
      </c>
      <c r="O1310" s="13">
        <f t="shared" si="250"/>
        <v>0.2266142241283749</v>
      </c>
      <c r="Q1310">
        <v>21.402249626569422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2.25</v>
      </c>
      <c r="G1311" s="13">
        <f t="shared" si="244"/>
        <v>0</v>
      </c>
      <c r="H1311" s="13">
        <f t="shared" si="245"/>
        <v>2.25</v>
      </c>
      <c r="I1311" s="16">
        <f t="shared" si="252"/>
        <v>2.2805469958889866</v>
      </c>
      <c r="J1311" s="13">
        <f t="shared" si="246"/>
        <v>2.2801153261709066</v>
      </c>
      <c r="K1311" s="13">
        <f t="shared" si="247"/>
        <v>4.3166971807995225E-4</v>
      </c>
      <c r="L1311" s="13">
        <f t="shared" si="248"/>
        <v>0</v>
      </c>
      <c r="M1311" s="13">
        <f t="shared" si="253"/>
        <v>0.13889258898190721</v>
      </c>
      <c r="N1311" s="13">
        <f t="shared" si="249"/>
        <v>8.6113405168782464E-2</v>
      </c>
      <c r="O1311" s="13">
        <f t="shared" si="250"/>
        <v>8.6113405168782464E-2</v>
      </c>
      <c r="Q1311">
        <v>24.727797037967751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9.0290822740187127E-2</v>
      </c>
      <c r="G1312" s="13">
        <f t="shared" si="244"/>
        <v>0</v>
      </c>
      <c r="H1312" s="13">
        <f t="shared" si="245"/>
        <v>9.0290822740187127E-2</v>
      </c>
      <c r="I1312" s="16">
        <f t="shared" si="252"/>
        <v>9.0722492458267079E-2</v>
      </c>
      <c r="J1312" s="13">
        <f t="shared" si="246"/>
        <v>9.072246942591447E-2</v>
      </c>
      <c r="K1312" s="13">
        <f t="shared" si="247"/>
        <v>2.3032352608476359E-8</v>
      </c>
      <c r="L1312" s="13">
        <f t="shared" si="248"/>
        <v>0</v>
      </c>
      <c r="M1312" s="13">
        <f t="shared" si="253"/>
        <v>5.2779183813124741E-2</v>
      </c>
      <c r="N1312" s="13">
        <f t="shared" si="249"/>
        <v>3.2723093964137341E-2</v>
      </c>
      <c r="O1312" s="13">
        <f t="shared" si="250"/>
        <v>3.2723093964137341E-2</v>
      </c>
      <c r="Q1312">
        <v>25.92086678753682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0.16858257389941561</v>
      </c>
      <c r="G1313" s="13">
        <f t="shared" si="244"/>
        <v>0</v>
      </c>
      <c r="H1313" s="13">
        <f t="shared" si="245"/>
        <v>0.16858257389941561</v>
      </c>
      <c r="I1313" s="16">
        <f t="shared" si="252"/>
        <v>0.16858259693176822</v>
      </c>
      <c r="J1313" s="13">
        <f t="shared" si="246"/>
        <v>0.16858246593887494</v>
      </c>
      <c r="K1313" s="13">
        <f t="shared" si="247"/>
        <v>1.3099289328244446E-7</v>
      </c>
      <c r="L1313" s="13">
        <f t="shared" si="248"/>
        <v>0</v>
      </c>
      <c r="M1313" s="13">
        <f t="shared" si="253"/>
        <v>2.00560898489874E-2</v>
      </c>
      <c r="N1313" s="13">
        <f t="shared" si="249"/>
        <v>1.2434775706372189E-2</v>
      </c>
      <c r="O1313" s="13">
        <f t="shared" si="250"/>
        <v>1.2434775706372189E-2</v>
      </c>
      <c r="Q1313">
        <v>26.795829000000008</v>
      </c>
    </row>
    <row r="1314" spans="1:17" x14ac:dyDescent="0.2">
      <c r="A1314" s="14">
        <f t="shared" si="251"/>
        <v>61972</v>
      </c>
      <c r="B1314" s="1">
        <v>9</v>
      </c>
      <c r="F1314" s="34">
        <v>0</v>
      </c>
      <c r="G1314" s="13">
        <f t="shared" si="244"/>
        <v>0</v>
      </c>
      <c r="H1314" s="13">
        <f t="shared" si="245"/>
        <v>0</v>
      </c>
      <c r="I1314" s="16">
        <f t="shared" si="252"/>
        <v>1.3099289328244446E-7</v>
      </c>
      <c r="J1314" s="13">
        <f t="shared" si="246"/>
        <v>1.3099289328244446E-7</v>
      </c>
      <c r="K1314" s="13">
        <f t="shared" si="247"/>
        <v>0</v>
      </c>
      <c r="L1314" s="13">
        <f t="shared" si="248"/>
        <v>0</v>
      </c>
      <c r="M1314" s="13">
        <f t="shared" si="253"/>
        <v>7.6213141426152119E-3</v>
      </c>
      <c r="N1314" s="13">
        <f t="shared" si="249"/>
        <v>4.7252147684214317E-3</v>
      </c>
      <c r="O1314" s="13">
        <f t="shared" si="250"/>
        <v>4.7252147684214317E-3</v>
      </c>
      <c r="Q1314">
        <v>25.57802080581337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2.9440006438680322</v>
      </c>
      <c r="G1315" s="13">
        <f t="shared" si="244"/>
        <v>0</v>
      </c>
      <c r="H1315" s="13">
        <f t="shared" si="245"/>
        <v>2.9440006438680322</v>
      </c>
      <c r="I1315" s="16">
        <f t="shared" si="252"/>
        <v>2.9440006438680322</v>
      </c>
      <c r="J1315" s="13">
        <f t="shared" si="246"/>
        <v>2.9422138541836174</v>
      </c>
      <c r="K1315" s="13">
        <f t="shared" si="247"/>
        <v>1.7867896844148135E-3</v>
      </c>
      <c r="L1315" s="13">
        <f t="shared" si="248"/>
        <v>0</v>
      </c>
      <c r="M1315" s="13">
        <f t="shared" si="253"/>
        <v>2.8960993741937802E-3</v>
      </c>
      <c r="N1315" s="13">
        <f t="shared" si="249"/>
        <v>1.7955816120001438E-3</v>
      </c>
      <c r="O1315" s="13">
        <f t="shared" si="250"/>
        <v>1.7955816120001438E-3</v>
      </c>
      <c r="Q1315">
        <v>20.077305627565469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34.085097750368291</v>
      </c>
      <c r="G1316" s="13">
        <f t="shared" si="244"/>
        <v>0.75606746159405247</v>
      </c>
      <c r="H1316" s="13">
        <f t="shared" si="245"/>
        <v>33.329030288774241</v>
      </c>
      <c r="I1316" s="16">
        <f t="shared" si="252"/>
        <v>33.330817078458658</v>
      </c>
      <c r="J1316" s="13">
        <f t="shared" si="246"/>
        <v>29.712418743513833</v>
      </c>
      <c r="K1316" s="13">
        <f t="shared" si="247"/>
        <v>3.6183983349448248</v>
      </c>
      <c r="L1316" s="13">
        <f t="shared" si="248"/>
        <v>0</v>
      </c>
      <c r="M1316" s="13">
        <f t="shared" si="253"/>
        <v>1.1005177621936364E-3</v>
      </c>
      <c r="N1316" s="13">
        <f t="shared" si="249"/>
        <v>6.8232101256005461E-4</v>
      </c>
      <c r="O1316" s="13">
        <f t="shared" si="250"/>
        <v>0.75674978260661252</v>
      </c>
      <c r="Q1316">
        <v>16.494089338748001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1.8142857139999999</v>
      </c>
      <c r="G1317" s="13">
        <f t="shared" si="244"/>
        <v>0</v>
      </c>
      <c r="H1317" s="13">
        <f t="shared" si="245"/>
        <v>1.8142857139999999</v>
      </c>
      <c r="I1317" s="16">
        <f t="shared" si="252"/>
        <v>5.4326840489448252</v>
      </c>
      <c r="J1317" s="13">
        <f t="shared" si="246"/>
        <v>5.4068659761235649</v>
      </c>
      <c r="K1317" s="13">
        <f t="shared" si="247"/>
        <v>2.5818072821260252E-2</v>
      </c>
      <c r="L1317" s="13">
        <f t="shared" si="248"/>
        <v>0</v>
      </c>
      <c r="M1317" s="13">
        <f t="shared" si="253"/>
        <v>4.1819674963358179E-4</v>
      </c>
      <c r="N1317" s="13">
        <f t="shared" si="249"/>
        <v>2.5928198477282073E-4</v>
      </c>
      <c r="O1317" s="13">
        <f t="shared" si="250"/>
        <v>2.5928198477282073E-4</v>
      </c>
      <c r="Q1317">
        <v>14.110219083217251</v>
      </c>
    </row>
    <row r="1318" spans="1:17" x14ac:dyDescent="0.2">
      <c r="A1318" s="14">
        <f t="shared" si="251"/>
        <v>62094</v>
      </c>
      <c r="B1318" s="1">
        <v>1</v>
      </c>
      <c r="F1318" s="34">
        <v>5.7422586287422854</v>
      </c>
      <c r="G1318" s="13">
        <f t="shared" si="244"/>
        <v>0</v>
      </c>
      <c r="H1318" s="13">
        <f t="shared" si="245"/>
        <v>5.7422586287422854</v>
      </c>
      <c r="I1318" s="16">
        <f t="shared" si="252"/>
        <v>5.7680767015635457</v>
      </c>
      <c r="J1318" s="13">
        <f t="shared" si="246"/>
        <v>5.7329418451018608</v>
      </c>
      <c r="K1318" s="13">
        <f t="shared" si="247"/>
        <v>3.5134856461684905E-2</v>
      </c>
      <c r="L1318" s="13">
        <f t="shared" si="248"/>
        <v>0</v>
      </c>
      <c r="M1318" s="13">
        <f t="shared" si="253"/>
        <v>1.5891476486076106E-4</v>
      </c>
      <c r="N1318" s="13">
        <f t="shared" si="249"/>
        <v>9.8527154213671862E-5</v>
      </c>
      <c r="O1318" s="13">
        <f t="shared" si="250"/>
        <v>9.8527154213671862E-5</v>
      </c>
      <c r="Q1318">
        <v>13.163695093548389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8.2477980318792365</v>
      </c>
      <c r="G1319" s="13">
        <f t="shared" si="244"/>
        <v>0</v>
      </c>
      <c r="H1319" s="13">
        <f t="shared" si="245"/>
        <v>8.2477980318792365</v>
      </c>
      <c r="I1319" s="16">
        <f t="shared" si="252"/>
        <v>8.2829328883409215</v>
      </c>
      <c r="J1319" s="13">
        <f t="shared" si="246"/>
        <v>8.201258968521147</v>
      </c>
      <c r="K1319" s="13">
        <f t="shared" si="247"/>
        <v>8.1673919819774454E-2</v>
      </c>
      <c r="L1319" s="13">
        <f t="shared" si="248"/>
        <v>0</v>
      </c>
      <c r="M1319" s="13">
        <f t="shared" si="253"/>
        <v>6.0387610647089199E-5</v>
      </c>
      <c r="N1319" s="13">
        <f t="shared" si="249"/>
        <v>3.7440318601195306E-5</v>
      </c>
      <c r="O1319" s="13">
        <f t="shared" si="250"/>
        <v>3.7440318601195306E-5</v>
      </c>
      <c r="Q1319">
        <v>14.87353127543375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1.231601808494432</v>
      </c>
      <c r="G1320" s="13">
        <f t="shared" si="244"/>
        <v>0</v>
      </c>
      <c r="H1320" s="13">
        <f t="shared" si="245"/>
        <v>1.231601808494432</v>
      </c>
      <c r="I1320" s="16">
        <f t="shared" si="252"/>
        <v>1.3132757283142065</v>
      </c>
      <c r="J1320" s="13">
        <f t="shared" si="246"/>
        <v>1.3130361905738228</v>
      </c>
      <c r="K1320" s="13">
        <f t="shared" si="247"/>
        <v>2.3953774038365516E-4</v>
      </c>
      <c r="L1320" s="13">
        <f t="shared" si="248"/>
        <v>0</v>
      </c>
      <c r="M1320" s="13">
        <f t="shared" si="253"/>
        <v>2.2947292045893893E-5</v>
      </c>
      <c r="N1320" s="13">
        <f t="shared" si="249"/>
        <v>1.4227321068454214E-5</v>
      </c>
      <c r="O1320" s="13">
        <f t="shared" si="250"/>
        <v>1.4227321068454214E-5</v>
      </c>
      <c r="Q1320">
        <v>17.167094958533859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21.592116208681979</v>
      </c>
      <c r="G1321" s="13">
        <f t="shared" si="244"/>
        <v>0</v>
      </c>
      <c r="H1321" s="13">
        <f t="shared" si="245"/>
        <v>21.592116208681979</v>
      </c>
      <c r="I1321" s="16">
        <f t="shared" si="252"/>
        <v>21.592355746422363</v>
      </c>
      <c r="J1321" s="13">
        <f t="shared" si="246"/>
        <v>20.750547081345289</v>
      </c>
      <c r="K1321" s="13">
        <f t="shared" si="247"/>
        <v>0.84180866507707464</v>
      </c>
      <c r="L1321" s="13">
        <f t="shared" si="248"/>
        <v>0</v>
      </c>
      <c r="M1321" s="13">
        <f t="shared" si="253"/>
        <v>8.7199709774396791E-6</v>
      </c>
      <c r="N1321" s="13">
        <f t="shared" si="249"/>
        <v>5.4063820060126011E-6</v>
      </c>
      <c r="O1321" s="13">
        <f t="shared" si="250"/>
        <v>5.4063820060126011E-6</v>
      </c>
      <c r="Q1321">
        <v>18.40821701538832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44.574404726931547</v>
      </c>
      <c r="G1322" s="13">
        <f t="shared" si="244"/>
        <v>1.928801400768217</v>
      </c>
      <c r="H1322" s="13">
        <f t="shared" si="245"/>
        <v>42.645603326163332</v>
      </c>
      <c r="I1322" s="16">
        <f t="shared" si="252"/>
        <v>43.487411991240407</v>
      </c>
      <c r="J1322" s="13">
        <f t="shared" si="246"/>
        <v>41.1108670165817</v>
      </c>
      <c r="K1322" s="13">
        <f t="shared" si="247"/>
        <v>2.3765449746587066</v>
      </c>
      <c r="L1322" s="13">
        <f t="shared" si="248"/>
        <v>0</v>
      </c>
      <c r="M1322" s="13">
        <f t="shared" si="253"/>
        <v>3.3135889714270781E-6</v>
      </c>
      <c r="N1322" s="13">
        <f t="shared" si="249"/>
        <v>2.0544251622847883E-6</v>
      </c>
      <c r="O1322" s="13">
        <f t="shared" si="250"/>
        <v>1.9288034551933793</v>
      </c>
      <c r="Q1322">
        <v>25.780372696084559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4.356471736486534</v>
      </c>
      <c r="G1323" s="13">
        <f t="shared" si="244"/>
        <v>0</v>
      </c>
      <c r="H1323" s="13">
        <f t="shared" si="245"/>
        <v>4.356471736486534</v>
      </c>
      <c r="I1323" s="16">
        <f t="shared" si="252"/>
        <v>6.7330167111452406</v>
      </c>
      <c r="J1323" s="13">
        <f t="shared" si="246"/>
        <v>6.7250394751462963</v>
      </c>
      <c r="K1323" s="13">
        <f t="shared" si="247"/>
        <v>7.9772359989442876E-3</v>
      </c>
      <c r="L1323" s="13">
        <f t="shared" si="248"/>
        <v>0</v>
      </c>
      <c r="M1323" s="13">
        <f t="shared" si="253"/>
        <v>1.2591638091422897E-6</v>
      </c>
      <c r="N1323" s="13">
        <f t="shared" si="249"/>
        <v>7.8068156166821966E-7</v>
      </c>
      <c r="O1323" s="13">
        <f t="shared" si="250"/>
        <v>7.8068156166821966E-7</v>
      </c>
      <c r="Q1323">
        <v>27.111575814044979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1.707142857</v>
      </c>
      <c r="G1324" s="13">
        <f t="shared" si="244"/>
        <v>0</v>
      </c>
      <c r="H1324" s="13">
        <f t="shared" si="245"/>
        <v>1.707142857</v>
      </c>
      <c r="I1324" s="16">
        <f t="shared" si="252"/>
        <v>1.7151200929989443</v>
      </c>
      <c r="J1324" s="13">
        <f t="shared" si="246"/>
        <v>1.7149698223053276</v>
      </c>
      <c r="K1324" s="13">
        <f t="shared" si="247"/>
        <v>1.5027069361672751E-4</v>
      </c>
      <c r="L1324" s="13">
        <f t="shared" si="248"/>
        <v>0</v>
      </c>
      <c r="M1324" s="13">
        <f t="shared" si="253"/>
        <v>4.7848224747407008E-7</v>
      </c>
      <c r="N1324" s="13">
        <f t="shared" si="249"/>
        <v>2.9665899343392345E-7</v>
      </c>
      <c r="O1324" s="13">
        <f t="shared" si="250"/>
        <v>2.9665899343392345E-7</v>
      </c>
      <c r="Q1324">
        <v>26.17324351920001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8.7835374945794117E-2</v>
      </c>
      <c r="G1325" s="13">
        <f t="shared" si="244"/>
        <v>0</v>
      </c>
      <c r="H1325" s="13">
        <f t="shared" si="245"/>
        <v>8.7835374945794117E-2</v>
      </c>
      <c r="I1325" s="16">
        <f t="shared" si="252"/>
        <v>8.7985645639410845E-2</v>
      </c>
      <c r="J1325" s="13">
        <f t="shared" si="246"/>
        <v>8.798562884784969E-2</v>
      </c>
      <c r="K1325" s="13">
        <f t="shared" si="247"/>
        <v>1.6791561155415913E-8</v>
      </c>
      <c r="L1325" s="13">
        <f t="shared" si="248"/>
        <v>0</v>
      </c>
      <c r="M1325" s="13">
        <f t="shared" si="253"/>
        <v>1.8182325404014663E-7</v>
      </c>
      <c r="N1325" s="13">
        <f t="shared" si="249"/>
        <v>1.1273041750489091E-7</v>
      </c>
      <c r="O1325" s="13">
        <f t="shared" si="250"/>
        <v>1.1273041750489091E-7</v>
      </c>
      <c r="Q1325">
        <v>27.55166100000001</v>
      </c>
    </row>
    <row r="1326" spans="1:17" x14ac:dyDescent="0.2">
      <c r="A1326" s="14">
        <f t="shared" si="251"/>
        <v>62337</v>
      </c>
      <c r="B1326" s="1">
        <v>9</v>
      </c>
      <c r="F1326" s="34">
        <v>4.3562060790044828E-2</v>
      </c>
      <c r="G1326" s="13">
        <f t="shared" si="244"/>
        <v>0</v>
      </c>
      <c r="H1326" s="13">
        <f t="shared" si="245"/>
        <v>4.3562060790044828E-2</v>
      </c>
      <c r="I1326" s="16">
        <f t="shared" si="252"/>
        <v>4.3562077581605983E-2</v>
      </c>
      <c r="J1326" s="13">
        <f t="shared" si="246"/>
        <v>4.3562075249127988E-2</v>
      </c>
      <c r="K1326" s="13">
        <f t="shared" si="247"/>
        <v>2.3324779954703168E-9</v>
      </c>
      <c r="L1326" s="13">
        <f t="shared" si="248"/>
        <v>0</v>
      </c>
      <c r="M1326" s="13">
        <f t="shared" si="253"/>
        <v>6.9092836535255719E-8</v>
      </c>
      <c r="N1326" s="13">
        <f t="shared" si="249"/>
        <v>4.2837558651858544E-8</v>
      </c>
      <c r="O1326" s="13">
        <f t="shared" si="250"/>
        <v>4.2837558651858544E-8</v>
      </c>
      <c r="Q1326">
        <v>26.566725393304861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14.248201260617449</v>
      </c>
      <c r="G1327" s="13">
        <f t="shared" si="244"/>
        <v>0</v>
      </c>
      <c r="H1327" s="13">
        <f t="shared" si="245"/>
        <v>14.248201260617449</v>
      </c>
      <c r="I1327" s="16">
        <f t="shared" si="252"/>
        <v>14.248201262949927</v>
      </c>
      <c r="J1327" s="13">
        <f t="shared" si="246"/>
        <v>14.07086604443459</v>
      </c>
      <c r="K1327" s="13">
        <f t="shared" si="247"/>
        <v>0.17733521851533673</v>
      </c>
      <c r="L1327" s="13">
        <f t="shared" si="248"/>
        <v>0</v>
      </c>
      <c r="M1327" s="13">
        <f t="shared" si="253"/>
        <v>2.6255277883397175E-8</v>
      </c>
      <c r="N1327" s="13">
        <f t="shared" si="249"/>
        <v>1.6278272287706248E-8</v>
      </c>
      <c r="O1327" s="13">
        <f t="shared" si="250"/>
        <v>1.6278272287706248E-8</v>
      </c>
      <c r="Q1327">
        <v>20.889807755056911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42.17598362403664</v>
      </c>
      <c r="G1328" s="13">
        <f t="shared" si="244"/>
        <v>1.6606511946506006</v>
      </c>
      <c r="H1328" s="13">
        <f t="shared" si="245"/>
        <v>40.515332429386042</v>
      </c>
      <c r="I1328" s="16">
        <f t="shared" si="252"/>
        <v>40.692667647901381</v>
      </c>
      <c r="J1328" s="13">
        <f t="shared" si="246"/>
        <v>34.859205584563995</v>
      </c>
      <c r="K1328" s="13">
        <f t="shared" si="247"/>
        <v>5.8334620633373859</v>
      </c>
      <c r="L1328" s="13">
        <f t="shared" si="248"/>
        <v>0</v>
      </c>
      <c r="M1328" s="13">
        <f t="shared" si="253"/>
        <v>9.9770055956909274E-9</v>
      </c>
      <c r="N1328" s="13">
        <f t="shared" si="249"/>
        <v>6.1857434693283746E-9</v>
      </c>
      <c r="O1328" s="13">
        <f t="shared" si="250"/>
        <v>1.6606512008363441</v>
      </c>
      <c r="Q1328">
        <v>16.921087751564311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13.162491265282579</v>
      </c>
      <c r="G1329" s="13">
        <f t="shared" si="244"/>
        <v>0</v>
      </c>
      <c r="H1329" s="13">
        <f t="shared" si="245"/>
        <v>13.162491265282579</v>
      </c>
      <c r="I1329" s="16">
        <f t="shared" si="252"/>
        <v>18.995953328619965</v>
      </c>
      <c r="J1329" s="13">
        <f t="shared" si="246"/>
        <v>17.937989754624862</v>
      </c>
      <c r="K1329" s="13">
        <f t="shared" si="247"/>
        <v>1.057963573995103</v>
      </c>
      <c r="L1329" s="13">
        <f t="shared" si="248"/>
        <v>0</v>
      </c>
      <c r="M1329" s="13">
        <f t="shared" si="253"/>
        <v>3.7912621263625528E-9</v>
      </c>
      <c r="N1329" s="13">
        <f t="shared" si="249"/>
        <v>2.3505825183447827E-9</v>
      </c>
      <c r="O1329" s="13">
        <f t="shared" si="250"/>
        <v>2.3505825183447827E-9</v>
      </c>
      <c r="Q1329">
        <v>13.84341533784041</v>
      </c>
    </row>
    <row r="1330" spans="1:17" x14ac:dyDescent="0.2">
      <c r="A1330" s="14">
        <f t="shared" si="251"/>
        <v>62459</v>
      </c>
      <c r="B1330" s="1">
        <v>1</v>
      </c>
      <c r="F1330" s="34">
        <v>15.847972915889761</v>
      </c>
      <c r="G1330" s="13">
        <f t="shared" si="244"/>
        <v>0</v>
      </c>
      <c r="H1330" s="13">
        <f t="shared" si="245"/>
        <v>15.847972915889761</v>
      </c>
      <c r="I1330" s="16">
        <f t="shared" si="252"/>
        <v>16.905936489884866</v>
      </c>
      <c r="J1330" s="13">
        <f t="shared" si="246"/>
        <v>16.076576215233466</v>
      </c>
      <c r="K1330" s="13">
        <f t="shared" si="247"/>
        <v>0.82936027465139972</v>
      </c>
      <c r="L1330" s="13">
        <f t="shared" si="248"/>
        <v>0</v>
      </c>
      <c r="M1330" s="13">
        <f t="shared" si="253"/>
        <v>1.4406796080177702E-9</v>
      </c>
      <c r="N1330" s="13">
        <f t="shared" si="249"/>
        <v>8.9322135697101752E-10</v>
      </c>
      <c r="O1330" s="13">
        <f t="shared" si="250"/>
        <v>8.9322135697101752E-10</v>
      </c>
      <c r="Q1330">
        <v>13.148526093548391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16.405784868314718</v>
      </c>
      <c r="G1331" s="13">
        <f t="shared" si="244"/>
        <v>0</v>
      </c>
      <c r="H1331" s="13">
        <f t="shared" si="245"/>
        <v>16.405784868314718</v>
      </c>
      <c r="I1331" s="16">
        <f t="shared" si="252"/>
        <v>17.235145142966118</v>
      </c>
      <c r="J1331" s="13">
        <f t="shared" si="246"/>
        <v>16.674483435982118</v>
      </c>
      <c r="K1331" s="13">
        <f t="shared" si="247"/>
        <v>0.56066170698399986</v>
      </c>
      <c r="L1331" s="13">
        <f t="shared" si="248"/>
        <v>0</v>
      </c>
      <c r="M1331" s="13">
        <f t="shared" si="253"/>
        <v>5.4745825104675266E-10</v>
      </c>
      <c r="N1331" s="13">
        <f t="shared" si="249"/>
        <v>3.3942411564898666E-10</v>
      </c>
      <c r="O1331" s="13">
        <f t="shared" si="250"/>
        <v>3.3942411564898666E-10</v>
      </c>
      <c r="Q1331">
        <v>16.567781892387309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19.70354614625202</v>
      </c>
      <c r="G1332" s="13">
        <f t="shared" si="244"/>
        <v>0</v>
      </c>
      <c r="H1332" s="13">
        <f t="shared" si="245"/>
        <v>19.70354614625202</v>
      </c>
      <c r="I1332" s="16">
        <f t="shared" si="252"/>
        <v>20.264207853236019</v>
      </c>
      <c r="J1332" s="13">
        <f t="shared" si="246"/>
        <v>19.516686984979835</v>
      </c>
      <c r="K1332" s="13">
        <f t="shared" si="247"/>
        <v>0.74752086825618491</v>
      </c>
      <c r="L1332" s="13">
        <f t="shared" si="248"/>
        <v>0</v>
      </c>
      <c r="M1332" s="13">
        <f t="shared" si="253"/>
        <v>2.08034135397766E-10</v>
      </c>
      <c r="N1332" s="13">
        <f t="shared" si="249"/>
        <v>1.2898116394661493E-10</v>
      </c>
      <c r="O1332" s="13">
        <f t="shared" si="250"/>
        <v>1.2898116394661493E-10</v>
      </c>
      <c r="Q1332">
        <v>17.924644928228869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14.05490932030343</v>
      </c>
      <c r="G1333" s="13">
        <f t="shared" si="244"/>
        <v>0</v>
      </c>
      <c r="H1333" s="13">
        <f t="shared" si="245"/>
        <v>14.05490932030343</v>
      </c>
      <c r="I1333" s="16">
        <f t="shared" si="252"/>
        <v>14.802430188559615</v>
      </c>
      <c r="J1333" s="13">
        <f t="shared" si="246"/>
        <v>14.654615220149694</v>
      </c>
      <c r="K1333" s="13">
        <f t="shared" si="247"/>
        <v>0.14781496840992148</v>
      </c>
      <c r="L1333" s="13">
        <f t="shared" si="248"/>
        <v>0</v>
      </c>
      <c r="M1333" s="13">
        <f t="shared" si="253"/>
        <v>7.9052971451151069E-11</v>
      </c>
      <c r="N1333" s="13">
        <f t="shared" si="249"/>
        <v>4.9012842299713663E-11</v>
      </c>
      <c r="O1333" s="13">
        <f t="shared" si="250"/>
        <v>4.9012842299713663E-11</v>
      </c>
      <c r="Q1333">
        <v>23.016758041466488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2.94628764333642</v>
      </c>
      <c r="G1334" s="13">
        <f t="shared" si="244"/>
        <v>0</v>
      </c>
      <c r="H1334" s="13">
        <f t="shared" si="245"/>
        <v>2.94628764333642</v>
      </c>
      <c r="I1334" s="16">
        <f t="shared" si="252"/>
        <v>3.0941026117463415</v>
      </c>
      <c r="J1334" s="13">
        <f t="shared" si="246"/>
        <v>3.092938024028999</v>
      </c>
      <c r="K1334" s="13">
        <f t="shared" si="247"/>
        <v>1.1645877173425134E-3</v>
      </c>
      <c r="L1334" s="13">
        <f t="shared" si="248"/>
        <v>0</v>
      </c>
      <c r="M1334" s="13">
        <f t="shared" si="253"/>
        <v>3.0040129151437406E-11</v>
      </c>
      <c r="N1334" s="13">
        <f t="shared" si="249"/>
        <v>1.8624880073891193E-11</v>
      </c>
      <c r="O1334" s="13">
        <f t="shared" si="250"/>
        <v>1.8624880073891193E-11</v>
      </c>
      <c r="Q1334">
        <v>24.17293240204009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6.3871053295457596</v>
      </c>
      <c r="G1335" s="13">
        <f t="shared" si="244"/>
        <v>0</v>
      </c>
      <c r="H1335" s="13">
        <f t="shared" si="245"/>
        <v>6.3871053295457596</v>
      </c>
      <c r="I1335" s="16">
        <f t="shared" si="252"/>
        <v>6.3882699172631021</v>
      </c>
      <c r="J1335" s="13">
        <f t="shared" si="246"/>
        <v>6.3760145308202851</v>
      </c>
      <c r="K1335" s="13">
        <f t="shared" si="247"/>
        <v>1.2255386442816985E-2</v>
      </c>
      <c r="L1335" s="13">
        <f t="shared" si="248"/>
        <v>0</v>
      </c>
      <c r="M1335" s="13">
        <f t="shared" si="253"/>
        <v>1.1415249077546213E-11</v>
      </c>
      <c r="N1335" s="13">
        <f t="shared" si="249"/>
        <v>7.077454428078652E-12</v>
      </c>
      <c r="O1335" s="13">
        <f t="shared" si="250"/>
        <v>7.077454428078652E-12</v>
      </c>
      <c r="Q1335">
        <v>22.883148589226099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5.8571428570000004</v>
      </c>
      <c r="G1336" s="13">
        <f t="shared" si="244"/>
        <v>0</v>
      </c>
      <c r="H1336" s="13">
        <f t="shared" si="245"/>
        <v>5.8571428570000004</v>
      </c>
      <c r="I1336" s="16">
        <f t="shared" si="252"/>
        <v>5.8693982434428174</v>
      </c>
      <c r="J1336" s="13">
        <f t="shared" si="246"/>
        <v>5.8625958987623026</v>
      </c>
      <c r="K1336" s="13">
        <f t="shared" si="247"/>
        <v>6.8023446805147714E-3</v>
      </c>
      <c r="L1336" s="13">
        <f t="shared" si="248"/>
        <v>0</v>
      </c>
      <c r="M1336" s="13">
        <f t="shared" si="253"/>
        <v>4.3377946494675611E-12</v>
      </c>
      <c r="N1336" s="13">
        <f t="shared" si="249"/>
        <v>2.6894326826698877E-12</v>
      </c>
      <c r="O1336" s="13">
        <f t="shared" si="250"/>
        <v>2.6894326826698877E-12</v>
      </c>
      <c r="Q1336">
        <v>25.282391766707612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8.0780075342104518E-2</v>
      </c>
      <c r="G1337" s="13">
        <f t="shared" si="244"/>
        <v>0</v>
      </c>
      <c r="H1337" s="13">
        <f t="shared" si="245"/>
        <v>8.0780075342104518E-2</v>
      </c>
      <c r="I1337" s="16">
        <f t="shared" si="252"/>
        <v>8.7582420022619289E-2</v>
      </c>
      <c r="J1337" s="13">
        <f t="shared" si="246"/>
        <v>8.7582393830032385E-2</v>
      </c>
      <c r="K1337" s="13">
        <f t="shared" si="247"/>
        <v>2.6192586904949522E-8</v>
      </c>
      <c r="L1337" s="13">
        <f t="shared" si="248"/>
        <v>0</v>
      </c>
      <c r="M1337" s="13">
        <f t="shared" si="253"/>
        <v>1.6483619667976734E-12</v>
      </c>
      <c r="N1337" s="13">
        <f t="shared" si="249"/>
        <v>1.0219844194145574E-12</v>
      </c>
      <c r="O1337" s="13">
        <f t="shared" si="250"/>
        <v>1.0219844194145574E-12</v>
      </c>
      <c r="Q1337">
        <v>24.23690100000001</v>
      </c>
    </row>
    <row r="1338" spans="1:17" x14ac:dyDescent="0.2">
      <c r="A1338" s="14">
        <f t="shared" si="251"/>
        <v>62702</v>
      </c>
      <c r="B1338" s="1">
        <v>9</v>
      </c>
      <c r="F1338" s="34">
        <v>7.190508390430578</v>
      </c>
      <c r="G1338" s="13">
        <f t="shared" si="244"/>
        <v>0</v>
      </c>
      <c r="H1338" s="13">
        <f t="shared" si="245"/>
        <v>7.190508390430578</v>
      </c>
      <c r="I1338" s="16">
        <f t="shared" si="252"/>
        <v>7.1905084166231648</v>
      </c>
      <c r="J1338" s="13">
        <f t="shared" si="246"/>
        <v>7.1798744418124079</v>
      </c>
      <c r="K1338" s="13">
        <f t="shared" si="247"/>
        <v>1.0633974810756897E-2</v>
      </c>
      <c r="L1338" s="13">
        <f t="shared" si="248"/>
        <v>0</v>
      </c>
      <c r="M1338" s="13">
        <f t="shared" si="253"/>
        <v>6.2637754738311599E-13</v>
      </c>
      <c r="N1338" s="13">
        <f t="shared" si="249"/>
        <v>3.8835407937753193E-13</v>
      </c>
      <c r="O1338" s="13">
        <f t="shared" si="250"/>
        <v>3.8835407937753193E-13</v>
      </c>
      <c r="Q1338">
        <v>26.45152206139268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8.4646630647554861</v>
      </c>
      <c r="G1339" s="13">
        <f t="shared" si="244"/>
        <v>0</v>
      </c>
      <c r="H1339" s="13">
        <f t="shared" si="245"/>
        <v>8.4646630647554861</v>
      </c>
      <c r="I1339" s="16">
        <f t="shared" si="252"/>
        <v>8.475297039566243</v>
      </c>
      <c r="J1339" s="13">
        <f t="shared" si="246"/>
        <v>8.4486177394957966</v>
      </c>
      <c r="K1339" s="13">
        <f t="shared" si="247"/>
        <v>2.6679300070446388E-2</v>
      </c>
      <c r="L1339" s="13">
        <f t="shared" si="248"/>
        <v>0</v>
      </c>
      <c r="M1339" s="13">
        <f t="shared" si="253"/>
        <v>2.3802346800558406E-13</v>
      </c>
      <c r="N1339" s="13">
        <f t="shared" si="249"/>
        <v>1.4757455016346212E-13</v>
      </c>
      <c r="O1339" s="13">
        <f t="shared" si="250"/>
        <v>1.4757455016346212E-13</v>
      </c>
      <c r="Q1339">
        <v>23.36889669137592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37.316853097034063</v>
      </c>
      <c r="G1340" s="13">
        <f t="shared" si="244"/>
        <v>1.1173867734047056</v>
      </c>
      <c r="H1340" s="13">
        <f t="shared" si="245"/>
        <v>36.199466323629359</v>
      </c>
      <c r="I1340" s="16">
        <f t="shared" si="252"/>
        <v>36.226145623699807</v>
      </c>
      <c r="J1340" s="13">
        <f t="shared" si="246"/>
        <v>31.277112867855379</v>
      </c>
      <c r="K1340" s="13">
        <f t="shared" si="247"/>
        <v>4.9490327558444278</v>
      </c>
      <c r="L1340" s="13">
        <f t="shared" si="248"/>
        <v>0</v>
      </c>
      <c r="M1340" s="13">
        <f t="shared" si="253"/>
        <v>9.0448917842121936E-14</v>
      </c>
      <c r="N1340" s="13">
        <f t="shared" si="249"/>
        <v>5.6078329062115599E-14</v>
      </c>
      <c r="O1340" s="13">
        <f t="shared" si="250"/>
        <v>1.1173867734047618</v>
      </c>
      <c r="Q1340">
        <v>15.693321137839479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29.023517781328248</v>
      </c>
      <c r="G1341" s="13">
        <f t="shared" si="244"/>
        <v>0.19016862492160103</v>
      </c>
      <c r="H1341" s="13">
        <f t="shared" si="245"/>
        <v>28.833349156406648</v>
      </c>
      <c r="I1341" s="16">
        <f t="shared" si="252"/>
        <v>33.782381912251076</v>
      </c>
      <c r="J1341" s="13">
        <f t="shared" si="246"/>
        <v>29.674253279321611</v>
      </c>
      <c r="K1341" s="13">
        <f t="shared" si="247"/>
        <v>4.1081286329294642</v>
      </c>
      <c r="L1341" s="13">
        <f t="shared" si="248"/>
        <v>0</v>
      </c>
      <c r="M1341" s="13">
        <f t="shared" si="253"/>
        <v>3.4370588780006337E-14</v>
      </c>
      <c r="N1341" s="13">
        <f t="shared" si="249"/>
        <v>2.1309765043603928E-14</v>
      </c>
      <c r="O1341" s="13">
        <f t="shared" si="250"/>
        <v>0.19016862492162234</v>
      </c>
      <c r="Q1341">
        <v>15.7158130009741</v>
      </c>
    </row>
    <row r="1342" spans="1:17" x14ac:dyDescent="0.2">
      <c r="A1342" s="14">
        <f t="shared" si="251"/>
        <v>62824</v>
      </c>
      <c r="B1342" s="1">
        <v>1</v>
      </c>
      <c r="F1342" s="34">
        <v>33.256595457347032</v>
      </c>
      <c r="G1342" s="13">
        <f t="shared" si="244"/>
        <v>0.66343858154691793</v>
      </c>
      <c r="H1342" s="13">
        <f t="shared" si="245"/>
        <v>32.593156875800112</v>
      </c>
      <c r="I1342" s="16">
        <f t="shared" si="252"/>
        <v>36.701285508729576</v>
      </c>
      <c r="J1342" s="13">
        <f t="shared" si="246"/>
        <v>30.740614750847776</v>
      </c>
      <c r="K1342" s="13">
        <f t="shared" si="247"/>
        <v>5.9606707578818003</v>
      </c>
      <c r="L1342" s="13">
        <f t="shared" si="248"/>
        <v>0</v>
      </c>
      <c r="M1342" s="13">
        <f t="shared" si="253"/>
        <v>1.3060823736402409E-14</v>
      </c>
      <c r="N1342" s="13">
        <f t="shared" si="249"/>
        <v>8.0977107165694935E-15</v>
      </c>
      <c r="O1342" s="13">
        <f t="shared" si="250"/>
        <v>0.66343858154692603</v>
      </c>
      <c r="Q1342">
        <v>14.302784093548389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32.673151822212667</v>
      </c>
      <c r="G1343" s="13">
        <f t="shared" si="244"/>
        <v>0.5982079467637037</v>
      </c>
      <c r="H1343" s="13">
        <f t="shared" si="245"/>
        <v>32.074943875448966</v>
      </c>
      <c r="I1343" s="16">
        <f t="shared" si="252"/>
        <v>38.035614633330766</v>
      </c>
      <c r="J1343" s="13">
        <f t="shared" si="246"/>
        <v>32.360610118201805</v>
      </c>
      <c r="K1343" s="13">
        <f t="shared" si="247"/>
        <v>5.6750045151289612</v>
      </c>
      <c r="L1343" s="13">
        <f t="shared" si="248"/>
        <v>0</v>
      </c>
      <c r="M1343" s="13">
        <f t="shared" si="253"/>
        <v>4.9631130198329159E-15</v>
      </c>
      <c r="N1343" s="13">
        <f t="shared" si="249"/>
        <v>3.077130072296408E-15</v>
      </c>
      <c r="O1343" s="13">
        <f t="shared" si="250"/>
        <v>0.59820794676370681</v>
      </c>
      <c r="Q1343">
        <v>15.59858640892049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37.693592069354409</v>
      </c>
      <c r="G1344" s="13">
        <f t="shared" si="244"/>
        <v>1.1595072471439938</v>
      </c>
      <c r="H1344" s="13">
        <f t="shared" si="245"/>
        <v>36.534084822210417</v>
      </c>
      <c r="I1344" s="16">
        <f t="shared" si="252"/>
        <v>42.209089337339378</v>
      </c>
      <c r="J1344" s="13">
        <f t="shared" si="246"/>
        <v>35.404724579497177</v>
      </c>
      <c r="K1344" s="13">
        <f t="shared" si="247"/>
        <v>6.8043647578422011</v>
      </c>
      <c r="L1344" s="13">
        <f t="shared" si="248"/>
        <v>0</v>
      </c>
      <c r="M1344" s="13">
        <f t="shared" si="253"/>
        <v>1.8859829475365079E-15</v>
      </c>
      <c r="N1344" s="13">
        <f t="shared" si="249"/>
        <v>1.169309427472635E-15</v>
      </c>
      <c r="O1344" s="13">
        <f t="shared" si="250"/>
        <v>1.1595072471439949</v>
      </c>
      <c r="Q1344">
        <v>16.37597783737381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7.3227124102920316</v>
      </c>
      <c r="G1345" s="13">
        <f t="shared" si="244"/>
        <v>0</v>
      </c>
      <c r="H1345" s="13">
        <f t="shared" si="245"/>
        <v>7.3227124102920316</v>
      </c>
      <c r="I1345" s="16">
        <f t="shared" si="252"/>
        <v>14.127077168134232</v>
      </c>
      <c r="J1345" s="13">
        <f t="shared" si="246"/>
        <v>13.898938311206278</v>
      </c>
      <c r="K1345" s="13">
        <f t="shared" si="247"/>
        <v>0.22813885692795388</v>
      </c>
      <c r="L1345" s="13">
        <f t="shared" si="248"/>
        <v>0</v>
      </c>
      <c r="M1345" s="13">
        <f t="shared" si="253"/>
        <v>7.1667352006387291E-16</v>
      </c>
      <c r="N1345" s="13">
        <f t="shared" si="249"/>
        <v>4.4433758243960124E-16</v>
      </c>
      <c r="O1345" s="13">
        <f t="shared" si="250"/>
        <v>4.4433758243960124E-16</v>
      </c>
      <c r="Q1345">
        <v>18.890495311667379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4.5071428569999998</v>
      </c>
      <c r="G1346" s="13">
        <f t="shared" si="244"/>
        <v>0</v>
      </c>
      <c r="H1346" s="13">
        <f t="shared" si="245"/>
        <v>4.5071428569999998</v>
      </c>
      <c r="I1346" s="16">
        <f t="shared" si="252"/>
        <v>4.7352817139279537</v>
      </c>
      <c r="J1346" s="13">
        <f t="shared" si="246"/>
        <v>4.7269769861640363</v>
      </c>
      <c r="K1346" s="13">
        <f t="shared" si="247"/>
        <v>8.3047277639174411E-3</v>
      </c>
      <c r="L1346" s="13">
        <f t="shared" si="248"/>
        <v>0</v>
      </c>
      <c r="M1346" s="13">
        <f t="shared" si="253"/>
        <v>2.7233593762427167E-16</v>
      </c>
      <c r="N1346" s="13">
        <f t="shared" si="249"/>
        <v>1.6884828132704843E-16</v>
      </c>
      <c r="O1346" s="13">
        <f t="shared" si="250"/>
        <v>1.6884828132704843E-16</v>
      </c>
      <c r="Q1346">
        <v>19.284490778511529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</v>
      </c>
      <c r="G1347" s="13">
        <f t="shared" si="244"/>
        <v>0</v>
      </c>
      <c r="H1347" s="13">
        <f t="shared" si="245"/>
        <v>0</v>
      </c>
      <c r="I1347" s="16">
        <f t="shared" si="252"/>
        <v>8.3047277639174411E-3</v>
      </c>
      <c r="J1347" s="13">
        <f t="shared" si="246"/>
        <v>8.3047277462087489E-3</v>
      </c>
      <c r="K1347" s="13">
        <f t="shared" si="247"/>
        <v>1.7708692151563454E-11</v>
      </c>
      <c r="L1347" s="13">
        <f t="shared" si="248"/>
        <v>0</v>
      </c>
      <c r="M1347" s="13">
        <f t="shared" si="253"/>
        <v>1.0348765629722324E-16</v>
      </c>
      <c r="N1347" s="13">
        <f t="shared" si="249"/>
        <v>6.4162346904278413E-17</v>
      </c>
      <c r="O1347" s="13">
        <f t="shared" si="250"/>
        <v>6.4162346904278413E-17</v>
      </c>
      <c r="Q1347">
        <v>25.903941179383398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8.8632785970654271E-2</v>
      </c>
      <c r="G1348" s="13">
        <f t="shared" si="244"/>
        <v>0</v>
      </c>
      <c r="H1348" s="13">
        <f t="shared" si="245"/>
        <v>8.8632785970654271E-2</v>
      </c>
      <c r="I1348" s="16">
        <f t="shared" si="252"/>
        <v>8.8632785988362967E-2</v>
      </c>
      <c r="J1348" s="13">
        <f t="shared" si="246"/>
        <v>8.8632764000371386E-2</v>
      </c>
      <c r="K1348" s="13">
        <f t="shared" si="247"/>
        <v>2.1987991580263433E-8</v>
      </c>
      <c r="L1348" s="13">
        <f t="shared" si="248"/>
        <v>0</v>
      </c>
      <c r="M1348" s="13">
        <f t="shared" si="253"/>
        <v>3.9325309392944832E-17</v>
      </c>
      <c r="N1348" s="13">
        <f t="shared" si="249"/>
        <v>2.4381691823625796E-17</v>
      </c>
      <c r="O1348" s="13">
        <f t="shared" si="250"/>
        <v>2.4381691823625796E-17</v>
      </c>
      <c r="Q1348">
        <v>25.7510169713971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4.3231891597702434</v>
      </c>
      <c r="G1349" s="13">
        <f t="shared" si="244"/>
        <v>0</v>
      </c>
      <c r="H1349" s="13">
        <f t="shared" si="245"/>
        <v>4.3231891597702434</v>
      </c>
      <c r="I1349" s="16">
        <f t="shared" si="252"/>
        <v>4.3231891817582353</v>
      </c>
      <c r="J1349" s="13">
        <f t="shared" si="246"/>
        <v>4.3206291059292914</v>
      </c>
      <c r="K1349" s="13">
        <f t="shared" si="247"/>
        <v>2.5600758289439085E-3</v>
      </c>
      <c r="L1349" s="13">
        <f t="shared" si="248"/>
        <v>0</v>
      </c>
      <c r="M1349" s="13">
        <f t="shared" si="253"/>
        <v>1.4943617569319036E-17</v>
      </c>
      <c r="N1349" s="13">
        <f t="shared" si="249"/>
        <v>9.2650428929778019E-18</v>
      </c>
      <c r="O1349" s="13">
        <f t="shared" si="250"/>
        <v>9.2650428929778019E-18</v>
      </c>
      <c r="Q1349">
        <v>25.720701000000009</v>
      </c>
    </row>
    <row r="1350" spans="1:17" x14ac:dyDescent="0.2">
      <c r="A1350" s="14">
        <f t="shared" si="251"/>
        <v>63068</v>
      </c>
      <c r="B1350" s="1">
        <v>9</v>
      </c>
      <c r="F1350" s="34">
        <v>4.7550890116672843E-2</v>
      </c>
      <c r="G1350" s="13">
        <f t="shared" ref="G1350:G1413" si="257">IF((F1350-$J$2)&gt;0,$I$2*(F1350-$J$2),0)</f>
        <v>0</v>
      </c>
      <c r="H1350" s="13">
        <f t="shared" ref="H1350:H1413" si="258">F1350-G1350</f>
        <v>4.7550890116672843E-2</v>
      </c>
      <c r="I1350" s="16">
        <f t="shared" si="252"/>
        <v>5.0110965945616752E-2</v>
      </c>
      <c r="J1350" s="13">
        <f t="shared" ref="J1350:J1413" si="259">I1350/SQRT(1+(I1350/($K$2*(300+(25*Q1350)+0.05*(Q1350)^3)))^2)</f>
        <v>5.0110961561181944E-2</v>
      </c>
      <c r="K1350" s="13">
        <f t="shared" ref="K1350:K1413" si="260">I1350-J1350</f>
        <v>4.3844348082688889E-9</v>
      </c>
      <c r="L1350" s="13">
        <f t="shared" ref="L1350:L1413" si="261">IF(K1350&gt;$N$2,(K1350-$N$2)/$L$2,0)</f>
        <v>0</v>
      </c>
      <c r="M1350" s="13">
        <f t="shared" si="253"/>
        <v>5.6785746763412342E-18</v>
      </c>
      <c r="N1350" s="13">
        <f t="shared" ref="N1350:N1413" si="262">$M$2*M1350</f>
        <v>3.5207162993315648E-18</v>
      </c>
      <c r="O1350" s="13">
        <f t="shared" ref="O1350:O1413" si="263">N1350+G1350</f>
        <v>3.5207162993315648E-18</v>
      </c>
      <c r="Q1350">
        <v>25.042573116377589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5.2857142855000001</v>
      </c>
      <c r="G1351" s="13">
        <f t="shared" si="257"/>
        <v>0</v>
      </c>
      <c r="H1351" s="13">
        <f t="shared" si="258"/>
        <v>5.2857142855000001</v>
      </c>
      <c r="I1351" s="16">
        <f t="shared" ref="I1351:I1414" si="265">H1351+K1350-L1350</f>
        <v>5.2857142898844351</v>
      </c>
      <c r="J1351" s="13">
        <f t="shared" si="259"/>
        <v>5.2783975514288857</v>
      </c>
      <c r="K1351" s="13">
        <f t="shared" si="260"/>
        <v>7.3167384555494763E-3</v>
      </c>
      <c r="L1351" s="13">
        <f t="shared" si="261"/>
        <v>0</v>
      </c>
      <c r="M1351" s="13">
        <f t="shared" ref="M1351:M1414" si="266">L1351+M1350-N1350</f>
        <v>2.1578583770096694E-18</v>
      </c>
      <c r="N1351" s="13">
        <f t="shared" si="262"/>
        <v>1.337872193745995E-18</v>
      </c>
      <c r="O1351" s="13">
        <f t="shared" si="263"/>
        <v>1.337872193745995E-18</v>
      </c>
      <c r="Q1351">
        <v>22.515680348981501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25.443516431258441</v>
      </c>
      <c r="G1352" s="13">
        <f t="shared" si="257"/>
        <v>0</v>
      </c>
      <c r="H1352" s="13">
        <f t="shared" si="258"/>
        <v>25.443516431258441</v>
      </c>
      <c r="I1352" s="16">
        <f t="shared" si="265"/>
        <v>25.450833169713992</v>
      </c>
      <c r="J1352" s="13">
        <f t="shared" si="259"/>
        <v>23.835153929804203</v>
      </c>
      <c r="K1352" s="13">
        <f t="shared" si="260"/>
        <v>1.6156792399097881</v>
      </c>
      <c r="L1352" s="13">
        <f t="shared" si="261"/>
        <v>0</v>
      </c>
      <c r="M1352" s="13">
        <f t="shared" si="266"/>
        <v>8.1998618326367439E-19</v>
      </c>
      <c r="N1352" s="13">
        <f t="shared" si="262"/>
        <v>5.0839143362347816E-19</v>
      </c>
      <c r="O1352" s="13">
        <f t="shared" si="263"/>
        <v>5.0839143362347816E-19</v>
      </c>
      <c r="Q1352">
        <v>17.007192595924369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52.800753544880372</v>
      </c>
      <c r="G1353" s="13">
        <f t="shared" si="257"/>
        <v>2.8485302709261129</v>
      </c>
      <c r="H1353" s="13">
        <f t="shared" si="258"/>
        <v>49.95222327395426</v>
      </c>
      <c r="I1353" s="16">
        <f t="shared" si="265"/>
        <v>51.567902513864048</v>
      </c>
      <c r="J1353" s="13">
        <f t="shared" si="259"/>
        <v>37.156051874892832</v>
      </c>
      <c r="K1353" s="13">
        <f t="shared" si="260"/>
        <v>14.411850638971217</v>
      </c>
      <c r="L1353" s="13">
        <f t="shared" si="261"/>
        <v>3.2940387760469805</v>
      </c>
      <c r="M1353" s="13">
        <f t="shared" si="266"/>
        <v>3.2940387760469805</v>
      </c>
      <c r="N1353" s="13">
        <f t="shared" si="262"/>
        <v>2.0423040411491278</v>
      </c>
      <c r="O1353" s="13">
        <f t="shared" si="263"/>
        <v>4.8908343120752402</v>
      </c>
      <c r="Q1353">
        <v>13.59434109354839</v>
      </c>
    </row>
    <row r="1354" spans="1:17" x14ac:dyDescent="0.2">
      <c r="A1354" s="14">
        <f t="shared" si="264"/>
        <v>63190</v>
      </c>
      <c r="B1354" s="1">
        <v>1</v>
      </c>
      <c r="F1354" s="34">
        <v>39.29739155039686</v>
      </c>
      <c r="G1354" s="13">
        <f t="shared" si="257"/>
        <v>1.3388165272757337</v>
      </c>
      <c r="H1354" s="13">
        <f t="shared" si="258"/>
        <v>37.958575023121128</v>
      </c>
      <c r="I1354" s="16">
        <f t="shared" si="265"/>
        <v>49.076386886045363</v>
      </c>
      <c r="J1354" s="13">
        <f t="shared" si="259"/>
        <v>37.214309279888333</v>
      </c>
      <c r="K1354" s="13">
        <f t="shared" si="260"/>
        <v>11.86207760615703</v>
      </c>
      <c r="L1354" s="13">
        <f t="shared" si="261"/>
        <v>0.72551781583586394</v>
      </c>
      <c r="M1354" s="13">
        <f t="shared" si="266"/>
        <v>1.9772525507337169</v>
      </c>
      <c r="N1354" s="13">
        <f t="shared" si="262"/>
        <v>1.2258965814549045</v>
      </c>
      <c r="O1354" s="13">
        <f t="shared" si="263"/>
        <v>2.5647131087306381</v>
      </c>
      <c r="Q1354">
        <v>14.50999513325876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34.078765819507957</v>
      </c>
      <c r="G1355" s="13">
        <f t="shared" si="257"/>
        <v>0.75535953396480016</v>
      </c>
      <c r="H1355" s="13">
        <f t="shared" si="258"/>
        <v>33.323406285543157</v>
      </c>
      <c r="I1355" s="16">
        <f t="shared" si="265"/>
        <v>44.459966075864322</v>
      </c>
      <c r="J1355" s="13">
        <f t="shared" si="259"/>
        <v>35.926736499276274</v>
      </c>
      <c r="K1355" s="13">
        <f t="shared" si="260"/>
        <v>8.5332295765880488</v>
      </c>
      <c r="L1355" s="13">
        <f t="shared" si="261"/>
        <v>0</v>
      </c>
      <c r="M1355" s="13">
        <f t="shared" si="266"/>
        <v>0.75135596927881232</v>
      </c>
      <c r="N1355" s="13">
        <f t="shared" si="262"/>
        <v>0.46584070095286362</v>
      </c>
      <c r="O1355" s="13">
        <f t="shared" si="263"/>
        <v>1.2212002349176638</v>
      </c>
      <c r="Q1355">
        <v>15.45981103123075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7.2834336331636491</v>
      </c>
      <c r="G1356" s="13">
        <f t="shared" si="257"/>
        <v>0</v>
      </c>
      <c r="H1356" s="13">
        <f t="shared" si="258"/>
        <v>7.2834336331636491</v>
      </c>
      <c r="I1356" s="16">
        <f t="shared" si="265"/>
        <v>15.816663209751699</v>
      </c>
      <c r="J1356" s="13">
        <f t="shared" si="259"/>
        <v>15.46984795559265</v>
      </c>
      <c r="K1356" s="13">
        <f t="shared" si="260"/>
        <v>0.34681525415904879</v>
      </c>
      <c r="L1356" s="13">
        <f t="shared" si="261"/>
        <v>0</v>
      </c>
      <c r="M1356" s="13">
        <f t="shared" si="266"/>
        <v>0.2855152683259487</v>
      </c>
      <c r="N1356" s="13">
        <f t="shared" si="262"/>
        <v>0.17701946636208821</v>
      </c>
      <c r="O1356" s="13">
        <f t="shared" si="263"/>
        <v>0.17701946636208821</v>
      </c>
      <c r="Q1356">
        <v>18.263022636405399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16.455903722952449</v>
      </c>
      <c r="G1357" s="13">
        <f t="shared" si="257"/>
        <v>0</v>
      </c>
      <c r="H1357" s="13">
        <f t="shared" si="258"/>
        <v>16.455903722952449</v>
      </c>
      <c r="I1357" s="16">
        <f t="shared" si="265"/>
        <v>16.802718977111496</v>
      </c>
      <c r="J1357" s="13">
        <f t="shared" si="259"/>
        <v>16.56675306744852</v>
      </c>
      <c r="K1357" s="13">
        <f t="shared" si="260"/>
        <v>0.23596590966297626</v>
      </c>
      <c r="L1357" s="13">
        <f t="shared" si="261"/>
        <v>0</v>
      </c>
      <c r="M1357" s="13">
        <f t="shared" si="266"/>
        <v>0.10849580196386049</v>
      </c>
      <c r="N1357" s="13">
        <f t="shared" si="262"/>
        <v>6.7267397217593505E-2</v>
      </c>
      <c r="O1357" s="13">
        <f t="shared" si="263"/>
        <v>6.7267397217593505E-2</v>
      </c>
      <c r="Q1357">
        <v>22.351961398284779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2.25</v>
      </c>
      <c r="G1358" s="13">
        <f t="shared" si="257"/>
        <v>0</v>
      </c>
      <c r="H1358" s="13">
        <f t="shared" si="258"/>
        <v>2.25</v>
      </c>
      <c r="I1358" s="16">
        <f t="shared" si="265"/>
        <v>2.4859659096629763</v>
      </c>
      <c r="J1358" s="13">
        <f t="shared" si="259"/>
        <v>2.4851471764514437</v>
      </c>
      <c r="K1358" s="13">
        <f t="shared" si="260"/>
        <v>8.1873321153258516E-4</v>
      </c>
      <c r="L1358" s="13">
        <f t="shared" si="261"/>
        <v>0</v>
      </c>
      <c r="M1358" s="13">
        <f t="shared" si="266"/>
        <v>4.1228404746266989E-2</v>
      </c>
      <c r="N1358" s="13">
        <f t="shared" si="262"/>
        <v>2.5561610942685532E-2</v>
      </c>
      <c r="O1358" s="13">
        <f t="shared" si="263"/>
        <v>2.5561610942685532E-2</v>
      </c>
      <c r="Q1358">
        <v>22.010354743602289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0</v>
      </c>
      <c r="G1359" s="13">
        <f t="shared" si="257"/>
        <v>0</v>
      </c>
      <c r="H1359" s="13">
        <f t="shared" si="258"/>
        <v>0</v>
      </c>
      <c r="I1359" s="16">
        <f t="shared" si="265"/>
        <v>8.1873321153258516E-4</v>
      </c>
      <c r="J1359" s="13">
        <f t="shared" si="259"/>
        <v>8.1873321151089428E-4</v>
      </c>
      <c r="K1359" s="13">
        <f t="shared" si="260"/>
        <v>2.1690873923396747E-14</v>
      </c>
      <c r="L1359" s="13">
        <f t="shared" si="261"/>
        <v>0</v>
      </c>
      <c r="M1359" s="13">
        <f t="shared" si="266"/>
        <v>1.5666793803581457E-2</v>
      </c>
      <c r="N1359" s="13">
        <f t="shared" si="262"/>
        <v>9.7134121582205038E-3</v>
      </c>
      <c r="O1359" s="13">
        <f t="shared" si="263"/>
        <v>9.7134121582205038E-3</v>
      </c>
      <c r="Q1359">
        <v>24.139402678736879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0.114285714</v>
      </c>
      <c r="G1360" s="13">
        <f t="shared" si="257"/>
        <v>0</v>
      </c>
      <c r="H1360" s="13">
        <f t="shared" si="258"/>
        <v>0.114285714</v>
      </c>
      <c r="I1360" s="16">
        <f t="shared" si="265"/>
        <v>0.11428571400002169</v>
      </c>
      <c r="J1360" s="13">
        <f t="shared" si="259"/>
        <v>0.11428566563223309</v>
      </c>
      <c r="K1360" s="13">
        <f t="shared" si="260"/>
        <v>4.8367788593739469E-8</v>
      </c>
      <c r="L1360" s="13">
        <f t="shared" si="261"/>
        <v>0</v>
      </c>
      <c r="M1360" s="13">
        <f t="shared" si="266"/>
        <v>5.9533816453609528E-3</v>
      </c>
      <c r="N1360" s="13">
        <f t="shared" si="262"/>
        <v>3.6910966201237909E-3</v>
      </c>
      <c r="O1360" s="13">
        <f t="shared" si="263"/>
        <v>3.6910966201237909E-3</v>
      </c>
      <c r="Q1360">
        <v>25.565279648280171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2.835714286</v>
      </c>
      <c r="G1361" s="13">
        <f t="shared" si="257"/>
        <v>0</v>
      </c>
      <c r="H1361" s="13">
        <f t="shared" si="258"/>
        <v>2.835714286</v>
      </c>
      <c r="I1361" s="16">
        <f t="shared" si="265"/>
        <v>2.8357143343677884</v>
      </c>
      <c r="J1361" s="13">
        <f t="shared" si="259"/>
        <v>2.8349349798396526</v>
      </c>
      <c r="K1361" s="13">
        <f t="shared" si="260"/>
        <v>7.7935452813582273E-4</v>
      </c>
      <c r="L1361" s="13">
        <f t="shared" si="261"/>
        <v>0</v>
      </c>
      <c r="M1361" s="13">
        <f t="shared" si="266"/>
        <v>2.2622850252371619E-3</v>
      </c>
      <c r="N1361" s="13">
        <f t="shared" si="262"/>
        <v>1.4026167156470403E-3</v>
      </c>
      <c r="O1361" s="13">
        <f t="shared" si="263"/>
        <v>1.4026167156470403E-3</v>
      </c>
      <c r="Q1361">
        <v>25.178129177858931</v>
      </c>
    </row>
    <row r="1362" spans="1:17" x14ac:dyDescent="0.2">
      <c r="A1362" s="14">
        <f t="shared" si="264"/>
        <v>63433</v>
      </c>
      <c r="B1362" s="1">
        <v>9</v>
      </c>
      <c r="F1362" s="34">
        <v>2.268859716680089</v>
      </c>
      <c r="G1362" s="13">
        <f t="shared" si="257"/>
        <v>0</v>
      </c>
      <c r="H1362" s="13">
        <f t="shared" si="258"/>
        <v>2.268859716680089</v>
      </c>
      <c r="I1362" s="16">
        <f t="shared" si="265"/>
        <v>2.2696390712082248</v>
      </c>
      <c r="J1362" s="13">
        <f t="shared" si="259"/>
        <v>2.2691805617307206</v>
      </c>
      <c r="K1362" s="13">
        <f t="shared" si="260"/>
        <v>4.5850947750425419E-4</v>
      </c>
      <c r="L1362" s="13">
        <f t="shared" si="261"/>
        <v>0</v>
      </c>
      <c r="M1362" s="13">
        <f t="shared" si="266"/>
        <v>8.5966830959012162E-4</v>
      </c>
      <c r="N1362" s="13">
        <f t="shared" si="262"/>
        <v>5.329943519458754E-4</v>
      </c>
      <c r="O1362" s="13">
        <f t="shared" si="263"/>
        <v>5.329943519458754E-4</v>
      </c>
      <c r="Q1362">
        <v>24.192748000000009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1.5802490414900761</v>
      </c>
      <c r="G1363" s="13">
        <f t="shared" si="257"/>
        <v>0</v>
      </c>
      <c r="H1363" s="13">
        <f t="shared" si="258"/>
        <v>1.5802490414900761</v>
      </c>
      <c r="I1363" s="16">
        <f t="shared" si="265"/>
        <v>1.5807075509675803</v>
      </c>
      <c r="J1363" s="13">
        <f t="shared" si="259"/>
        <v>1.5805424315166419</v>
      </c>
      <c r="K1363" s="13">
        <f t="shared" si="260"/>
        <v>1.651194509384446E-4</v>
      </c>
      <c r="L1363" s="13">
        <f t="shared" si="261"/>
        <v>0</v>
      </c>
      <c r="M1363" s="13">
        <f t="shared" si="266"/>
        <v>3.2667395764424622E-4</v>
      </c>
      <c r="N1363" s="13">
        <f t="shared" si="262"/>
        <v>2.0253785373943267E-4</v>
      </c>
      <c r="O1363" s="13">
        <f t="shared" si="263"/>
        <v>2.0253785373943267E-4</v>
      </c>
      <c r="Q1363">
        <v>23.737276037215882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11.625990068009081</v>
      </c>
      <c r="G1364" s="13">
        <f t="shared" si="257"/>
        <v>0</v>
      </c>
      <c r="H1364" s="13">
        <f t="shared" si="258"/>
        <v>11.625990068009081</v>
      </c>
      <c r="I1364" s="16">
        <f t="shared" si="265"/>
        <v>11.62615518746002</v>
      </c>
      <c r="J1364" s="13">
        <f t="shared" si="259"/>
        <v>11.45790200812905</v>
      </c>
      <c r="K1364" s="13">
        <f t="shared" si="260"/>
        <v>0.16825317933096962</v>
      </c>
      <c r="L1364" s="13">
        <f t="shared" si="261"/>
        <v>0</v>
      </c>
      <c r="M1364" s="13">
        <f t="shared" si="266"/>
        <v>1.2413610390481355E-4</v>
      </c>
      <c r="N1364" s="13">
        <f t="shared" si="262"/>
        <v>7.6964384420984402E-5</v>
      </c>
      <c r="O1364" s="13">
        <f t="shared" si="263"/>
        <v>7.6964384420984402E-5</v>
      </c>
      <c r="Q1364">
        <v>16.92617969152759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4.9001718354566259</v>
      </c>
      <c r="G1365" s="13">
        <f t="shared" si="257"/>
        <v>0</v>
      </c>
      <c r="H1365" s="13">
        <f t="shared" si="258"/>
        <v>4.9001718354566259</v>
      </c>
      <c r="I1365" s="16">
        <f t="shared" si="265"/>
        <v>5.0684250147875956</v>
      </c>
      <c r="J1365" s="13">
        <f t="shared" si="259"/>
        <v>5.0468315426439565</v>
      </c>
      <c r="K1365" s="13">
        <f t="shared" si="260"/>
        <v>2.1593472143639048E-2</v>
      </c>
      <c r="L1365" s="13">
        <f t="shared" si="261"/>
        <v>0</v>
      </c>
      <c r="M1365" s="13">
        <f t="shared" si="266"/>
        <v>4.7171719483829149E-5</v>
      </c>
      <c r="N1365" s="13">
        <f t="shared" si="262"/>
        <v>2.9246466079974072E-5</v>
      </c>
      <c r="O1365" s="13">
        <f t="shared" si="263"/>
        <v>2.9246466079974072E-5</v>
      </c>
      <c r="Q1365">
        <v>13.90196809354839</v>
      </c>
    </row>
    <row r="1366" spans="1:17" x14ac:dyDescent="0.2">
      <c r="A1366" s="14">
        <f t="shared" si="264"/>
        <v>63555</v>
      </c>
      <c r="B1366" s="1">
        <v>1</v>
      </c>
      <c r="F1366" s="34">
        <v>52.608259360805661</v>
      </c>
      <c r="G1366" s="13">
        <f t="shared" si="257"/>
        <v>2.8270088812611478</v>
      </c>
      <c r="H1366" s="13">
        <f t="shared" si="258"/>
        <v>49.781250479544511</v>
      </c>
      <c r="I1366" s="16">
        <f t="shared" si="265"/>
        <v>49.802843951688146</v>
      </c>
      <c r="J1366" s="13">
        <f t="shared" si="259"/>
        <v>37.310822977892464</v>
      </c>
      <c r="K1366" s="13">
        <f t="shared" si="260"/>
        <v>12.492020973795682</v>
      </c>
      <c r="L1366" s="13">
        <f t="shared" si="261"/>
        <v>1.3600930202571153</v>
      </c>
      <c r="M1366" s="13">
        <f t="shared" si="266"/>
        <v>1.3601109455105191</v>
      </c>
      <c r="N1366" s="13">
        <f t="shared" si="262"/>
        <v>0.8432687862165219</v>
      </c>
      <c r="O1366" s="13">
        <f t="shared" si="263"/>
        <v>3.6702776674776696</v>
      </c>
      <c r="Q1366">
        <v>14.317678407998461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43.419308806440853</v>
      </c>
      <c r="G1367" s="13">
        <f t="shared" si="257"/>
        <v>1.7996584371779865</v>
      </c>
      <c r="H1367" s="13">
        <f t="shared" si="258"/>
        <v>41.619650369262864</v>
      </c>
      <c r="I1367" s="16">
        <f t="shared" si="265"/>
        <v>52.751578322801429</v>
      </c>
      <c r="J1367" s="13">
        <f t="shared" si="259"/>
        <v>39.870808452428882</v>
      </c>
      <c r="K1367" s="13">
        <f t="shared" si="260"/>
        <v>12.880769870372546</v>
      </c>
      <c r="L1367" s="13">
        <f t="shared" si="261"/>
        <v>1.751700303049091</v>
      </c>
      <c r="M1367" s="13">
        <f t="shared" si="266"/>
        <v>2.2685424623430883</v>
      </c>
      <c r="N1367" s="13">
        <f t="shared" si="262"/>
        <v>1.4064963266527148</v>
      </c>
      <c r="O1367" s="13">
        <f t="shared" si="263"/>
        <v>3.2061547638307015</v>
      </c>
      <c r="Q1367">
        <v>15.43750783257514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4.3231891597702434</v>
      </c>
      <c r="G1368" s="13">
        <f t="shared" si="257"/>
        <v>0</v>
      </c>
      <c r="H1368" s="13">
        <f t="shared" si="258"/>
        <v>4.3231891597702434</v>
      </c>
      <c r="I1368" s="16">
        <f t="shared" si="265"/>
        <v>15.4522587270937</v>
      </c>
      <c r="J1368" s="13">
        <f t="shared" si="259"/>
        <v>15.129540163320959</v>
      </c>
      <c r="K1368" s="13">
        <f t="shared" si="260"/>
        <v>0.32271856377274055</v>
      </c>
      <c r="L1368" s="13">
        <f t="shared" si="261"/>
        <v>0</v>
      </c>
      <c r="M1368" s="13">
        <f t="shared" si="266"/>
        <v>0.86204613569037347</v>
      </c>
      <c r="N1368" s="13">
        <f t="shared" si="262"/>
        <v>0.53446860412803154</v>
      </c>
      <c r="O1368" s="13">
        <f t="shared" si="263"/>
        <v>0.53446860412803154</v>
      </c>
      <c r="Q1368">
        <v>18.289105267649951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24.147863006075461</v>
      </c>
      <c r="G1369" s="13">
        <f t="shared" si="257"/>
        <v>0</v>
      </c>
      <c r="H1369" s="13">
        <f t="shared" si="258"/>
        <v>24.147863006075461</v>
      </c>
      <c r="I1369" s="16">
        <f t="shared" si="265"/>
        <v>24.4705815698482</v>
      </c>
      <c r="J1369" s="13">
        <f t="shared" si="259"/>
        <v>22.96809710412602</v>
      </c>
      <c r="K1369" s="13">
        <f t="shared" si="260"/>
        <v>1.5024844657221799</v>
      </c>
      <c r="L1369" s="13">
        <f t="shared" si="261"/>
        <v>0</v>
      </c>
      <c r="M1369" s="13">
        <f t="shared" si="266"/>
        <v>0.32757753156234193</v>
      </c>
      <c r="N1369" s="13">
        <f t="shared" si="262"/>
        <v>0.20309806956865201</v>
      </c>
      <c r="O1369" s="13">
        <f t="shared" si="263"/>
        <v>0.20309806956865201</v>
      </c>
      <c r="Q1369">
        <v>16.71001320612347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16.459319054643611</v>
      </c>
      <c r="G1370" s="13">
        <f t="shared" si="257"/>
        <v>0</v>
      </c>
      <c r="H1370" s="13">
        <f t="shared" si="258"/>
        <v>16.459319054643611</v>
      </c>
      <c r="I1370" s="16">
        <f t="shared" si="265"/>
        <v>17.961803520365791</v>
      </c>
      <c r="J1370" s="13">
        <f t="shared" si="259"/>
        <v>17.454370915574138</v>
      </c>
      <c r="K1370" s="13">
        <f t="shared" si="260"/>
        <v>0.50743260479165286</v>
      </c>
      <c r="L1370" s="13">
        <f t="shared" si="261"/>
        <v>0</v>
      </c>
      <c r="M1370" s="13">
        <f t="shared" si="266"/>
        <v>0.12447946199368992</v>
      </c>
      <c r="N1370" s="13">
        <f t="shared" si="262"/>
        <v>7.7177266436087757E-2</v>
      </c>
      <c r="O1370" s="13">
        <f t="shared" si="263"/>
        <v>7.7177266436087757E-2</v>
      </c>
      <c r="Q1370">
        <v>18.200847655536911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32.262543465426461</v>
      </c>
      <c r="G1371" s="13">
        <f t="shared" si="257"/>
        <v>0.55230078084820211</v>
      </c>
      <c r="H1371" s="13">
        <f t="shared" si="258"/>
        <v>31.710242684578258</v>
      </c>
      <c r="I1371" s="16">
        <f t="shared" si="265"/>
        <v>32.217675289369907</v>
      </c>
      <c r="J1371" s="13">
        <f t="shared" si="259"/>
        <v>31.007623209361522</v>
      </c>
      <c r="K1371" s="13">
        <f t="shared" si="260"/>
        <v>1.2100520800083849</v>
      </c>
      <c r="L1371" s="13">
        <f t="shared" si="261"/>
        <v>0</v>
      </c>
      <c r="M1371" s="13">
        <f t="shared" si="266"/>
        <v>4.7302195557602164E-2</v>
      </c>
      <c r="N1371" s="13">
        <f t="shared" si="262"/>
        <v>2.9327361245713342E-2</v>
      </c>
      <c r="O1371" s="13">
        <f t="shared" si="263"/>
        <v>0.58162814209391545</v>
      </c>
      <c r="Q1371">
        <v>24.35859769831713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9.0649794115140375E-2</v>
      </c>
      <c r="G1372" s="13">
        <f t="shared" si="257"/>
        <v>0</v>
      </c>
      <c r="H1372" s="13">
        <f t="shared" si="258"/>
        <v>9.0649794115140375E-2</v>
      </c>
      <c r="I1372" s="16">
        <f t="shared" si="265"/>
        <v>1.3007018741235252</v>
      </c>
      <c r="J1372" s="13">
        <f t="shared" si="259"/>
        <v>1.3006350142351999</v>
      </c>
      <c r="K1372" s="13">
        <f t="shared" si="260"/>
        <v>6.6859888325332406E-5</v>
      </c>
      <c r="L1372" s="13">
        <f t="shared" si="261"/>
        <v>0</v>
      </c>
      <c r="M1372" s="13">
        <f t="shared" si="266"/>
        <v>1.7974834311888822E-2</v>
      </c>
      <c r="N1372" s="13">
        <f t="shared" si="262"/>
        <v>1.1144397273371069E-2</v>
      </c>
      <c r="O1372" s="13">
        <f t="shared" si="263"/>
        <v>1.1144397273371069E-2</v>
      </c>
      <c r="Q1372">
        <v>26.029581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4.8478993131174992E-2</v>
      </c>
      <c r="G1373" s="13">
        <f t="shared" si="257"/>
        <v>0</v>
      </c>
      <c r="H1373" s="13">
        <f t="shared" si="258"/>
        <v>4.8478993131174992E-2</v>
      </c>
      <c r="I1373" s="16">
        <f t="shared" si="265"/>
        <v>4.8545853019500325E-2</v>
      </c>
      <c r="J1373" s="13">
        <f t="shared" si="259"/>
        <v>4.8545849800918993E-2</v>
      </c>
      <c r="K1373" s="13">
        <f t="shared" si="260"/>
        <v>3.2185813320095846E-9</v>
      </c>
      <c r="L1373" s="13">
        <f t="shared" si="261"/>
        <v>0</v>
      </c>
      <c r="M1373" s="13">
        <f t="shared" si="266"/>
        <v>6.8304370385177532E-3</v>
      </c>
      <c r="N1373" s="13">
        <f t="shared" si="262"/>
        <v>4.2348709638810071E-3</v>
      </c>
      <c r="O1373" s="13">
        <f t="shared" si="263"/>
        <v>4.2348709638810071E-3</v>
      </c>
      <c r="Q1373">
        <v>26.588203561094669</v>
      </c>
    </row>
    <row r="1374" spans="1:17" x14ac:dyDescent="0.2">
      <c r="A1374" s="14">
        <f t="shared" si="264"/>
        <v>63798</v>
      </c>
      <c r="B1374" s="1">
        <v>9</v>
      </c>
      <c r="F1374" s="34">
        <v>4.9600004192177971E-2</v>
      </c>
      <c r="G1374" s="13">
        <f t="shared" si="257"/>
        <v>0</v>
      </c>
      <c r="H1374" s="13">
        <f t="shared" si="258"/>
        <v>4.9600004192177971E-2</v>
      </c>
      <c r="I1374" s="16">
        <f t="shared" si="265"/>
        <v>4.9600007410759303E-2</v>
      </c>
      <c r="J1374" s="13">
        <f t="shared" si="259"/>
        <v>4.9600004279351829E-2</v>
      </c>
      <c r="K1374" s="13">
        <f t="shared" si="260"/>
        <v>3.1314074735999675E-9</v>
      </c>
      <c r="L1374" s="13">
        <f t="shared" si="261"/>
        <v>0</v>
      </c>
      <c r="M1374" s="13">
        <f t="shared" si="266"/>
        <v>2.5955660746367461E-3</v>
      </c>
      <c r="N1374" s="13">
        <f t="shared" si="262"/>
        <v>1.6092509662747826E-3</v>
      </c>
      <c r="O1374" s="13">
        <f t="shared" si="263"/>
        <v>1.6092509662747826E-3</v>
      </c>
      <c r="Q1374">
        <v>27.257885155252481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1.650228906647879</v>
      </c>
      <c r="G1375" s="13">
        <f t="shared" si="257"/>
        <v>0</v>
      </c>
      <c r="H1375" s="13">
        <f t="shared" si="258"/>
        <v>1.650228906647879</v>
      </c>
      <c r="I1375" s="16">
        <f t="shared" si="265"/>
        <v>1.6502289097792866</v>
      </c>
      <c r="J1375" s="13">
        <f t="shared" si="259"/>
        <v>1.6500312247426765</v>
      </c>
      <c r="K1375" s="13">
        <f t="shared" si="260"/>
        <v>1.9768503661010683E-4</v>
      </c>
      <c r="L1375" s="13">
        <f t="shared" si="261"/>
        <v>0</v>
      </c>
      <c r="M1375" s="13">
        <f t="shared" si="266"/>
        <v>9.8631510836196348E-4</v>
      </c>
      <c r="N1375" s="13">
        <f t="shared" si="262"/>
        <v>6.115153671844174E-4</v>
      </c>
      <c r="O1375" s="13">
        <f t="shared" si="263"/>
        <v>6.115153671844174E-4</v>
      </c>
      <c r="Q1375">
        <v>23.374549282029879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9.3202232185068663</v>
      </c>
      <c r="G1376" s="13">
        <f t="shared" si="257"/>
        <v>0</v>
      </c>
      <c r="H1376" s="13">
        <f t="shared" si="258"/>
        <v>9.3202232185068663</v>
      </c>
      <c r="I1376" s="16">
        <f t="shared" si="265"/>
        <v>9.3204209035434769</v>
      </c>
      <c r="J1376" s="13">
        <f t="shared" si="259"/>
        <v>9.237242886319958</v>
      </c>
      <c r="K1376" s="13">
        <f t="shared" si="260"/>
        <v>8.3178017223518808E-2</v>
      </c>
      <c r="L1376" s="13">
        <f t="shared" si="261"/>
        <v>0</v>
      </c>
      <c r="M1376" s="13">
        <f t="shared" si="266"/>
        <v>3.7479974117754608E-4</v>
      </c>
      <c r="N1376" s="13">
        <f t="shared" si="262"/>
        <v>2.3237583953007856E-4</v>
      </c>
      <c r="O1376" s="13">
        <f t="shared" si="263"/>
        <v>2.3237583953007856E-4</v>
      </c>
      <c r="Q1376">
        <v>17.27946232596047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20.345320979023999</v>
      </c>
      <c r="G1377" s="13">
        <f t="shared" si="257"/>
        <v>0</v>
      </c>
      <c r="H1377" s="13">
        <f t="shared" si="258"/>
        <v>20.345320979023999</v>
      </c>
      <c r="I1377" s="16">
        <f t="shared" si="265"/>
        <v>20.428498996247519</v>
      </c>
      <c r="J1377" s="13">
        <f t="shared" si="259"/>
        <v>19.256446750746651</v>
      </c>
      <c r="K1377" s="13">
        <f t="shared" si="260"/>
        <v>1.1720522455008684</v>
      </c>
      <c r="L1377" s="13">
        <f t="shared" si="261"/>
        <v>0</v>
      </c>
      <c r="M1377" s="13">
        <f t="shared" si="266"/>
        <v>1.4242390164746752E-4</v>
      </c>
      <c r="N1377" s="13">
        <f t="shared" si="262"/>
        <v>8.8302819021429855E-5</v>
      </c>
      <c r="O1377" s="13">
        <f t="shared" si="263"/>
        <v>8.8302819021429855E-5</v>
      </c>
      <c r="Q1377">
        <v>14.65945350053819</v>
      </c>
    </row>
    <row r="1378" spans="1:17" x14ac:dyDescent="0.2">
      <c r="A1378" s="14">
        <f t="shared" si="264"/>
        <v>63920</v>
      </c>
      <c r="B1378" s="1">
        <v>1</v>
      </c>
      <c r="F1378" s="34">
        <v>39.316829325875688</v>
      </c>
      <c r="G1378" s="13">
        <f t="shared" si="257"/>
        <v>1.34098972509109</v>
      </c>
      <c r="H1378" s="13">
        <f t="shared" si="258"/>
        <v>37.975839600784596</v>
      </c>
      <c r="I1378" s="16">
        <f t="shared" si="265"/>
        <v>39.147891846285461</v>
      </c>
      <c r="J1378" s="13">
        <f t="shared" si="259"/>
        <v>31.725941696481957</v>
      </c>
      <c r="K1378" s="13">
        <f t="shared" si="260"/>
        <v>7.4219501498035036</v>
      </c>
      <c r="L1378" s="13">
        <f t="shared" si="261"/>
        <v>0</v>
      </c>
      <c r="M1378" s="13">
        <f t="shared" si="266"/>
        <v>5.4121082626037664E-5</v>
      </c>
      <c r="N1378" s="13">
        <f t="shared" si="262"/>
        <v>3.3555071228143351E-5</v>
      </c>
      <c r="O1378" s="13">
        <f t="shared" si="263"/>
        <v>1.3410232801623181</v>
      </c>
      <c r="Q1378">
        <v>13.74776909354839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103.62372209442179</v>
      </c>
      <c r="G1379" s="13">
        <f t="shared" si="257"/>
        <v>8.5306806971458329</v>
      </c>
      <c r="H1379" s="13">
        <f t="shared" si="258"/>
        <v>95.093041397275954</v>
      </c>
      <c r="I1379" s="16">
        <f t="shared" si="265"/>
        <v>102.51499154707946</v>
      </c>
      <c r="J1379" s="13">
        <f t="shared" si="259"/>
        <v>53.232539560119804</v>
      </c>
      <c r="K1379" s="13">
        <f t="shared" si="260"/>
        <v>49.282451986959657</v>
      </c>
      <c r="L1379" s="13">
        <f t="shared" si="261"/>
        <v>38.421036083183914</v>
      </c>
      <c r="M1379" s="13">
        <f t="shared" si="266"/>
        <v>38.421056649195314</v>
      </c>
      <c r="N1379" s="13">
        <f t="shared" si="262"/>
        <v>23.821055122501093</v>
      </c>
      <c r="O1379" s="13">
        <f t="shared" si="263"/>
        <v>32.351735819646926</v>
      </c>
      <c r="Q1379">
        <v>15.761832145448331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1.707142857</v>
      </c>
      <c r="G1380" s="13">
        <f t="shared" si="257"/>
        <v>0</v>
      </c>
      <c r="H1380" s="13">
        <f t="shared" si="258"/>
        <v>1.707142857</v>
      </c>
      <c r="I1380" s="16">
        <f t="shared" si="265"/>
        <v>12.568558760775744</v>
      </c>
      <c r="J1380" s="13">
        <f t="shared" si="259"/>
        <v>12.383241441918962</v>
      </c>
      <c r="K1380" s="13">
        <f t="shared" si="260"/>
        <v>0.18531731885678226</v>
      </c>
      <c r="L1380" s="13">
        <f t="shared" si="261"/>
        <v>0</v>
      </c>
      <c r="M1380" s="13">
        <f t="shared" si="266"/>
        <v>14.600001526694221</v>
      </c>
      <c r="N1380" s="13">
        <f t="shared" si="262"/>
        <v>9.0520009465504163</v>
      </c>
      <c r="O1380" s="13">
        <f t="shared" si="263"/>
        <v>9.0520009465504163</v>
      </c>
      <c r="Q1380">
        <v>17.896094603373051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9.0914092515800125</v>
      </c>
      <c r="G1381" s="13">
        <f t="shared" si="257"/>
        <v>0</v>
      </c>
      <c r="H1381" s="13">
        <f t="shared" si="258"/>
        <v>9.0914092515800125</v>
      </c>
      <c r="I1381" s="16">
        <f t="shared" si="265"/>
        <v>9.2767265704367947</v>
      </c>
      <c r="J1381" s="13">
        <f t="shared" si="259"/>
        <v>9.2179568398298759</v>
      </c>
      <c r="K1381" s="13">
        <f t="shared" si="260"/>
        <v>5.8769730606918813E-2</v>
      </c>
      <c r="L1381" s="13">
        <f t="shared" si="261"/>
        <v>0</v>
      </c>
      <c r="M1381" s="13">
        <f t="shared" si="266"/>
        <v>5.548000580143805</v>
      </c>
      <c r="N1381" s="13">
        <f t="shared" si="262"/>
        <v>3.4397603596891591</v>
      </c>
      <c r="O1381" s="13">
        <f t="shared" si="263"/>
        <v>3.4397603596891591</v>
      </c>
      <c r="Q1381">
        <v>19.663551197272451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2.9474311487398048</v>
      </c>
      <c r="G1382" s="13">
        <f t="shared" si="257"/>
        <v>0</v>
      </c>
      <c r="H1382" s="13">
        <f t="shared" si="258"/>
        <v>2.9474311487398048</v>
      </c>
      <c r="I1382" s="16">
        <f t="shared" si="265"/>
        <v>3.0062008793467236</v>
      </c>
      <c r="J1382" s="13">
        <f t="shared" si="259"/>
        <v>3.0050117416571447</v>
      </c>
      <c r="K1382" s="13">
        <f t="shared" si="260"/>
        <v>1.1891376895789563E-3</v>
      </c>
      <c r="L1382" s="13">
        <f t="shared" si="261"/>
        <v>0</v>
      </c>
      <c r="M1382" s="13">
        <f t="shared" si="266"/>
        <v>2.108240220454646</v>
      </c>
      <c r="N1382" s="13">
        <f t="shared" si="262"/>
        <v>1.3071089366818804</v>
      </c>
      <c r="O1382" s="13">
        <f t="shared" si="263"/>
        <v>1.3071089366818804</v>
      </c>
      <c r="Q1382">
        <v>23.407065284582771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</v>
      </c>
      <c r="G1383" s="13">
        <f t="shared" si="257"/>
        <v>0</v>
      </c>
      <c r="H1383" s="13">
        <f t="shared" si="258"/>
        <v>0</v>
      </c>
      <c r="I1383" s="16">
        <f t="shared" si="265"/>
        <v>1.1891376895789563E-3</v>
      </c>
      <c r="J1383" s="13">
        <f t="shared" si="259"/>
        <v>1.1891376895323831E-3</v>
      </c>
      <c r="K1383" s="13">
        <f t="shared" si="260"/>
        <v>4.6573205361721826E-14</v>
      </c>
      <c r="L1383" s="13">
        <f t="shared" si="261"/>
        <v>0</v>
      </c>
      <c r="M1383" s="13">
        <f t="shared" si="266"/>
        <v>0.80113128377276555</v>
      </c>
      <c r="N1383" s="13">
        <f t="shared" si="262"/>
        <v>0.49670139593911461</v>
      </c>
      <c r="O1383" s="13">
        <f t="shared" si="263"/>
        <v>0.49670139593911461</v>
      </c>
      <c r="Q1383">
        <v>26.701496499392089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0.1183101177528065</v>
      </c>
      <c r="G1384" s="13">
        <f t="shared" si="257"/>
        <v>0</v>
      </c>
      <c r="H1384" s="13">
        <f t="shared" si="258"/>
        <v>0.1183101177528065</v>
      </c>
      <c r="I1384" s="16">
        <f t="shared" si="265"/>
        <v>0.11831011775285308</v>
      </c>
      <c r="J1384" s="13">
        <f t="shared" si="259"/>
        <v>0.11831008071555189</v>
      </c>
      <c r="K1384" s="13">
        <f t="shared" si="260"/>
        <v>3.7037301184317251E-8</v>
      </c>
      <c r="L1384" s="13">
        <f t="shared" si="261"/>
        <v>0</v>
      </c>
      <c r="M1384" s="13">
        <f t="shared" si="266"/>
        <v>0.30442988783365094</v>
      </c>
      <c r="N1384" s="13">
        <f t="shared" si="262"/>
        <v>0.18874653045686357</v>
      </c>
      <c r="O1384" s="13">
        <f t="shared" si="263"/>
        <v>0.18874653045686357</v>
      </c>
      <c r="Q1384">
        <v>28.267133999999999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0.121997597838361</v>
      </c>
      <c r="G1385" s="13">
        <f t="shared" si="257"/>
        <v>0</v>
      </c>
      <c r="H1385" s="13">
        <f t="shared" si="258"/>
        <v>0.121997597838361</v>
      </c>
      <c r="I1385" s="16">
        <f t="shared" si="265"/>
        <v>0.12199763487566219</v>
      </c>
      <c r="J1385" s="13">
        <f t="shared" si="259"/>
        <v>0.12199758796042763</v>
      </c>
      <c r="K1385" s="13">
        <f t="shared" si="260"/>
        <v>4.6915234558353447E-8</v>
      </c>
      <c r="L1385" s="13">
        <f t="shared" si="261"/>
        <v>0</v>
      </c>
      <c r="M1385" s="13">
        <f t="shared" si="266"/>
        <v>0.11568335737678737</v>
      </c>
      <c r="N1385" s="13">
        <f t="shared" si="262"/>
        <v>7.1723681573608172E-2</v>
      </c>
      <c r="O1385" s="13">
        <f t="shared" si="263"/>
        <v>7.1723681573608172E-2</v>
      </c>
      <c r="Q1385">
        <v>27.20800096934137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4.9076575129116763E-2</v>
      </c>
      <c r="G1386" s="13">
        <f t="shared" si="257"/>
        <v>0</v>
      </c>
      <c r="H1386" s="13">
        <f t="shared" si="258"/>
        <v>4.9076575129116763E-2</v>
      </c>
      <c r="I1386" s="16">
        <f t="shared" si="265"/>
        <v>4.9076622044351322E-2</v>
      </c>
      <c r="J1386" s="13">
        <f t="shared" si="259"/>
        <v>4.9076618793413566E-2</v>
      </c>
      <c r="K1386" s="13">
        <f t="shared" si="260"/>
        <v>3.250937755105987E-9</v>
      </c>
      <c r="L1386" s="13">
        <f t="shared" si="261"/>
        <v>0</v>
      </c>
      <c r="M1386" s="13">
        <f t="shared" si="266"/>
        <v>4.3959675803179193E-2</v>
      </c>
      <c r="N1386" s="13">
        <f t="shared" si="262"/>
        <v>2.7254998997971101E-2</v>
      </c>
      <c r="O1386" s="13">
        <f t="shared" si="263"/>
        <v>2.7254998997971101E-2</v>
      </c>
      <c r="Q1386">
        <v>26.75268331054253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31.232460970480901</v>
      </c>
      <c r="G1387" s="13">
        <f t="shared" si="257"/>
        <v>0.43713466885710711</v>
      </c>
      <c r="H1387" s="13">
        <f t="shared" si="258"/>
        <v>30.795326301623792</v>
      </c>
      <c r="I1387" s="16">
        <f t="shared" si="265"/>
        <v>30.795326304874731</v>
      </c>
      <c r="J1387" s="13">
        <f t="shared" si="259"/>
        <v>28.977427224323886</v>
      </c>
      <c r="K1387" s="13">
        <f t="shared" si="260"/>
        <v>1.8178990805508448</v>
      </c>
      <c r="L1387" s="13">
        <f t="shared" si="261"/>
        <v>0</v>
      </c>
      <c r="M1387" s="13">
        <f t="shared" si="266"/>
        <v>1.6704676805208093E-2</v>
      </c>
      <c r="N1387" s="13">
        <f t="shared" si="262"/>
        <v>1.0356899619229018E-2</v>
      </c>
      <c r="O1387" s="13">
        <f t="shared" si="263"/>
        <v>0.44749156847633614</v>
      </c>
      <c r="Q1387">
        <v>20.267508653581292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34.357472445888803</v>
      </c>
      <c r="G1388" s="13">
        <f t="shared" si="257"/>
        <v>0.78651971647827268</v>
      </c>
      <c r="H1388" s="13">
        <f t="shared" si="258"/>
        <v>33.570952729410529</v>
      </c>
      <c r="I1388" s="16">
        <f t="shared" si="265"/>
        <v>35.388851809961373</v>
      </c>
      <c r="J1388" s="13">
        <f t="shared" si="259"/>
        <v>31.359517968909444</v>
      </c>
      <c r="K1388" s="13">
        <f t="shared" si="260"/>
        <v>4.0293338410519297</v>
      </c>
      <c r="L1388" s="13">
        <f t="shared" si="261"/>
        <v>0</v>
      </c>
      <c r="M1388" s="13">
        <f t="shared" si="266"/>
        <v>6.3477771859790748E-3</v>
      </c>
      <c r="N1388" s="13">
        <f t="shared" si="262"/>
        <v>3.935621855307026E-3</v>
      </c>
      <c r="O1388" s="13">
        <f t="shared" si="263"/>
        <v>0.79045533833357973</v>
      </c>
      <c r="Q1388">
        <v>16.94238299457982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38.699356768109801</v>
      </c>
      <c r="G1389" s="13">
        <f t="shared" si="257"/>
        <v>1.2719545613172873</v>
      </c>
      <c r="H1389" s="13">
        <f t="shared" si="258"/>
        <v>37.427402206792515</v>
      </c>
      <c r="I1389" s="16">
        <f t="shared" si="265"/>
        <v>41.456736047844444</v>
      </c>
      <c r="J1389" s="13">
        <f t="shared" si="259"/>
        <v>33.35219828140076</v>
      </c>
      <c r="K1389" s="13">
        <f t="shared" si="260"/>
        <v>8.1045377664436842</v>
      </c>
      <c r="L1389" s="13">
        <f t="shared" si="261"/>
        <v>0</v>
      </c>
      <c r="M1389" s="13">
        <f t="shared" si="266"/>
        <v>2.4121553306720488E-3</v>
      </c>
      <c r="N1389" s="13">
        <f t="shared" si="262"/>
        <v>1.4955363050166703E-3</v>
      </c>
      <c r="O1389" s="13">
        <f t="shared" si="263"/>
        <v>1.273450097622304</v>
      </c>
      <c r="Q1389">
        <v>14.272776852841339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65.67842689757299</v>
      </c>
      <c r="G1390" s="13">
        <f t="shared" si="257"/>
        <v>4.2882902695651719</v>
      </c>
      <c r="H1390" s="13">
        <f t="shared" si="258"/>
        <v>61.390136628007816</v>
      </c>
      <c r="I1390" s="16">
        <f t="shared" si="265"/>
        <v>69.494674394451494</v>
      </c>
      <c r="J1390" s="13">
        <f t="shared" si="259"/>
        <v>41.851358710424932</v>
      </c>
      <c r="K1390" s="13">
        <f t="shared" si="260"/>
        <v>27.643315684026561</v>
      </c>
      <c r="L1390" s="13">
        <f t="shared" si="261"/>
        <v>16.622791910209582</v>
      </c>
      <c r="M1390" s="13">
        <f t="shared" si="266"/>
        <v>16.623708529235234</v>
      </c>
      <c r="N1390" s="13">
        <f t="shared" si="262"/>
        <v>10.306699288125845</v>
      </c>
      <c r="O1390" s="13">
        <f t="shared" si="263"/>
        <v>14.594989557691017</v>
      </c>
      <c r="Q1390">
        <v>13.27630109354839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132.38122882473371</v>
      </c>
      <c r="G1391" s="13">
        <f t="shared" si="257"/>
        <v>11.745850605321785</v>
      </c>
      <c r="H1391" s="13">
        <f t="shared" si="258"/>
        <v>120.63537821941193</v>
      </c>
      <c r="I1391" s="16">
        <f t="shared" si="265"/>
        <v>131.65590199322892</v>
      </c>
      <c r="J1391" s="13">
        <f t="shared" si="259"/>
        <v>53.121847336865443</v>
      </c>
      <c r="K1391" s="13">
        <f t="shared" si="260"/>
        <v>78.53405465636348</v>
      </c>
      <c r="L1391" s="13">
        <f t="shared" si="261"/>
        <v>67.887719434684584</v>
      </c>
      <c r="M1391" s="13">
        <f t="shared" si="266"/>
        <v>74.204728675793973</v>
      </c>
      <c r="N1391" s="13">
        <f t="shared" si="262"/>
        <v>46.006931778992261</v>
      </c>
      <c r="O1391" s="13">
        <f t="shared" si="263"/>
        <v>57.752782384314045</v>
      </c>
      <c r="Q1391">
        <v>14.753349018017961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24.936977094320429</v>
      </c>
      <c r="G1392" s="13">
        <f t="shared" si="257"/>
        <v>0</v>
      </c>
      <c r="H1392" s="13">
        <f t="shared" si="258"/>
        <v>24.936977094320429</v>
      </c>
      <c r="I1392" s="16">
        <f t="shared" si="265"/>
        <v>35.583312315999322</v>
      </c>
      <c r="J1392" s="13">
        <f t="shared" si="259"/>
        <v>31.401720100675469</v>
      </c>
      <c r="K1392" s="13">
        <f t="shared" si="260"/>
        <v>4.1815922153238532</v>
      </c>
      <c r="L1392" s="13">
        <f t="shared" si="261"/>
        <v>0</v>
      </c>
      <c r="M1392" s="13">
        <f t="shared" si="266"/>
        <v>28.197796896801712</v>
      </c>
      <c r="N1392" s="13">
        <f t="shared" si="262"/>
        <v>17.48263407601706</v>
      </c>
      <c r="O1392" s="13">
        <f t="shared" si="263"/>
        <v>17.48263407601706</v>
      </c>
      <c r="Q1392">
        <v>16.750676218905621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6.3829659116925272</v>
      </c>
      <c r="G1393" s="13">
        <f t="shared" si="257"/>
        <v>0</v>
      </c>
      <c r="H1393" s="13">
        <f t="shared" si="258"/>
        <v>6.3829659116925272</v>
      </c>
      <c r="I1393" s="16">
        <f t="shared" si="265"/>
        <v>10.56455812701638</v>
      </c>
      <c r="J1393" s="13">
        <f t="shared" si="259"/>
        <v>10.457504991556808</v>
      </c>
      <c r="K1393" s="13">
        <f t="shared" si="260"/>
        <v>0.10705313545957118</v>
      </c>
      <c r="L1393" s="13">
        <f t="shared" si="261"/>
        <v>0</v>
      </c>
      <c r="M1393" s="13">
        <f t="shared" si="266"/>
        <v>10.715162820784652</v>
      </c>
      <c r="N1393" s="13">
        <f t="shared" si="262"/>
        <v>6.6434009488864847</v>
      </c>
      <c r="O1393" s="13">
        <f t="shared" si="263"/>
        <v>6.6434009488864847</v>
      </c>
      <c r="Q1393">
        <v>18.141498507601419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5.7759575469086526</v>
      </c>
      <c r="G1394" s="13">
        <f t="shared" si="257"/>
        <v>0</v>
      </c>
      <c r="H1394" s="13">
        <f t="shared" si="258"/>
        <v>5.7759575469086526</v>
      </c>
      <c r="I1394" s="16">
        <f t="shared" si="265"/>
        <v>5.8830106823682238</v>
      </c>
      <c r="J1394" s="13">
        <f t="shared" si="259"/>
        <v>5.867989723799667</v>
      </c>
      <c r="K1394" s="13">
        <f t="shared" si="260"/>
        <v>1.5020958568556786E-2</v>
      </c>
      <c r="L1394" s="13">
        <f t="shared" si="261"/>
        <v>0</v>
      </c>
      <c r="M1394" s="13">
        <f t="shared" si="266"/>
        <v>4.0717618718981674</v>
      </c>
      <c r="N1394" s="13">
        <f t="shared" si="262"/>
        <v>2.5244923605768639</v>
      </c>
      <c r="O1394" s="13">
        <f t="shared" si="263"/>
        <v>2.5244923605768639</v>
      </c>
      <c r="Q1394">
        <v>19.68869894767759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7.8509194407838363</v>
      </c>
      <c r="G1395" s="13">
        <f t="shared" si="257"/>
        <v>0</v>
      </c>
      <c r="H1395" s="13">
        <f t="shared" si="258"/>
        <v>7.8509194407838363</v>
      </c>
      <c r="I1395" s="16">
        <f t="shared" si="265"/>
        <v>7.8659403993523931</v>
      </c>
      <c r="J1395" s="13">
        <f t="shared" si="259"/>
        <v>7.8490237849902273</v>
      </c>
      <c r="K1395" s="13">
        <f t="shared" si="260"/>
        <v>1.6916614362165738E-2</v>
      </c>
      <c r="L1395" s="13">
        <f t="shared" si="261"/>
        <v>0</v>
      </c>
      <c r="M1395" s="13">
        <f t="shared" si="266"/>
        <v>1.5472695113213035</v>
      </c>
      <c r="N1395" s="13">
        <f t="shared" si="262"/>
        <v>0.95930709701920813</v>
      </c>
      <c r="O1395" s="13">
        <f t="shared" si="263"/>
        <v>0.95930709701920813</v>
      </c>
      <c r="Q1395">
        <v>25.036799964396529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0.114285714</v>
      </c>
      <c r="G1396" s="13">
        <f t="shared" si="257"/>
        <v>0</v>
      </c>
      <c r="H1396" s="13">
        <f t="shared" si="258"/>
        <v>0.114285714</v>
      </c>
      <c r="I1396" s="16">
        <f t="shared" si="265"/>
        <v>0.13120232836216572</v>
      </c>
      <c r="J1396" s="13">
        <f t="shared" si="259"/>
        <v>0.13120226038198587</v>
      </c>
      <c r="K1396" s="13">
        <f t="shared" si="260"/>
        <v>6.798017984643856E-8</v>
      </c>
      <c r="L1396" s="13">
        <f t="shared" si="261"/>
        <v>0</v>
      </c>
      <c r="M1396" s="13">
        <f t="shared" si="266"/>
        <v>0.58796241430209539</v>
      </c>
      <c r="N1396" s="13">
        <f t="shared" si="262"/>
        <v>0.36453669686729911</v>
      </c>
      <c r="O1396" s="13">
        <f t="shared" si="263"/>
        <v>0.36453669686729911</v>
      </c>
      <c r="Q1396">
        <v>26.098038645883651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0.13566104016359551</v>
      </c>
      <c r="G1397" s="13">
        <f t="shared" si="257"/>
        <v>0</v>
      </c>
      <c r="H1397" s="13">
        <f t="shared" si="258"/>
        <v>0.13566104016359551</v>
      </c>
      <c r="I1397" s="16">
        <f t="shared" si="265"/>
        <v>0.13566110814377536</v>
      </c>
      <c r="J1397" s="13">
        <f t="shared" si="259"/>
        <v>0.1356610368127863</v>
      </c>
      <c r="K1397" s="13">
        <f t="shared" si="260"/>
        <v>7.133098905987012E-8</v>
      </c>
      <c r="L1397" s="13">
        <f t="shared" si="261"/>
        <v>0</v>
      </c>
      <c r="M1397" s="13">
        <f t="shared" si="266"/>
        <v>0.22342571743479628</v>
      </c>
      <c r="N1397" s="13">
        <f t="shared" si="262"/>
        <v>0.1385239448095737</v>
      </c>
      <c r="O1397" s="13">
        <f t="shared" si="263"/>
        <v>0.1385239448095737</v>
      </c>
      <c r="Q1397">
        <v>26.476071000000012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4.4150402727919071E-2</v>
      </c>
      <c r="G1398" s="13">
        <f t="shared" si="257"/>
        <v>0</v>
      </c>
      <c r="H1398" s="13">
        <f t="shared" si="258"/>
        <v>4.4150402727919071E-2</v>
      </c>
      <c r="I1398" s="16">
        <f t="shared" si="265"/>
        <v>4.415047405890813E-2</v>
      </c>
      <c r="J1398" s="13">
        <f t="shared" si="259"/>
        <v>4.4150471657582756E-2</v>
      </c>
      <c r="K1398" s="13">
        <f t="shared" si="260"/>
        <v>2.4013253746568708E-9</v>
      </c>
      <c r="L1398" s="13">
        <f t="shared" si="261"/>
        <v>0</v>
      </c>
      <c r="M1398" s="13">
        <f t="shared" si="266"/>
        <v>8.4901772625222582E-2</v>
      </c>
      <c r="N1398" s="13">
        <f t="shared" si="262"/>
        <v>5.2639099027637998E-2</v>
      </c>
      <c r="O1398" s="13">
        <f t="shared" si="263"/>
        <v>5.2639099027637998E-2</v>
      </c>
      <c r="Q1398">
        <v>26.64783933136043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1.5906918202448901</v>
      </c>
      <c r="G1399" s="13">
        <f t="shared" si="257"/>
        <v>0</v>
      </c>
      <c r="H1399" s="13">
        <f t="shared" si="258"/>
        <v>1.5906918202448901</v>
      </c>
      <c r="I1399" s="16">
        <f t="shared" si="265"/>
        <v>1.5906918226462154</v>
      </c>
      <c r="J1399" s="13">
        <f t="shared" si="259"/>
        <v>1.590488149147377</v>
      </c>
      <c r="K1399" s="13">
        <f t="shared" si="260"/>
        <v>2.0367349883843033E-4</v>
      </c>
      <c r="L1399" s="13">
        <f t="shared" si="261"/>
        <v>0</v>
      </c>
      <c r="M1399" s="13">
        <f t="shared" si="266"/>
        <v>3.2262673597584585E-2</v>
      </c>
      <c r="N1399" s="13">
        <f t="shared" si="262"/>
        <v>2.0002857630502441E-2</v>
      </c>
      <c r="O1399" s="13">
        <f t="shared" si="263"/>
        <v>2.0002857630502441E-2</v>
      </c>
      <c r="Q1399">
        <v>22.379305524734431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13.925992178200991</v>
      </c>
      <c r="G1400" s="13">
        <f t="shared" si="257"/>
        <v>0</v>
      </c>
      <c r="H1400" s="13">
        <f t="shared" si="258"/>
        <v>13.925992178200991</v>
      </c>
      <c r="I1400" s="16">
        <f t="shared" si="265"/>
        <v>13.926195851699829</v>
      </c>
      <c r="J1400" s="13">
        <f t="shared" si="259"/>
        <v>13.602830643955938</v>
      </c>
      <c r="K1400" s="13">
        <f t="shared" si="260"/>
        <v>0.32336520774389044</v>
      </c>
      <c r="L1400" s="13">
        <f t="shared" si="261"/>
        <v>0</v>
      </c>
      <c r="M1400" s="13">
        <f t="shared" si="266"/>
        <v>1.2259815967082144E-2</v>
      </c>
      <c r="N1400" s="13">
        <f t="shared" si="262"/>
        <v>7.6010858995909291E-3</v>
      </c>
      <c r="O1400" s="13">
        <f t="shared" si="263"/>
        <v>7.6010858995909291E-3</v>
      </c>
      <c r="Q1400">
        <v>16.035127612359911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4.9214214725079364</v>
      </c>
      <c r="G1401" s="13">
        <f t="shared" si="257"/>
        <v>0</v>
      </c>
      <c r="H1401" s="13">
        <f t="shared" si="258"/>
        <v>4.9214214725079364</v>
      </c>
      <c r="I1401" s="16">
        <f t="shared" si="265"/>
        <v>5.2447866802518268</v>
      </c>
      <c r="J1401" s="13">
        <f t="shared" si="259"/>
        <v>5.2199698395565113</v>
      </c>
      <c r="K1401" s="13">
        <f t="shared" si="260"/>
        <v>2.4816840695315534E-2</v>
      </c>
      <c r="L1401" s="13">
        <f t="shared" si="261"/>
        <v>0</v>
      </c>
      <c r="M1401" s="13">
        <f t="shared" si="266"/>
        <v>4.6587300674912147E-3</v>
      </c>
      <c r="N1401" s="13">
        <f t="shared" si="262"/>
        <v>2.8884126418445531E-3</v>
      </c>
      <c r="O1401" s="13">
        <f t="shared" si="263"/>
        <v>2.8884126418445531E-3</v>
      </c>
      <c r="Q1401">
        <v>13.63209009354839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49.71985023867385</v>
      </c>
      <c r="G1402" s="13">
        <f t="shared" si="257"/>
        <v>2.5040766403311503</v>
      </c>
      <c r="H1402" s="13">
        <f t="shared" si="258"/>
        <v>47.2157735983427</v>
      </c>
      <c r="I1402" s="16">
        <f t="shared" si="265"/>
        <v>47.240590439038016</v>
      </c>
      <c r="J1402" s="13">
        <f t="shared" si="259"/>
        <v>36.328487738223281</v>
      </c>
      <c r="K1402" s="13">
        <f t="shared" si="260"/>
        <v>10.912102700814735</v>
      </c>
      <c r="L1402" s="13">
        <f t="shared" si="261"/>
        <v>0</v>
      </c>
      <c r="M1402" s="13">
        <f t="shared" si="266"/>
        <v>1.7703174256466616E-3</v>
      </c>
      <c r="N1402" s="13">
        <f t="shared" si="262"/>
        <v>1.0975968039009301E-3</v>
      </c>
      <c r="O1402" s="13">
        <f t="shared" si="263"/>
        <v>2.5051742371350514</v>
      </c>
      <c r="Q1402">
        <v>14.445777091104651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22.979774077882919</v>
      </c>
      <c r="G1403" s="13">
        <f t="shared" si="257"/>
        <v>0</v>
      </c>
      <c r="H1403" s="13">
        <f t="shared" si="258"/>
        <v>22.979774077882919</v>
      </c>
      <c r="I1403" s="16">
        <f t="shared" si="265"/>
        <v>33.89187677869765</v>
      </c>
      <c r="J1403" s="13">
        <f t="shared" si="259"/>
        <v>29.864359447887029</v>
      </c>
      <c r="K1403" s="13">
        <f t="shared" si="260"/>
        <v>4.0275173308106211</v>
      </c>
      <c r="L1403" s="13">
        <f t="shared" si="261"/>
        <v>0</v>
      </c>
      <c r="M1403" s="13">
        <f t="shared" si="266"/>
        <v>6.7272062174573142E-4</v>
      </c>
      <c r="N1403" s="13">
        <f t="shared" si="262"/>
        <v>4.1708678548235347E-4</v>
      </c>
      <c r="O1403" s="13">
        <f t="shared" si="263"/>
        <v>4.1708678548235347E-4</v>
      </c>
      <c r="Q1403">
        <v>15.961159000680061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44.556677270197369</v>
      </c>
      <c r="G1404" s="13">
        <f t="shared" si="257"/>
        <v>1.9268194213854166</v>
      </c>
      <c r="H1404" s="13">
        <f t="shared" si="258"/>
        <v>42.629857848811952</v>
      </c>
      <c r="I1404" s="16">
        <f t="shared" si="265"/>
        <v>46.657375179622576</v>
      </c>
      <c r="J1404" s="13">
        <f t="shared" si="259"/>
        <v>37.368211493310227</v>
      </c>
      <c r="K1404" s="13">
        <f t="shared" si="260"/>
        <v>9.2891636863123495</v>
      </c>
      <c r="L1404" s="13">
        <f t="shared" si="261"/>
        <v>0</v>
      </c>
      <c r="M1404" s="13">
        <f t="shared" si="266"/>
        <v>2.5563383626337795E-4</v>
      </c>
      <c r="N1404" s="13">
        <f t="shared" si="262"/>
        <v>1.5849297848329432E-4</v>
      </c>
      <c r="O1404" s="13">
        <f t="shared" si="263"/>
        <v>1.9269779143638999</v>
      </c>
      <c r="Q1404">
        <v>15.788836327841031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1.422550930524011E-3</v>
      </c>
      <c r="G1405" s="13">
        <f t="shared" si="257"/>
        <v>0</v>
      </c>
      <c r="H1405" s="13">
        <f t="shared" si="258"/>
        <v>1.422550930524011E-3</v>
      </c>
      <c r="I1405" s="16">
        <f t="shared" si="265"/>
        <v>9.2905862372428736</v>
      </c>
      <c r="J1405" s="13">
        <f t="shared" si="259"/>
        <v>9.2448417200617445</v>
      </c>
      <c r="K1405" s="13">
        <f t="shared" si="260"/>
        <v>4.5744517181129041E-2</v>
      </c>
      <c r="L1405" s="13">
        <f t="shared" si="261"/>
        <v>0</v>
      </c>
      <c r="M1405" s="13">
        <f t="shared" si="266"/>
        <v>9.7140857780083625E-5</v>
      </c>
      <c r="N1405" s="13">
        <f t="shared" si="262"/>
        <v>6.0227331823651846E-5</v>
      </c>
      <c r="O1405" s="13">
        <f t="shared" si="263"/>
        <v>6.0227331823651846E-5</v>
      </c>
      <c r="Q1405">
        <v>21.47985860355714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7.233013678438649</v>
      </c>
      <c r="G1406" s="13">
        <f t="shared" si="257"/>
        <v>0</v>
      </c>
      <c r="H1406" s="13">
        <f t="shared" si="258"/>
        <v>7.233013678438649</v>
      </c>
      <c r="I1406" s="16">
        <f t="shared" si="265"/>
        <v>7.278758195619778</v>
      </c>
      <c r="J1406" s="13">
        <f t="shared" si="259"/>
        <v>7.2576742871517714</v>
      </c>
      <c r="K1406" s="13">
        <f t="shared" si="260"/>
        <v>2.1083908468006562E-2</v>
      </c>
      <c r="L1406" s="13">
        <f t="shared" si="261"/>
        <v>0</v>
      </c>
      <c r="M1406" s="13">
        <f t="shared" si="266"/>
        <v>3.6913525956431779E-5</v>
      </c>
      <c r="N1406" s="13">
        <f t="shared" si="262"/>
        <v>2.2886386092987704E-5</v>
      </c>
      <c r="O1406" s="13">
        <f t="shared" si="263"/>
        <v>2.2886386092987704E-5</v>
      </c>
      <c r="Q1406">
        <v>21.8017176089845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17.395951291992951</v>
      </c>
      <c r="G1407" s="13">
        <f t="shared" si="257"/>
        <v>0</v>
      </c>
      <c r="H1407" s="13">
        <f t="shared" si="258"/>
        <v>17.395951291992951</v>
      </c>
      <c r="I1407" s="16">
        <f t="shared" si="265"/>
        <v>17.417035200460958</v>
      </c>
      <c r="J1407" s="13">
        <f t="shared" si="259"/>
        <v>17.249148933105808</v>
      </c>
      <c r="K1407" s="13">
        <f t="shared" si="260"/>
        <v>0.16788626735515066</v>
      </c>
      <c r="L1407" s="13">
        <f t="shared" si="261"/>
        <v>0</v>
      </c>
      <c r="M1407" s="13">
        <f t="shared" si="266"/>
        <v>1.4027139863444075E-5</v>
      </c>
      <c r="N1407" s="13">
        <f t="shared" si="262"/>
        <v>8.6968267153353267E-6</v>
      </c>
      <c r="O1407" s="13">
        <f t="shared" si="263"/>
        <v>8.6968267153353267E-6</v>
      </c>
      <c r="Q1407">
        <v>25.601371606998061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6.3625128341700726E-2</v>
      </c>
      <c r="G1408" s="13">
        <f t="shared" si="257"/>
        <v>0</v>
      </c>
      <c r="H1408" s="13">
        <f t="shared" si="258"/>
        <v>6.3625128341700726E-2</v>
      </c>
      <c r="I1408" s="16">
        <f t="shared" si="265"/>
        <v>0.23151139569685139</v>
      </c>
      <c r="J1408" s="13">
        <f t="shared" si="259"/>
        <v>0.23151097983897925</v>
      </c>
      <c r="K1408" s="13">
        <f t="shared" si="260"/>
        <v>4.1585787213804792E-7</v>
      </c>
      <c r="L1408" s="13">
        <f t="shared" si="261"/>
        <v>0</v>
      </c>
      <c r="M1408" s="13">
        <f t="shared" si="266"/>
        <v>5.3303131481087483E-6</v>
      </c>
      <c r="N1408" s="13">
        <f t="shared" si="262"/>
        <v>3.3047941518274239E-6</v>
      </c>
      <c r="O1408" s="13">
        <f t="shared" si="263"/>
        <v>3.3047941518274239E-6</v>
      </c>
      <c r="Q1408">
        <v>25.322245687010771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0.15934860478003149</v>
      </c>
      <c r="G1409" s="13">
        <f t="shared" si="257"/>
        <v>0</v>
      </c>
      <c r="H1409" s="13">
        <f t="shared" si="258"/>
        <v>0.15934860478003149</v>
      </c>
      <c r="I1409" s="16">
        <f t="shared" si="265"/>
        <v>0.15934902063790363</v>
      </c>
      <c r="J1409" s="13">
        <f t="shared" si="259"/>
        <v>0.15934894368042249</v>
      </c>
      <c r="K1409" s="13">
        <f t="shared" si="260"/>
        <v>7.6957481137673867E-8</v>
      </c>
      <c r="L1409" s="13">
        <f t="shared" si="261"/>
        <v>0</v>
      </c>
      <c r="M1409" s="13">
        <f t="shared" si="266"/>
        <v>2.0255189962813244E-6</v>
      </c>
      <c r="N1409" s="13">
        <f t="shared" si="262"/>
        <v>1.2558217776944211E-6</v>
      </c>
      <c r="O1409" s="13">
        <f t="shared" si="263"/>
        <v>1.2558217776944211E-6</v>
      </c>
      <c r="Q1409">
        <v>29.468671000000001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4.8549091333064682</v>
      </c>
      <c r="G1410" s="13">
        <f t="shared" si="257"/>
        <v>0</v>
      </c>
      <c r="H1410" s="13">
        <f t="shared" si="258"/>
        <v>4.8549091333064682</v>
      </c>
      <c r="I1410" s="16">
        <f t="shared" si="265"/>
        <v>4.8549092102639495</v>
      </c>
      <c r="J1410" s="13">
        <f t="shared" si="259"/>
        <v>4.8511556380343785</v>
      </c>
      <c r="K1410" s="13">
        <f t="shared" si="260"/>
        <v>3.7535722295709562E-3</v>
      </c>
      <c r="L1410" s="13">
        <f t="shared" si="261"/>
        <v>0</v>
      </c>
      <c r="M1410" s="13">
        <f t="shared" si="266"/>
        <v>7.6969721858690329E-7</v>
      </c>
      <c r="N1410" s="13">
        <f t="shared" si="262"/>
        <v>4.7721227552388005E-7</v>
      </c>
      <c r="O1410" s="13">
        <f t="shared" si="263"/>
        <v>4.7721227552388005E-7</v>
      </c>
      <c r="Q1410">
        <v>25.46859246040739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1.5776121282308679</v>
      </c>
      <c r="G1411" s="13">
        <f t="shared" si="257"/>
        <v>0</v>
      </c>
      <c r="H1411" s="13">
        <f t="shared" si="258"/>
        <v>1.5776121282308679</v>
      </c>
      <c r="I1411" s="16">
        <f t="shared" si="265"/>
        <v>1.5813657004604389</v>
      </c>
      <c r="J1411" s="13">
        <f t="shared" si="259"/>
        <v>1.5811394391430442</v>
      </c>
      <c r="K1411" s="13">
        <f t="shared" si="260"/>
        <v>2.2626131739467148E-4</v>
      </c>
      <c r="L1411" s="13">
        <f t="shared" si="261"/>
        <v>0</v>
      </c>
      <c r="M1411" s="13">
        <f t="shared" si="266"/>
        <v>2.9248494306302324E-7</v>
      </c>
      <c r="N1411" s="13">
        <f t="shared" si="262"/>
        <v>1.813406646990744E-7</v>
      </c>
      <c r="O1411" s="13">
        <f t="shared" si="263"/>
        <v>1.813406646990744E-7</v>
      </c>
      <c r="Q1411">
        <v>21.509495526297091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10.173582848835681</v>
      </c>
      <c r="G1412" s="13">
        <f t="shared" si="257"/>
        <v>0</v>
      </c>
      <c r="H1412" s="13">
        <f t="shared" si="258"/>
        <v>10.173582848835681</v>
      </c>
      <c r="I1412" s="16">
        <f t="shared" si="265"/>
        <v>10.173809110153075</v>
      </c>
      <c r="J1412" s="13">
        <f t="shared" si="259"/>
        <v>10.071753313916016</v>
      </c>
      <c r="K1412" s="13">
        <f t="shared" si="260"/>
        <v>0.10205579623705852</v>
      </c>
      <c r="L1412" s="13">
        <f t="shared" si="261"/>
        <v>0</v>
      </c>
      <c r="M1412" s="13">
        <f t="shared" si="266"/>
        <v>1.1114427836394884E-7</v>
      </c>
      <c r="N1412" s="13">
        <f t="shared" si="262"/>
        <v>6.8909452585648278E-8</v>
      </c>
      <c r="O1412" s="13">
        <f t="shared" si="263"/>
        <v>6.8909452585648278E-8</v>
      </c>
      <c r="Q1412">
        <v>17.680697318214651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10.17610629797807</v>
      </c>
      <c r="G1413" s="13">
        <f t="shared" si="257"/>
        <v>0</v>
      </c>
      <c r="H1413" s="13">
        <f t="shared" si="258"/>
        <v>10.17610629797807</v>
      </c>
      <c r="I1413" s="16">
        <f t="shared" si="265"/>
        <v>10.278162094215128</v>
      </c>
      <c r="J1413" s="13">
        <f t="shared" si="259"/>
        <v>10.114134867026989</v>
      </c>
      <c r="K1413" s="13">
        <f t="shared" si="260"/>
        <v>0.16402722718813934</v>
      </c>
      <c r="L1413" s="13">
        <f t="shared" si="261"/>
        <v>0</v>
      </c>
      <c r="M1413" s="13">
        <f t="shared" si="266"/>
        <v>4.2234825778300559E-8</v>
      </c>
      <c r="N1413" s="13">
        <f t="shared" si="262"/>
        <v>2.6185591982546346E-8</v>
      </c>
      <c r="O1413" s="13">
        <f t="shared" si="263"/>
        <v>2.6185591982546346E-8</v>
      </c>
      <c r="Q1413">
        <v>14.448019920817609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8.2014404025702685</v>
      </c>
      <c r="G1414" s="13">
        <f t="shared" ref="G1414:G1477" si="271">IF((F1414-$J$2)&gt;0,$I$2*(F1414-$J$2),0)</f>
        <v>0</v>
      </c>
      <c r="H1414" s="13">
        <f t="shared" ref="H1414:H1477" si="272">F1414-G1414</f>
        <v>8.2014404025702685</v>
      </c>
      <c r="I1414" s="16">
        <f t="shared" si="265"/>
        <v>8.3654676297584079</v>
      </c>
      <c r="J1414" s="13">
        <f t="shared" ref="J1414:J1477" si="273">I1414/SQRT(1+(I1414/($K$2*(300+(25*Q1414)+0.05*(Q1414)^3)))^2)</f>
        <v>8.2599999119333329</v>
      </c>
      <c r="K1414" s="13">
        <f t="shared" ref="K1414:K1477" si="274">I1414-J1414</f>
        <v>0.10546771782507491</v>
      </c>
      <c r="L1414" s="13">
        <f t="shared" ref="L1414:L1477" si="275">IF(K1414&gt;$N$2,(K1414-$N$2)/$L$2,0)</f>
        <v>0</v>
      </c>
      <c r="M1414" s="13">
        <f t="shared" si="266"/>
        <v>1.6049233795754213E-8</v>
      </c>
      <c r="N1414" s="13">
        <f t="shared" ref="N1414:N1477" si="276">$M$2*M1414</f>
        <v>9.9505249533676119E-9</v>
      </c>
      <c r="O1414" s="13">
        <f t="shared" ref="O1414:O1477" si="277">N1414+G1414</f>
        <v>9.9505249533676119E-9</v>
      </c>
      <c r="Q1414">
        <v>13.209063093548391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11.62165580381849</v>
      </c>
      <c r="G1415" s="13">
        <f t="shared" si="271"/>
        <v>0</v>
      </c>
      <c r="H1415" s="13">
        <f t="shared" si="272"/>
        <v>11.62165580381849</v>
      </c>
      <c r="I1415" s="16">
        <f t="shared" ref="I1415:I1478" si="279">H1415+K1414-L1414</f>
        <v>11.727123521643565</v>
      </c>
      <c r="J1415" s="13">
        <f t="shared" si="273"/>
        <v>11.523007356735517</v>
      </c>
      <c r="K1415" s="13">
        <f t="shared" si="274"/>
        <v>0.20411616490804718</v>
      </c>
      <c r="L1415" s="13">
        <f t="shared" si="275"/>
        <v>0</v>
      </c>
      <c r="M1415" s="13">
        <f t="shared" ref="M1415:M1478" si="280">L1415+M1414-N1414</f>
        <v>6.0987088423866011E-9</v>
      </c>
      <c r="N1415" s="13">
        <f t="shared" si="276"/>
        <v>3.7811994822796927E-9</v>
      </c>
      <c r="O1415" s="13">
        <f t="shared" si="277"/>
        <v>3.7811994822796927E-9</v>
      </c>
      <c r="Q1415">
        <v>15.70252807238559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37.403453901932998</v>
      </c>
      <c r="G1416" s="13">
        <f t="shared" si="271"/>
        <v>1.1270689862803227</v>
      </c>
      <c r="H1416" s="13">
        <f t="shared" si="272"/>
        <v>36.276384915652677</v>
      </c>
      <c r="I1416" s="16">
        <f t="shared" si="279"/>
        <v>36.480501080560728</v>
      </c>
      <c r="J1416" s="13">
        <f t="shared" si="273"/>
        <v>32.901096275502425</v>
      </c>
      <c r="K1416" s="13">
        <f t="shared" si="274"/>
        <v>3.5794048050583029</v>
      </c>
      <c r="L1416" s="13">
        <f t="shared" si="275"/>
        <v>0</v>
      </c>
      <c r="M1416" s="13">
        <f t="shared" si="280"/>
        <v>2.3175093601069084E-9</v>
      </c>
      <c r="N1416" s="13">
        <f t="shared" si="276"/>
        <v>1.4368558032662832E-9</v>
      </c>
      <c r="O1416" s="13">
        <f t="shared" si="277"/>
        <v>1.1270689877171784</v>
      </c>
      <c r="Q1416">
        <v>18.616882657023361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2.835714286</v>
      </c>
      <c r="G1417" s="13">
        <f t="shared" si="271"/>
        <v>0</v>
      </c>
      <c r="H1417" s="13">
        <f t="shared" si="272"/>
        <v>2.835714286</v>
      </c>
      <c r="I1417" s="16">
        <f t="shared" si="279"/>
        <v>6.4151190910583029</v>
      </c>
      <c r="J1417" s="13">
        <f t="shared" si="273"/>
        <v>6.4021236324847148</v>
      </c>
      <c r="K1417" s="13">
        <f t="shared" si="274"/>
        <v>1.2995458573588081E-2</v>
      </c>
      <c r="L1417" s="13">
        <f t="shared" si="275"/>
        <v>0</v>
      </c>
      <c r="M1417" s="13">
        <f t="shared" si="280"/>
        <v>8.8065355684062521E-10</v>
      </c>
      <c r="N1417" s="13">
        <f t="shared" si="276"/>
        <v>5.4600520524118767E-10</v>
      </c>
      <c r="O1417" s="13">
        <f t="shared" si="277"/>
        <v>5.4600520524118767E-10</v>
      </c>
      <c r="Q1417">
        <v>22.55505463763259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4.0071428569999998</v>
      </c>
      <c r="G1418" s="13">
        <f t="shared" si="271"/>
        <v>0</v>
      </c>
      <c r="H1418" s="13">
        <f t="shared" si="272"/>
        <v>4.0071428569999998</v>
      </c>
      <c r="I1418" s="16">
        <f t="shared" si="279"/>
        <v>4.0201383155735879</v>
      </c>
      <c r="J1418" s="13">
        <f t="shared" si="273"/>
        <v>4.0159457292034926</v>
      </c>
      <c r="K1418" s="13">
        <f t="shared" si="274"/>
        <v>4.1925863700953414E-3</v>
      </c>
      <c r="L1418" s="13">
        <f t="shared" si="275"/>
        <v>0</v>
      </c>
      <c r="M1418" s="13">
        <f t="shared" si="280"/>
        <v>3.3464835159943754E-10</v>
      </c>
      <c r="N1418" s="13">
        <f t="shared" si="276"/>
        <v>2.0748197799165127E-10</v>
      </c>
      <c r="O1418" s="13">
        <f t="shared" si="277"/>
        <v>2.0748197799165127E-10</v>
      </c>
      <c r="Q1418">
        <v>20.649813293502511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9.8010140936609336</v>
      </c>
      <c r="G1419" s="13">
        <f t="shared" si="271"/>
        <v>0</v>
      </c>
      <c r="H1419" s="13">
        <f t="shared" si="272"/>
        <v>9.8010140936609336</v>
      </c>
      <c r="I1419" s="16">
        <f t="shared" si="279"/>
        <v>9.8052066800310289</v>
      </c>
      <c r="J1419" s="13">
        <f t="shared" si="273"/>
        <v>9.7796256592195636</v>
      </c>
      <c r="K1419" s="13">
        <f t="shared" si="274"/>
        <v>2.5581020811465294E-2</v>
      </c>
      <c r="L1419" s="13">
        <f t="shared" si="275"/>
        <v>0</v>
      </c>
      <c r="M1419" s="13">
        <f t="shared" si="280"/>
        <v>1.2716637360778626E-10</v>
      </c>
      <c r="N1419" s="13">
        <f t="shared" si="276"/>
        <v>7.8843151636827483E-11</v>
      </c>
      <c r="O1419" s="13">
        <f t="shared" si="277"/>
        <v>7.8843151636827483E-11</v>
      </c>
      <c r="Q1419">
        <v>26.82198255078136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2.2785714289999999</v>
      </c>
      <c r="G1420" s="13">
        <f t="shared" si="271"/>
        <v>0</v>
      </c>
      <c r="H1420" s="13">
        <f t="shared" si="272"/>
        <v>2.2785714289999999</v>
      </c>
      <c r="I1420" s="16">
        <f t="shared" si="279"/>
        <v>2.3041524498114652</v>
      </c>
      <c r="J1420" s="13">
        <f t="shared" si="273"/>
        <v>2.3037803403018944</v>
      </c>
      <c r="K1420" s="13">
        <f t="shared" si="274"/>
        <v>3.7210950957078381E-4</v>
      </c>
      <c r="L1420" s="13">
        <f t="shared" si="275"/>
        <v>0</v>
      </c>
      <c r="M1420" s="13">
        <f t="shared" si="280"/>
        <v>4.8323221970958781E-11</v>
      </c>
      <c r="N1420" s="13">
        <f t="shared" si="276"/>
        <v>2.9960397621994444E-11</v>
      </c>
      <c r="O1420" s="13">
        <f t="shared" si="277"/>
        <v>2.9960397621994444E-11</v>
      </c>
      <c r="Q1420">
        <v>26.019976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8.7577465854766307E-2</v>
      </c>
      <c r="G1421" s="13">
        <f t="shared" si="271"/>
        <v>0</v>
      </c>
      <c r="H1421" s="13">
        <f t="shared" si="272"/>
        <v>8.7577465854766307E-2</v>
      </c>
      <c r="I1421" s="16">
        <f t="shared" si="279"/>
        <v>8.794957536433709E-2</v>
      </c>
      <c r="J1421" s="13">
        <f t="shared" si="273"/>
        <v>8.7949554288486692E-2</v>
      </c>
      <c r="K1421" s="13">
        <f t="shared" si="274"/>
        <v>2.1075850398233342E-8</v>
      </c>
      <c r="L1421" s="13">
        <f t="shared" si="275"/>
        <v>0</v>
      </c>
      <c r="M1421" s="13">
        <f t="shared" si="280"/>
        <v>1.8362824348964336E-11</v>
      </c>
      <c r="N1421" s="13">
        <f t="shared" si="276"/>
        <v>1.1384951096357889E-11</v>
      </c>
      <c r="O1421" s="13">
        <f t="shared" si="277"/>
        <v>1.1384951096357889E-11</v>
      </c>
      <c r="Q1421">
        <v>25.889398535179289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3.5746045074382497E-2</v>
      </c>
      <c r="G1422" s="13">
        <f t="shared" si="271"/>
        <v>0</v>
      </c>
      <c r="H1422" s="13">
        <f t="shared" si="272"/>
        <v>3.5746045074382497E-2</v>
      </c>
      <c r="I1422" s="16">
        <f t="shared" si="279"/>
        <v>3.5746066150232896E-2</v>
      </c>
      <c r="J1422" s="13">
        <f t="shared" si="273"/>
        <v>3.5746064836435901E-2</v>
      </c>
      <c r="K1422" s="13">
        <f t="shared" si="274"/>
        <v>1.3137969948062711E-9</v>
      </c>
      <c r="L1422" s="13">
        <f t="shared" si="275"/>
        <v>0</v>
      </c>
      <c r="M1422" s="13">
        <f t="shared" si="280"/>
        <v>6.9778732526064476E-12</v>
      </c>
      <c r="N1422" s="13">
        <f t="shared" si="276"/>
        <v>4.3262814166159978E-12</v>
      </c>
      <c r="O1422" s="13">
        <f t="shared" si="277"/>
        <v>4.3262814166159978E-12</v>
      </c>
      <c r="Q1422">
        <v>26.427080000923571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18.273529422280522</v>
      </c>
      <c r="G1423" s="13">
        <f t="shared" si="271"/>
        <v>0</v>
      </c>
      <c r="H1423" s="13">
        <f t="shared" si="272"/>
        <v>18.273529422280522</v>
      </c>
      <c r="I1423" s="16">
        <f t="shared" si="279"/>
        <v>18.273529423594319</v>
      </c>
      <c r="J1423" s="13">
        <f t="shared" si="273"/>
        <v>17.948127233468576</v>
      </c>
      <c r="K1423" s="13">
        <f t="shared" si="274"/>
        <v>0.32540219012574312</v>
      </c>
      <c r="L1423" s="13">
        <f t="shared" si="275"/>
        <v>0</v>
      </c>
      <c r="M1423" s="13">
        <f t="shared" si="280"/>
        <v>2.6515918359904498E-12</v>
      </c>
      <c r="N1423" s="13">
        <f t="shared" si="276"/>
        <v>1.6439869383140788E-12</v>
      </c>
      <c r="O1423" s="13">
        <f t="shared" si="277"/>
        <v>1.6439869383140788E-12</v>
      </c>
      <c r="Q1423">
        <v>21.817914494623668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14.22305194860826</v>
      </c>
      <c r="G1424" s="13">
        <f t="shared" si="271"/>
        <v>0</v>
      </c>
      <c r="H1424" s="13">
        <f t="shared" si="272"/>
        <v>14.22305194860826</v>
      </c>
      <c r="I1424" s="16">
        <f t="shared" si="279"/>
        <v>14.548454138734003</v>
      </c>
      <c r="J1424" s="13">
        <f t="shared" si="273"/>
        <v>14.225071610492432</v>
      </c>
      <c r="K1424" s="13">
        <f t="shared" si="274"/>
        <v>0.32338252824157188</v>
      </c>
      <c r="L1424" s="13">
        <f t="shared" si="275"/>
        <v>0</v>
      </c>
      <c r="M1424" s="13">
        <f t="shared" si="280"/>
        <v>1.007604897676371E-12</v>
      </c>
      <c r="N1424" s="13">
        <f t="shared" si="276"/>
        <v>6.2471503655934999E-13</v>
      </c>
      <c r="O1424" s="13">
        <f t="shared" si="277"/>
        <v>6.2471503655934999E-13</v>
      </c>
      <c r="Q1424">
        <v>16.978933952735389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44.56733866985747</v>
      </c>
      <c r="G1425" s="13">
        <f t="shared" si="271"/>
        <v>1.9280113957692759</v>
      </c>
      <c r="H1425" s="13">
        <f t="shared" si="272"/>
        <v>42.639327274088195</v>
      </c>
      <c r="I1425" s="16">
        <f t="shared" si="279"/>
        <v>42.962709802329769</v>
      </c>
      <c r="J1425" s="13">
        <f t="shared" si="273"/>
        <v>34.202426193652016</v>
      </c>
      <c r="K1425" s="13">
        <f t="shared" si="274"/>
        <v>8.7602836086777529</v>
      </c>
      <c r="L1425" s="13">
        <f t="shared" si="275"/>
        <v>0</v>
      </c>
      <c r="M1425" s="13">
        <f t="shared" si="280"/>
        <v>3.8288986111702098E-13</v>
      </c>
      <c r="N1425" s="13">
        <f t="shared" si="276"/>
        <v>2.37391713892553E-13</v>
      </c>
      <c r="O1425" s="13">
        <f t="shared" si="277"/>
        <v>1.9280113957695133</v>
      </c>
      <c r="Q1425">
        <v>14.365843549083291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45.703167783036527</v>
      </c>
      <c r="G1426" s="13">
        <f t="shared" si="271"/>
        <v>2.0550002762647539</v>
      </c>
      <c r="H1426" s="13">
        <f t="shared" si="272"/>
        <v>43.64816750677177</v>
      </c>
      <c r="I1426" s="16">
        <f t="shared" si="279"/>
        <v>52.408451115449523</v>
      </c>
      <c r="J1426" s="13">
        <f t="shared" si="273"/>
        <v>36.343597304698207</v>
      </c>
      <c r="K1426" s="13">
        <f t="shared" si="274"/>
        <v>16.064853810751316</v>
      </c>
      <c r="L1426" s="13">
        <f t="shared" si="275"/>
        <v>4.9591961211800015</v>
      </c>
      <c r="M1426" s="13">
        <f t="shared" si="280"/>
        <v>4.9591961211801472</v>
      </c>
      <c r="N1426" s="13">
        <f t="shared" si="276"/>
        <v>3.0747015951316912</v>
      </c>
      <c r="O1426" s="13">
        <f t="shared" si="277"/>
        <v>5.1297018713964455</v>
      </c>
      <c r="Q1426">
        <v>12.71414809354839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16.384743714550972</v>
      </c>
      <c r="G1427" s="13">
        <f t="shared" si="271"/>
        <v>0</v>
      </c>
      <c r="H1427" s="13">
        <f t="shared" si="272"/>
        <v>16.384743714550972</v>
      </c>
      <c r="I1427" s="16">
        <f t="shared" si="279"/>
        <v>27.490401404122288</v>
      </c>
      <c r="J1427" s="13">
        <f t="shared" si="273"/>
        <v>25.235216606947983</v>
      </c>
      <c r="K1427" s="13">
        <f t="shared" si="274"/>
        <v>2.2551847971743051</v>
      </c>
      <c r="L1427" s="13">
        <f t="shared" si="275"/>
        <v>0</v>
      </c>
      <c r="M1427" s="13">
        <f t="shared" si="280"/>
        <v>1.884494526048456</v>
      </c>
      <c r="N1427" s="13">
        <f t="shared" si="276"/>
        <v>1.1683866061500428</v>
      </c>
      <c r="O1427" s="13">
        <f t="shared" si="277"/>
        <v>1.1683866061500428</v>
      </c>
      <c r="Q1427">
        <v>16.063593466392199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34.083841201006528</v>
      </c>
      <c r="G1428" s="13">
        <f t="shared" si="271"/>
        <v>0.75592697585118307</v>
      </c>
      <c r="H1428" s="13">
        <f t="shared" si="272"/>
        <v>33.327914225155347</v>
      </c>
      <c r="I1428" s="16">
        <f t="shared" si="279"/>
        <v>35.583099022329648</v>
      </c>
      <c r="J1428" s="13">
        <f t="shared" si="273"/>
        <v>31.158684327125012</v>
      </c>
      <c r="K1428" s="13">
        <f t="shared" si="274"/>
        <v>4.4244146952046357</v>
      </c>
      <c r="L1428" s="13">
        <f t="shared" si="275"/>
        <v>0</v>
      </c>
      <c r="M1428" s="13">
        <f t="shared" si="280"/>
        <v>0.71610791989841327</v>
      </c>
      <c r="N1428" s="13">
        <f t="shared" si="276"/>
        <v>0.44398691033701621</v>
      </c>
      <c r="O1428" s="13">
        <f t="shared" si="277"/>
        <v>1.1999138861881993</v>
      </c>
      <c r="Q1428">
        <v>16.2641873058835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16.465497571624581</v>
      </c>
      <c r="G1429" s="13">
        <f t="shared" si="271"/>
        <v>0</v>
      </c>
      <c r="H1429" s="13">
        <f t="shared" si="272"/>
        <v>16.465497571624581</v>
      </c>
      <c r="I1429" s="16">
        <f t="shared" si="279"/>
        <v>20.889912266829217</v>
      </c>
      <c r="J1429" s="13">
        <f t="shared" si="273"/>
        <v>20.353385351181924</v>
      </c>
      <c r="K1429" s="13">
        <f t="shared" si="274"/>
        <v>0.53652691564729338</v>
      </c>
      <c r="L1429" s="13">
        <f t="shared" si="275"/>
        <v>0</v>
      </c>
      <c r="M1429" s="13">
        <f t="shared" si="280"/>
        <v>0.27212100956139706</v>
      </c>
      <c r="N1429" s="13">
        <f t="shared" si="276"/>
        <v>0.16871502592806617</v>
      </c>
      <c r="O1429" s="13">
        <f t="shared" si="277"/>
        <v>0.16871502592806617</v>
      </c>
      <c r="Q1429">
        <v>21.034818733502529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4.5071428569999998</v>
      </c>
      <c r="G1430" s="13">
        <f t="shared" si="271"/>
        <v>0</v>
      </c>
      <c r="H1430" s="13">
        <f t="shared" si="272"/>
        <v>4.5071428569999998</v>
      </c>
      <c r="I1430" s="16">
        <f t="shared" si="279"/>
        <v>5.0436697726472932</v>
      </c>
      <c r="J1430" s="13">
        <f t="shared" si="273"/>
        <v>5.0387854775087906</v>
      </c>
      <c r="K1430" s="13">
        <f t="shared" si="274"/>
        <v>4.8842951385026367E-3</v>
      </c>
      <c r="L1430" s="13">
        <f t="shared" si="275"/>
        <v>0</v>
      </c>
      <c r="M1430" s="13">
        <f t="shared" si="280"/>
        <v>0.10340598363333089</v>
      </c>
      <c r="N1430" s="13">
        <f t="shared" si="276"/>
        <v>6.411170985266515E-2</v>
      </c>
      <c r="O1430" s="13">
        <f t="shared" si="277"/>
        <v>6.411170985266515E-2</v>
      </c>
      <c r="Q1430">
        <v>24.397265326884639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</v>
      </c>
      <c r="G1431" s="13">
        <f t="shared" si="271"/>
        <v>0</v>
      </c>
      <c r="H1431" s="13">
        <f t="shared" si="272"/>
        <v>0</v>
      </c>
      <c r="I1431" s="16">
        <f t="shared" si="279"/>
        <v>4.8842951385026367E-3</v>
      </c>
      <c r="J1431" s="13">
        <f t="shared" si="273"/>
        <v>4.8842951345745202E-3</v>
      </c>
      <c r="K1431" s="13">
        <f t="shared" si="274"/>
        <v>3.9281165126192619E-12</v>
      </c>
      <c r="L1431" s="13">
        <f t="shared" si="275"/>
        <v>0</v>
      </c>
      <c r="M1431" s="13">
        <f t="shared" si="280"/>
        <v>3.9294273780665745E-2</v>
      </c>
      <c r="N1431" s="13">
        <f t="shared" si="276"/>
        <v>2.4362449744012762E-2</v>
      </c>
      <c r="O1431" s="13">
        <f t="shared" si="277"/>
        <v>2.4362449744012762E-2</v>
      </c>
      <c r="Q1431">
        <v>25.279983917574189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9.160892801364498E-2</v>
      </c>
      <c r="G1432" s="13">
        <f t="shared" si="271"/>
        <v>0</v>
      </c>
      <c r="H1432" s="13">
        <f t="shared" si="272"/>
        <v>9.160892801364498E-2</v>
      </c>
      <c r="I1432" s="16">
        <f t="shared" si="279"/>
        <v>9.1608928017573102E-2</v>
      </c>
      <c r="J1432" s="13">
        <f t="shared" si="273"/>
        <v>9.1608898026230651E-2</v>
      </c>
      <c r="K1432" s="13">
        <f t="shared" si="274"/>
        <v>2.999134245118551E-8</v>
      </c>
      <c r="L1432" s="13">
        <f t="shared" si="275"/>
        <v>0</v>
      </c>
      <c r="M1432" s="13">
        <f t="shared" si="280"/>
        <v>1.4931824036652983E-2</v>
      </c>
      <c r="N1432" s="13">
        <f t="shared" si="276"/>
        <v>9.2577309027248485E-3</v>
      </c>
      <c r="O1432" s="13">
        <f t="shared" si="277"/>
        <v>9.2577309027248485E-3</v>
      </c>
      <c r="Q1432">
        <v>24.232703000000001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5.2768226048537947</v>
      </c>
      <c r="G1433" s="13">
        <f t="shared" si="271"/>
        <v>0</v>
      </c>
      <c r="H1433" s="13">
        <f t="shared" si="272"/>
        <v>5.2768226048537947</v>
      </c>
      <c r="I1433" s="16">
        <f t="shared" si="279"/>
        <v>5.2768226348451375</v>
      </c>
      <c r="J1433" s="13">
        <f t="shared" si="273"/>
        <v>5.2721818998977268</v>
      </c>
      <c r="K1433" s="13">
        <f t="shared" si="274"/>
        <v>4.6407349474106852E-3</v>
      </c>
      <c r="L1433" s="13">
        <f t="shared" si="275"/>
        <v>0</v>
      </c>
      <c r="M1433" s="13">
        <f t="shared" si="280"/>
        <v>5.6740931339281341E-3</v>
      </c>
      <c r="N1433" s="13">
        <f t="shared" si="276"/>
        <v>3.5179377430354431E-3</v>
      </c>
      <c r="O1433" s="13">
        <f t="shared" si="277"/>
        <v>3.5179377430354431E-3</v>
      </c>
      <c r="Q1433">
        <v>25.740376683224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4.5288999377739234</v>
      </c>
      <c r="G1434" s="13">
        <f t="shared" si="271"/>
        <v>0</v>
      </c>
      <c r="H1434" s="13">
        <f t="shared" si="272"/>
        <v>4.5288999377739234</v>
      </c>
      <c r="I1434" s="16">
        <f t="shared" si="279"/>
        <v>4.5335406727213341</v>
      </c>
      <c r="J1434" s="13">
        <f t="shared" si="273"/>
        <v>4.5309900917076567</v>
      </c>
      <c r="K1434" s="13">
        <f t="shared" si="274"/>
        <v>2.5505810136774443E-3</v>
      </c>
      <c r="L1434" s="13">
        <f t="shared" si="275"/>
        <v>0</v>
      </c>
      <c r="M1434" s="13">
        <f t="shared" si="280"/>
        <v>2.1561553908926909E-3</v>
      </c>
      <c r="N1434" s="13">
        <f t="shared" si="276"/>
        <v>1.3368163423534683E-3</v>
      </c>
      <c r="O1434" s="13">
        <f t="shared" si="277"/>
        <v>1.3368163423534683E-3</v>
      </c>
      <c r="Q1434">
        <v>26.7810273853555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22.344761133810248</v>
      </c>
      <c r="G1435" s="13">
        <f t="shared" si="271"/>
        <v>0</v>
      </c>
      <c r="H1435" s="13">
        <f t="shared" si="272"/>
        <v>22.344761133810248</v>
      </c>
      <c r="I1435" s="16">
        <f t="shared" si="279"/>
        <v>22.347311714823924</v>
      </c>
      <c r="J1435" s="13">
        <f t="shared" si="273"/>
        <v>21.614920428993443</v>
      </c>
      <c r="K1435" s="13">
        <f t="shared" si="274"/>
        <v>0.73239128583048085</v>
      </c>
      <c r="L1435" s="13">
        <f t="shared" si="275"/>
        <v>0</v>
      </c>
      <c r="M1435" s="13">
        <f t="shared" si="280"/>
        <v>8.1933904853922265E-4</v>
      </c>
      <c r="N1435" s="13">
        <f t="shared" si="276"/>
        <v>5.0799021009431808E-4</v>
      </c>
      <c r="O1435" s="13">
        <f t="shared" si="277"/>
        <v>5.0799021009431808E-4</v>
      </c>
      <c r="Q1435">
        <v>20.188163110692749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11.10817728695014</v>
      </c>
      <c r="G1436" s="13">
        <f t="shared" si="271"/>
        <v>0</v>
      </c>
      <c r="H1436" s="13">
        <f t="shared" si="272"/>
        <v>11.10817728695014</v>
      </c>
      <c r="I1436" s="16">
        <f t="shared" si="279"/>
        <v>11.84056857278062</v>
      </c>
      <c r="J1436" s="13">
        <f t="shared" si="273"/>
        <v>11.671697685272479</v>
      </c>
      <c r="K1436" s="13">
        <f t="shared" si="274"/>
        <v>0.16887088750814172</v>
      </c>
      <c r="L1436" s="13">
        <f t="shared" si="275"/>
        <v>0</v>
      </c>
      <c r="M1436" s="13">
        <f t="shared" si="280"/>
        <v>3.1134883844490457E-4</v>
      </c>
      <c r="N1436" s="13">
        <f t="shared" si="276"/>
        <v>1.9303627983584083E-4</v>
      </c>
      <c r="O1436" s="13">
        <f t="shared" si="277"/>
        <v>1.9303627983584083E-4</v>
      </c>
      <c r="Q1436">
        <v>17.291547122752458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5.8164653288894277</v>
      </c>
      <c r="G1437" s="13">
        <f t="shared" si="271"/>
        <v>0</v>
      </c>
      <c r="H1437" s="13">
        <f t="shared" si="272"/>
        <v>5.8164653288894277</v>
      </c>
      <c r="I1437" s="16">
        <f t="shared" si="279"/>
        <v>5.9853362163975694</v>
      </c>
      <c r="J1437" s="13">
        <f t="shared" si="273"/>
        <v>5.9573218586988848</v>
      </c>
      <c r="K1437" s="13">
        <f t="shared" si="274"/>
        <v>2.8014357698684655E-2</v>
      </c>
      <c r="L1437" s="13">
        <f t="shared" si="275"/>
        <v>0</v>
      </c>
      <c r="M1437" s="13">
        <f t="shared" si="280"/>
        <v>1.1831255860906374E-4</v>
      </c>
      <c r="N1437" s="13">
        <f t="shared" si="276"/>
        <v>7.3353786337619517E-5</v>
      </c>
      <c r="O1437" s="13">
        <f t="shared" si="277"/>
        <v>7.3353786337619517E-5</v>
      </c>
      <c r="Q1437">
        <v>15.613389581863769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16.325022769072689</v>
      </c>
      <c r="G1438" s="13">
        <f t="shared" si="271"/>
        <v>0</v>
      </c>
      <c r="H1438" s="13">
        <f t="shared" si="272"/>
        <v>16.325022769072689</v>
      </c>
      <c r="I1438" s="16">
        <f t="shared" si="279"/>
        <v>16.353037126771373</v>
      </c>
      <c r="J1438" s="13">
        <f t="shared" si="273"/>
        <v>15.726844778045725</v>
      </c>
      <c r="K1438" s="13">
        <f t="shared" si="274"/>
        <v>0.62619234872564711</v>
      </c>
      <c r="L1438" s="13">
        <f t="shared" si="275"/>
        <v>0</v>
      </c>
      <c r="M1438" s="13">
        <f t="shared" si="280"/>
        <v>4.4958772271444221E-5</v>
      </c>
      <c r="N1438" s="13">
        <f t="shared" si="276"/>
        <v>2.7874438808295416E-5</v>
      </c>
      <c r="O1438" s="13">
        <f t="shared" si="277"/>
        <v>2.7874438808295416E-5</v>
      </c>
      <c r="Q1438">
        <v>14.58463109354839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5.7624034309994929</v>
      </c>
      <c r="G1439" s="13">
        <f t="shared" si="271"/>
        <v>0</v>
      </c>
      <c r="H1439" s="13">
        <f t="shared" si="272"/>
        <v>5.7624034309994929</v>
      </c>
      <c r="I1439" s="16">
        <f t="shared" si="279"/>
        <v>6.38859577972514</v>
      </c>
      <c r="J1439" s="13">
        <f t="shared" si="273"/>
        <v>6.3572569043882803</v>
      </c>
      <c r="K1439" s="13">
        <f t="shared" si="274"/>
        <v>3.1338875336859751E-2</v>
      </c>
      <c r="L1439" s="13">
        <f t="shared" si="275"/>
        <v>0</v>
      </c>
      <c r="M1439" s="13">
        <f t="shared" si="280"/>
        <v>1.7084333463148805E-5</v>
      </c>
      <c r="N1439" s="13">
        <f t="shared" si="276"/>
        <v>1.0592286747152259E-5</v>
      </c>
      <c r="O1439" s="13">
        <f t="shared" si="277"/>
        <v>1.0592286747152259E-5</v>
      </c>
      <c r="Q1439">
        <v>16.206851930515001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1.2872093084024949</v>
      </c>
      <c r="G1440" s="13">
        <f t="shared" si="271"/>
        <v>0</v>
      </c>
      <c r="H1440" s="13">
        <f t="shared" si="272"/>
        <v>1.2872093084024949</v>
      </c>
      <c r="I1440" s="16">
        <f t="shared" si="279"/>
        <v>1.3185481837393547</v>
      </c>
      <c r="J1440" s="13">
        <f t="shared" si="273"/>
        <v>1.3183466332985512</v>
      </c>
      <c r="K1440" s="13">
        <f t="shared" si="274"/>
        <v>2.015504408034996E-4</v>
      </c>
      <c r="L1440" s="13">
        <f t="shared" si="275"/>
        <v>0</v>
      </c>
      <c r="M1440" s="13">
        <f t="shared" si="280"/>
        <v>6.4920467159965461E-6</v>
      </c>
      <c r="N1440" s="13">
        <f t="shared" si="276"/>
        <v>4.0250689639178584E-6</v>
      </c>
      <c r="O1440" s="13">
        <f t="shared" si="277"/>
        <v>4.0250689639178584E-6</v>
      </c>
      <c r="Q1440">
        <v>18.475104729259431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2.2785714289999999</v>
      </c>
      <c r="G1441" s="13">
        <f t="shared" si="271"/>
        <v>0</v>
      </c>
      <c r="H1441" s="13">
        <f t="shared" si="272"/>
        <v>2.2785714289999999</v>
      </c>
      <c r="I1441" s="16">
        <f t="shared" si="279"/>
        <v>2.2787729794408031</v>
      </c>
      <c r="J1441" s="13">
        <f t="shared" si="273"/>
        <v>2.2782056057801827</v>
      </c>
      <c r="K1441" s="13">
        <f t="shared" si="274"/>
        <v>5.6737366062042938E-4</v>
      </c>
      <c r="L1441" s="13">
        <f t="shared" si="275"/>
        <v>0</v>
      </c>
      <c r="M1441" s="13">
        <f t="shared" si="280"/>
        <v>2.4669777520786877E-6</v>
      </c>
      <c r="N1441" s="13">
        <f t="shared" si="276"/>
        <v>1.5295262062887863E-6</v>
      </c>
      <c r="O1441" s="13">
        <f t="shared" si="277"/>
        <v>1.5295262062887863E-6</v>
      </c>
      <c r="Q1441">
        <v>22.76049785415896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1.8142857139999999</v>
      </c>
      <c r="G1442" s="13">
        <f t="shared" si="271"/>
        <v>0</v>
      </c>
      <c r="H1442" s="13">
        <f t="shared" si="272"/>
        <v>1.8142857139999999</v>
      </c>
      <c r="I1442" s="16">
        <f t="shared" si="279"/>
        <v>1.8148530876606204</v>
      </c>
      <c r="J1442" s="13">
        <f t="shared" si="273"/>
        <v>1.8145696425209064</v>
      </c>
      <c r="K1442" s="13">
        <f t="shared" si="274"/>
        <v>2.8344513971401142E-4</v>
      </c>
      <c r="L1442" s="13">
        <f t="shared" si="275"/>
        <v>0</v>
      </c>
      <c r="M1442" s="13">
        <f t="shared" si="280"/>
        <v>9.3745154578990143E-7</v>
      </c>
      <c r="N1442" s="13">
        <f t="shared" si="276"/>
        <v>5.8121995838973894E-7</v>
      </c>
      <c r="O1442" s="13">
        <f t="shared" si="277"/>
        <v>5.8121995838973894E-7</v>
      </c>
      <c r="Q1442">
        <v>22.84032803856984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</v>
      </c>
      <c r="G1443" s="13">
        <f t="shared" si="271"/>
        <v>0</v>
      </c>
      <c r="H1443" s="13">
        <f t="shared" si="272"/>
        <v>0</v>
      </c>
      <c r="I1443" s="16">
        <f t="shared" si="279"/>
        <v>2.8344513971401142E-4</v>
      </c>
      <c r="J1443" s="13">
        <f t="shared" si="273"/>
        <v>2.8344513971345007E-4</v>
      </c>
      <c r="K1443" s="13">
        <f t="shared" si="274"/>
        <v>5.6134567480436992E-16</v>
      </c>
      <c r="L1443" s="13">
        <f t="shared" si="275"/>
        <v>0</v>
      </c>
      <c r="M1443" s="13">
        <f t="shared" si="280"/>
        <v>3.562315874001625E-7</v>
      </c>
      <c r="N1443" s="13">
        <f t="shared" si="276"/>
        <v>2.2086358418810075E-7</v>
      </c>
      <c r="O1443" s="13">
        <f t="shared" si="277"/>
        <v>2.2086358418810075E-7</v>
      </c>
      <c r="Q1443">
        <v>27.552099081005281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9.2414001428785253E-2</v>
      </c>
      <c r="G1444" s="13">
        <f t="shared" si="271"/>
        <v>0</v>
      </c>
      <c r="H1444" s="13">
        <f t="shared" si="272"/>
        <v>9.2414001428785253E-2</v>
      </c>
      <c r="I1444" s="16">
        <f t="shared" si="279"/>
        <v>9.2414001428785808E-2</v>
      </c>
      <c r="J1444" s="13">
        <f t="shared" si="273"/>
        <v>9.2413982222435437E-2</v>
      </c>
      <c r="K1444" s="13">
        <f t="shared" si="274"/>
        <v>1.9206350371225867E-8</v>
      </c>
      <c r="L1444" s="13">
        <f t="shared" si="275"/>
        <v>0</v>
      </c>
      <c r="M1444" s="13">
        <f t="shared" si="280"/>
        <v>1.3536800321206175E-7</v>
      </c>
      <c r="N1444" s="13">
        <f t="shared" si="276"/>
        <v>8.392816199147828E-8</v>
      </c>
      <c r="O1444" s="13">
        <f t="shared" si="277"/>
        <v>8.392816199147828E-8</v>
      </c>
      <c r="Q1444">
        <v>27.64656527237409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0.1124558823970582</v>
      </c>
      <c r="G1445" s="13">
        <f t="shared" si="271"/>
        <v>0</v>
      </c>
      <c r="H1445" s="13">
        <f t="shared" si="272"/>
        <v>0.1124558823970582</v>
      </c>
      <c r="I1445" s="16">
        <f t="shared" si="279"/>
        <v>0.11245590160340857</v>
      </c>
      <c r="J1445" s="13">
        <f t="shared" si="273"/>
        <v>0.11245586583016144</v>
      </c>
      <c r="K1445" s="13">
        <f t="shared" si="274"/>
        <v>3.577324712844554E-8</v>
      </c>
      <c r="L1445" s="13">
        <f t="shared" si="275"/>
        <v>0</v>
      </c>
      <c r="M1445" s="13">
        <f t="shared" si="280"/>
        <v>5.1439841220583468E-8</v>
      </c>
      <c r="N1445" s="13">
        <f t="shared" si="276"/>
        <v>3.1892701556761751E-8</v>
      </c>
      <c r="O1445" s="13">
        <f t="shared" si="277"/>
        <v>3.1892701556761751E-8</v>
      </c>
      <c r="Q1445">
        <v>27.404060999999999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4.5432475590662359E-2</v>
      </c>
      <c r="G1446" s="13">
        <f t="shared" si="271"/>
        <v>0</v>
      </c>
      <c r="H1446" s="13">
        <f t="shared" si="272"/>
        <v>4.5432475590662359E-2</v>
      </c>
      <c r="I1446" s="16">
        <f t="shared" si="279"/>
        <v>4.5432511363909488E-2</v>
      </c>
      <c r="J1446" s="13">
        <f t="shared" si="273"/>
        <v>4.5432509040369939E-2</v>
      </c>
      <c r="K1446" s="13">
        <f t="shared" si="274"/>
        <v>2.3235395482656962E-9</v>
      </c>
      <c r="L1446" s="13">
        <f t="shared" si="275"/>
        <v>0</v>
      </c>
      <c r="M1446" s="13">
        <f t="shared" si="280"/>
        <v>1.9547139663821717E-8</v>
      </c>
      <c r="N1446" s="13">
        <f t="shared" si="276"/>
        <v>1.2119226591569465E-8</v>
      </c>
      <c r="O1446" s="13">
        <f t="shared" si="277"/>
        <v>1.2119226591569465E-8</v>
      </c>
      <c r="Q1446">
        <v>27.514656871315861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11.826783983886081</v>
      </c>
      <c r="G1447" s="13">
        <f t="shared" si="271"/>
        <v>0</v>
      </c>
      <c r="H1447" s="13">
        <f t="shared" si="272"/>
        <v>11.826783983886081</v>
      </c>
      <c r="I1447" s="16">
        <f t="shared" si="279"/>
        <v>11.82678398620962</v>
      </c>
      <c r="J1447" s="13">
        <f t="shared" si="273"/>
        <v>11.741886305993297</v>
      </c>
      <c r="K1447" s="13">
        <f t="shared" si="274"/>
        <v>8.4897680216322158E-2</v>
      </c>
      <c r="L1447" s="13">
        <f t="shared" si="275"/>
        <v>0</v>
      </c>
      <c r="M1447" s="13">
        <f t="shared" si="280"/>
        <v>7.427913072252252E-9</v>
      </c>
      <c r="N1447" s="13">
        <f t="shared" si="276"/>
        <v>4.6053061047963965E-9</v>
      </c>
      <c r="O1447" s="13">
        <f t="shared" si="277"/>
        <v>4.6053061047963965E-9</v>
      </c>
      <c r="Q1447">
        <v>22.204137946686501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16.45765213086743</v>
      </c>
      <c r="G1448" s="13">
        <f t="shared" si="271"/>
        <v>0</v>
      </c>
      <c r="H1448" s="13">
        <f t="shared" si="272"/>
        <v>16.45765213086743</v>
      </c>
      <c r="I1448" s="16">
        <f t="shared" si="279"/>
        <v>16.542549811083752</v>
      </c>
      <c r="J1448" s="13">
        <f t="shared" si="273"/>
        <v>16.107531605941098</v>
      </c>
      <c r="K1448" s="13">
        <f t="shared" si="274"/>
        <v>0.43501820514265432</v>
      </c>
      <c r="L1448" s="13">
        <f t="shared" si="275"/>
        <v>0</v>
      </c>
      <c r="M1448" s="13">
        <f t="shared" si="280"/>
        <v>2.8226069674558555E-9</v>
      </c>
      <c r="N1448" s="13">
        <f t="shared" si="276"/>
        <v>1.7500163198226304E-9</v>
      </c>
      <c r="O1448" s="13">
        <f t="shared" si="277"/>
        <v>1.7500163198226304E-9</v>
      </c>
      <c r="Q1448">
        <v>17.564254110896069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16.51247294579283</v>
      </c>
      <c r="G1449" s="13">
        <f t="shared" si="271"/>
        <v>0</v>
      </c>
      <c r="H1449" s="13">
        <f t="shared" si="272"/>
        <v>16.51247294579283</v>
      </c>
      <c r="I1449" s="16">
        <f t="shared" si="279"/>
        <v>16.947491150935484</v>
      </c>
      <c r="J1449" s="13">
        <f t="shared" si="273"/>
        <v>16.170773630190389</v>
      </c>
      <c r="K1449" s="13">
        <f t="shared" si="274"/>
        <v>0.7767175207450947</v>
      </c>
      <c r="L1449" s="13">
        <f t="shared" si="275"/>
        <v>0</v>
      </c>
      <c r="M1449" s="13">
        <f t="shared" si="280"/>
        <v>1.072590647633225E-9</v>
      </c>
      <c r="N1449" s="13">
        <f t="shared" si="276"/>
        <v>6.6500620153259951E-10</v>
      </c>
      <c r="O1449" s="13">
        <f t="shared" si="277"/>
        <v>6.6500620153259951E-10</v>
      </c>
      <c r="Q1449">
        <v>13.716043804025841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45.085312054286788</v>
      </c>
      <c r="G1450" s="13">
        <f t="shared" si="271"/>
        <v>1.985922272900283</v>
      </c>
      <c r="H1450" s="13">
        <f t="shared" si="272"/>
        <v>43.099389781386506</v>
      </c>
      <c r="I1450" s="16">
        <f t="shared" si="279"/>
        <v>43.876107302131601</v>
      </c>
      <c r="J1450" s="13">
        <f t="shared" si="273"/>
        <v>33.591361738779838</v>
      </c>
      <c r="K1450" s="13">
        <f t="shared" si="274"/>
        <v>10.284745563351763</v>
      </c>
      <c r="L1450" s="13">
        <f t="shared" si="275"/>
        <v>0</v>
      </c>
      <c r="M1450" s="13">
        <f t="shared" si="280"/>
        <v>4.0758444610062554E-10</v>
      </c>
      <c r="N1450" s="13">
        <f t="shared" si="276"/>
        <v>2.5270235658238784E-10</v>
      </c>
      <c r="O1450" s="13">
        <f t="shared" si="277"/>
        <v>1.9859222731529853</v>
      </c>
      <c r="Q1450">
        <v>13.218310093548389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31.299332272078239</v>
      </c>
      <c r="G1451" s="13">
        <f t="shared" si="271"/>
        <v>0.44461106792857791</v>
      </c>
      <c r="H1451" s="13">
        <f t="shared" si="272"/>
        <v>30.854721204149662</v>
      </c>
      <c r="I1451" s="16">
        <f t="shared" si="279"/>
        <v>41.139466767501425</v>
      </c>
      <c r="J1451" s="13">
        <f t="shared" si="273"/>
        <v>33.948525247086856</v>
      </c>
      <c r="K1451" s="13">
        <f t="shared" si="274"/>
        <v>7.1909415204145688</v>
      </c>
      <c r="L1451" s="13">
        <f t="shared" si="275"/>
        <v>0</v>
      </c>
      <c r="M1451" s="13">
        <f t="shared" si="280"/>
        <v>1.548820895182377E-10</v>
      </c>
      <c r="N1451" s="13">
        <f t="shared" si="276"/>
        <v>9.602689550130737E-11</v>
      </c>
      <c r="O1451" s="13">
        <f t="shared" si="277"/>
        <v>0.44461106802460482</v>
      </c>
      <c r="Q1451">
        <v>15.250765660954061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16.402850994734091</v>
      </c>
      <c r="G1452" s="13">
        <f t="shared" si="271"/>
        <v>0</v>
      </c>
      <c r="H1452" s="13">
        <f t="shared" si="272"/>
        <v>16.402850994734091</v>
      </c>
      <c r="I1452" s="16">
        <f t="shared" si="279"/>
        <v>23.59379251514866</v>
      </c>
      <c r="J1452" s="13">
        <f t="shared" si="273"/>
        <v>22.382496977494402</v>
      </c>
      <c r="K1452" s="13">
        <f t="shared" si="274"/>
        <v>1.2112955376542587</v>
      </c>
      <c r="L1452" s="13">
        <f t="shared" si="275"/>
        <v>0</v>
      </c>
      <c r="M1452" s="13">
        <f t="shared" si="280"/>
        <v>5.8855194016930328E-11</v>
      </c>
      <c r="N1452" s="13">
        <f t="shared" si="276"/>
        <v>3.6490220290496802E-11</v>
      </c>
      <c r="O1452" s="13">
        <f t="shared" si="277"/>
        <v>3.6490220290496802E-11</v>
      </c>
      <c r="Q1452">
        <v>17.57661006116264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4.9984231103751761E-3</v>
      </c>
      <c r="G1453" s="13">
        <f t="shared" si="271"/>
        <v>0</v>
      </c>
      <c r="H1453" s="13">
        <f t="shared" si="272"/>
        <v>4.9984231103751761E-3</v>
      </c>
      <c r="I1453" s="16">
        <f t="shared" si="279"/>
        <v>1.2162939607646339</v>
      </c>
      <c r="J1453" s="13">
        <f t="shared" si="273"/>
        <v>1.2161932636611721</v>
      </c>
      <c r="K1453" s="13">
        <f t="shared" si="274"/>
        <v>1.0069710346183314E-4</v>
      </c>
      <c r="L1453" s="13">
        <f t="shared" si="275"/>
        <v>0</v>
      </c>
      <c r="M1453" s="13">
        <f t="shared" si="280"/>
        <v>2.2364973726433525E-11</v>
      </c>
      <c r="N1453" s="13">
        <f t="shared" si="276"/>
        <v>1.3866283710388786E-11</v>
      </c>
      <c r="O1453" s="13">
        <f t="shared" si="277"/>
        <v>1.3866283710388786E-11</v>
      </c>
      <c r="Q1453">
        <v>21.666702546120291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4.9195466383784003</v>
      </c>
      <c r="G1454" s="13">
        <f t="shared" si="271"/>
        <v>0</v>
      </c>
      <c r="H1454" s="13">
        <f t="shared" si="272"/>
        <v>4.9195466383784003</v>
      </c>
      <c r="I1454" s="16">
        <f t="shared" si="279"/>
        <v>4.9196473354818622</v>
      </c>
      <c r="J1454" s="13">
        <f t="shared" si="273"/>
        <v>4.9150615074930251</v>
      </c>
      <c r="K1454" s="13">
        <f t="shared" si="274"/>
        <v>4.5858279888371101E-3</v>
      </c>
      <c r="L1454" s="13">
        <f t="shared" si="275"/>
        <v>0</v>
      </c>
      <c r="M1454" s="13">
        <f t="shared" si="280"/>
        <v>8.4986900160447396E-12</v>
      </c>
      <c r="N1454" s="13">
        <f t="shared" si="276"/>
        <v>5.2691878099477383E-12</v>
      </c>
      <c r="O1454" s="13">
        <f t="shared" si="277"/>
        <v>5.2691878099477383E-12</v>
      </c>
      <c r="Q1454">
        <v>24.314380525586191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16.413288767942991</v>
      </c>
      <c r="G1455" s="13">
        <f t="shared" si="271"/>
        <v>0</v>
      </c>
      <c r="H1455" s="13">
        <f t="shared" si="272"/>
        <v>16.413288767942991</v>
      </c>
      <c r="I1455" s="16">
        <f t="shared" si="279"/>
        <v>16.417874595931828</v>
      </c>
      <c r="J1455" s="13">
        <f t="shared" si="273"/>
        <v>16.29189427637975</v>
      </c>
      <c r="K1455" s="13">
        <f t="shared" si="274"/>
        <v>0.12598031955207745</v>
      </c>
      <c r="L1455" s="13">
        <f t="shared" si="275"/>
        <v>0</v>
      </c>
      <c r="M1455" s="13">
        <f t="shared" si="280"/>
        <v>3.2295022060970013E-12</v>
      </c>
      <c r="N1455" s="13">
        <f t="shared" si="276"/>
        <v>2.002291367780141E-12</v>
      </c>
      <c r="O1455" s="13">
        <f t="shared" si="277"/>
        <v>2.002291367780141E-12</v>
      </c>
      <c r="Q1455">
        <v>26.418229481166449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4.3762552659431082E-2</v>
      </c>
      <c r="G1456" s="13">
        <f t="shared" si="271"/>
        <v>0</v>
      </c>
      <c r="H1456" s="13">
        <f t="shared" si="272"/>
        <v>4.3762552659431082E-2</v>
      </c>
      <c r="I1456" s="16">
        <f t="shared" si="279"/>
        <v>0.16974287221150852</v>
      </c>
      <c r="J1456" s="13">
        <f t="shared" si="273"/>
        <v>0.16974275170932093</v>
      </c>
      <c r="K1456" s="13">
        <f t="shared" si="274"/>
        <v>1.2050218758941078E-7</v>
      </c>
      <c r="L1456" s="13">
        <f t="shared" si="275"/>
        <v>0</v>
      </c>
      <c r="M1456" s="13">
        <f t="shared" si="280"/>
        <v>1.2272108383168603E-12</v>
      </c>
      <c r="N1456" s="13">
        <f t="shared" si="276"/>
        <v>7.6087071975645341E-13</v>
      </c>
      <c r="O1456" s="13">
        <f t="shared" si="277"/>
        <v>7.6087071975645341E-13</v>
      </c>
      <c r="Q1456">
        <v>27.55562447189044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0.114285714</v>
      </c>
      <c r="G1457" s="13">
        <f t="shared" si="271"/>
        <v>0</v>
      </c>
      <c r="H1457" s="13">
        <f t="shared" si="272"/>
        <v>0.114285714</v>
      </c>
      <c r="I1457" s="16">
        <f t="shared" si="279"/>
        <v>0.11428583450218759</v>
      </c>
      <c r="J1457" s="13">
        <f t="shared" si="273"/>
        <v>0.11428579439744495</v>
      </c>
      <c r="K1457" s="13">
        <f t="shared" si="274"/>
        <v>4.0104742637936397E-8</v>
      </c>
      <c r="L1457" s="13">
        <f t="shared" si="275"/>
        <v>0</v>
      </c>
      <c r="M1457" s="13">
        <f t="shared" si="280"/>
        <v>4.6634011856040689E-13</v>
      </c>
      <c r="N1457" s="13">
        <f t="shared" si="276"/>
        <v>2.8913087350745225E-13</v>
      </c>
      <c r="O1457" s="13">
        <f t="shared" si="277"/>
        <v>2.8913087350745225E-13</v>
      </c>
      <c r="Q1457">
        <v>26.92312900000001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4.5830931388472981E-2</v>
      </c>
      <c r="G1458" s="13">
        <f t="shared" si="271"/>
        <v>0</v>
      </c>
      <c r="H1458" s="13">
        <f t="shared" si="272"/>
        <v>4.5830931388472981E-2</v>
      </c>
      <c r="I1458" s="16">
        <f t="shared" si="279"/>
        <v>4.5830971493215619E-2</v>
      </c>
      <c r="J1458" s="13">
        <f t="shared" si="273"/>
        <v>4.5830968837398296E-2</v>
      </c>
      <c r="K1458" s="13">
        <f t="shared" si="274"/>
        <v>2.6558173230051274E-9</v>
      </c>
      <c r="L1458" s="13">
        <f t="shared" si="275"/>
        <v>0</v>
      </c>
      <c r="M1458" s="13">
        <f t="shared" si="280"/>
        <v>1.7720924505295464E-13</v>
      </c>
      <c r="N1458" s="13">
        <f t="shared" si="276"/>
        <v>1.0986973193283188E-13</v>
      </c>
      <c r="O1458" s="13">
        <f t="shared" si="277"/>
        <v>1.0986973193283188E-13</v>
      </c>
      <c r="Q1458">
        <v>26.73029536480551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28.5100833452362</v>
      </c>
      <c r="G1459" s="13">
        <f t="shared" si="271"/>
        <v>0.13276521494501797</v>
      </c>
      <c r="H1459" s="13">
        <f t="shared" si="272"/>
        <v>28.377318130291183</v>
      </c>
      <c r="I1459" s="16">
        <f t="shared" si="279"/>
        <v>28.377318132947</v>
      </c>
      <c r="J1459" s="13">
        <f t="shared" si="273"/>
        <v>27.36894918621682</v>
      </c>
      <c r="K1459" s="13">
        <f t="shared" si="274"/>
        <v>1.0083689467301795</v>
      </c>
      <c r="L1459" s="13">
        <f t="shared" si="275"/>
        <v>0</v>
      </c>
      <c r="M1459" s="13">
        <f t="shared" si="280"/>
        <v>6.7339513120122765E-14</v>
      </c>
      <c r="N1459" s="13">
        <f t="shared" si="276"/>
        <v>4.1750498134476113E-14</v>
      </c>
      <c r="O1459" s="13">
        <f t="shared" si="277"/>
        <v>0.13276521494505972</v>
      </c>
      <c r="Q1459">
        <v>22.966294382714921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14.297309596766819</v>
      </c>
      <c r="G1460" s="13">
        <f t="shared" si="271"/>
        <v>0</v>
      </c>
      <c r="H1460" s="13">
        <f t="shared" si="272"/>
        <v>14.297309596766819</v>
      </c>
      <c r="I1460" s="16">
        <f t="shared" si="279"/>
        <v>15.305678543496999</v>
      </c>
      <c r="J1460" s="13">
        <f t="shared" si="273"/>
        <v>14.87109482152977</v>
      </c>
      <c r="K1460" s="13">
        <f t="shared" si="274"/>
        <v>0.43458372196722905</v>
      </c>
      <c r="L1460" s="13">
        <f t="shared" si="275"/>
        <v>0</v>
      </c>
      <c r="M1460" s="13">
        <f t="shared" si="280"/>
        <v>2.5589014985646652E-14</v>
      </c>
      <c r="N1460" s="13">
        <f t="shared" si="276"/>
        <v>1.5865189291100924E-14</v>
      </c>
      <c r="O1460" s="13">
        <f t="shared" si="277"/>
        <v>1.5865189291100924E-14</v>
      </c>
      <c r="Q1460">
        <v>15.890597450223551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37.521881985191222</v>
      </c>
      <c r="G1461" s="13">
        <f t="shared" si="271"/>
        <v>1.1403095781419756</v>
      </c>
      <c r="H1461" s="13">
        <f t="shared" si="272"/>
        <v>36.381572407049248</v>
      </c>
      <c r="I1461" s="16">
        <f t="shared" si="279"/>
        <v>36.816156129016477</v>
      </c>
      <c r="J1461" s="13">
        <f t="shared" si="273"/>
        <v>31.394577156078221</v>
      </c>
      <c r="K1461" s="13">
        <f t="shared" si="274"/>
        <v>5.4215789729382564</v>
      </c>
      <c r="L1461" s="13">
        <f t="shared" si="275"/>
        <v>0</v>
      </c>
      <c r="M1461" s="13">
        <f t="shared" si="280"/>
        <v>9.7238256945457282E-15</v>
      </c>
      <c r="N1461" s="13">
        <f t="shared" si="276"/>
        <v>6.0287719306183518E-15</v>
      </c>
      <c r="O1461" s="13">
        <f t="shared" si="277"/>
        <v>1.1403095781419816</v>
      </c>
      <c r="Q1461">
        <v>15.25084424628478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39.709270094708359</v>
      </c>
      <c r="G1462" s="13">
        <f t="shared" si="271"/>
        <v>1.3848657037190382</v>
      </c>
      <c r="H1462" s="13">
        <f t="shared" si="272"/>
        <v>38.324404390989322</v>
      </c>
      <c r="I1462" s="16">
        <f t="shared" si="279"/>
        <v>43.745983363927579</v>
      </c>
      <c r="J1462" s="13">
        <f t="shared" si="273"/>
        <v>31.577752828929782</v>
      </c>
      <c r="K1462" s="13">
        <f t="shared" si="274"/>
        <v>12.168230534997797</v>
      </c>
      <c r="L1462" s="13">
        <f t="shared" si="275"/>
        <v>1.0339218206776697</v>
      </c>
      <c r="M1462" s="13">
        <f t="shared" si="280"/>
        <v>1.0339218206776735</v>
      </c>
      <c r="N1462" s="13">
        <f t="shared" si="276"/>
        <v>0.64103152882015757</v>
      </c>
      <c r="O1462" s="13">
        <f t="shared" si="277"/>
        <v>2.0258972325391955</v>
      </c>
      <c r="Q1462">
        <v>11.236344093548389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42.143605721899917</v>
      </c>
      <c r="G1463" s="13">
        <f t="shared" si="271"/>
        <v>1.6570312543819217</v>
      </c>
      <c r="H1463" s="13">
        <f t="shared" si="272"/>
        <v>40.486574467517997</v>
      </c>
      <c r="I1463" s="16">
        <f t="shared" si="279"/>
        <v>51.620883181838124</v>
      </c>
      <c r="J1463" s="13">
        <f t="shared" si="273"/>
        <v>37.968313973094475</v>
      </c>
      <c r="K1463" s="13">
        <f t="shared" si="274"/>
        <v>13.65256920874365</v>
      </c>
      <c r="L1463" s="13">
        <f t="shared" si="275"/>
        <v>2.5291745143498878</v>
      </c>
      <c r="M1463" s="13">
        <f t="shared" si="280"/>
        <v>2.9220648062074037</v>
      </c>
      <c r="N1463" s="13">
        <f t="shared" si="276"/>
        <v>1.8116801798485902</v>
      </c>
      <c r="O1463" s="13">
        <f t="shared" si="277"/>
        <v>3.4687114342305119</v>
      </c>
      <c r="Q1463">
        <v>14.24394854964634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48.118643410065332</v>
      </c>
      <c r="G1464" s="13">
        <f t="shared" si="271"/>
        <v>2.3250572260130955</v>
      </c>
      <c r="H1464" s="13">
        <f t="shared" si="272"/>
        <v>45.793586184052238</v>
      </c>
      <c r="I1464" s="16">
        <f t="shared" si="279"/>
        <v>56.916980878445997</v>
      </c>
      <c r="J1464" s="13">
        <f t="shared" si="273"/>
        <v>42.468248015831385</v>
      </c>
      <c r="K1464" s="13">
        <f t="shared" si="274"/>
        <v>14.448732862614612</v>
      </c>
      <c r="L1464" s="13">
        <f t="shared" si="275"/>
        <v>3.3311921866714154</v>
      </c>
      <c r="M1464" s="13">
        <f t="shared" si="280"/>
        <v>4.4415768130302293</v>
      </c>
      <c r="N1464" s="13">
        <f t="shared" si="276"/>
        <v>2.7537776240787424</v>
      </c>
      <c r="O1464" s="13">
        <f t="shared" si="277"/>
        <v>5.0788348500918374</v>
      </c>
      <c r="Q1464">
        <v>16.10117516518244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2.9176261824157308</v>
      </c>
      <c r="G1465" s="13">
        <f t="shared" si="271"/>
        <v>0</v>
      </c>
      <c r="H1465" s="13">
        <f t="shared" si="272"/>
        <v>2.9176261824157308</v>
      </c>
      <c r="I1465" s="16">
        <f t="shared" si="279"/>
        <v>14.035166858358927</v>
      </c>
      <c r="J1465" s="13">
        <f t="shared" si="273"/>
        <v>13.899612124297269</v>
      </c>
      <c r="K1465" s="13">
        <f t="shared" si="274"/>
        <v>0.13555473406165852</v>
      </c>
      <c r="L1465" s="13">
        <f t="shared" si="275"/>
        <v>0</v>
      </c>
      <c r="M1465" s="13">
        <f t="shared" si="280"/>
        <v>1.687799188951487</v>
      </c>
      <c r="N1465" s="13">
        <f t="shared" si="276"/>
        <v>1.0464354971499219</v>
      </c>
      <c r="O1465" s="13">
        <f t="shared" si="277"/>
        <v>1.0464354971499219</v>
      </c>
      <c r="Q1465">
        <v>22.50129891348935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11.628106581614441</v>
      </c>
      <c r="G1466" s="13">
        <f t="shared" si="271"/>
        <v>0</v>
      </c>
      <c r="H1466" s="13">
        <f t="shared" si="272"/>
        <v>11.628106581614441</v>
      </c>
      <c r="I1466" s="16">
        <f t="shared" si="279"/>
        <v>11.763661315676099</v>
      </c>
      <c r="J1466" s="13">
        <f t="shared" si="273"/>
        <v>11.706787645148195</v>
      </c>
      <c r="K1466" s="13">
        <f t="shared" si="274"/>
        <v>5.6873670527904707E-2</v>
      </c>
      <c r="L1466" s="13">
        <f t="shared" si="275"/>
        <v>0</v>
      </c>
      <c r="M1466" s="13">
        <f t="shared" si="280"/>
        <v>0.64136369180156505</v>
      </c>
      <c r="N1466" s="13">
        <f t="shared" si="276"/>
        <v>0.39764548891697032</v>
      </c>
      <c r="O1466" s="13">
        <f t="shared" si="277"/>
        <v>0.39764548891697032</v>
      </c>
      <c r="Q1466">
        <v>24.970994900445639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</v>
      </c>
      <c r="G1467" s="13">
        <f t="shared" si="271"/>
        <v>0</v>
      </c>
      <c r="H1467" s="13">
        <f t="shared" si="272"/>
        <v>0</v>
      </c>
      <c r="I1467" s="16">
        <f t="shared" si="279"/>
        <v>5.6873670527904707E-2</v>
      </c>
      <c r="J1467" s="13">
        <f t="shared" si="273"/>
        <v>5.6873665292836176E-2</v>
      </c>
      <c r="K1467" s="13">
        <f t="shared" si="274"/>
        <v>5.2350685314506151E-9</v>
      </c>
      <c r="L1467" s="13">
        <f t="shared" si="275"/>
        <v>0</v>
      </c>
      <c r="M1467" s="13">
        <f t="shared" si="280"/>
        <v>0.24371820288459473</v>
      </c>
      <c r="N1467" s="13">
        <f t="shared" si="276"/>
        <v>0.15110528578844873</v>
      </c>
      <c r="O1467" s="13">
        <f t="shared" si="277"/>
        <v>0.15110528578844873</v>
      </c>
      <c r="Q1467">
        <v>26.504893354309349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5.884611365098269E-2</v>
      </c>
      <c r="G1468" s="13">
        <f t="shared" si="271"/>
        <v>0</v>
      </c>
      <c r="H1468" s="13">
        <f t="shared" si="272"/>
        <v>5.884611365098269E-2</v>
      </c>
      <c r="I1468" s="16">
        <f t="shared" si="279"/>
        <v>5.8846118886051221E-2</v>
      </c>
      <c r="J1468" s="13">
        <f t="shared" si="273"/>
        <v>5.8846113836414422E-2</v>
      </c>
      <c r="K1468" s="13">
        <f t="shared" si="274"/>
        <v>5.0496367989816271E-9</v>
      </c>
      <c r="L1468" s="13">
        <f t="shared" si="275"/>
        <v>0</v>
      </c>
      <c r="M1468" s="13">
        <f t="shared" si="280"/>
        <v>9.2612917096145997E-2</v>
      </c>
      <c r="N1468" s="13">
        <f t="shared" si="276"/>
        <v>5.7420008599610516E-2</v>
      </c>
      <c r="O1468" s="13">
        <f t="shared" si="277"/>
        <v>5.7420008599610516E-2</v>
      </c>
      <c r="Q1468">
        <v>27.513698199918831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4.9357554314184128E-2</v>
      </c>
      <c r="G1469" s="13">
        <f t="shared" si="271"/>
        <v>0</v>
      </c>
      <c r="H1469" s="13">
        <f t="shared" si="272"/>
        <v>4.9357554314184128E-2</v>
      </c>
      <c r="I1469" s="16">
        <f t="shared" si="279"/>
        <v>4.9357559363820927E-2</v>
      </c>
      <c r="J1469" s="13">
        <f t="shared" si="273"/>
        <v>4.9357555540478992E-2</v>
      </c>
      <c r="K1469" s="13">
        <f t="shared" si="274"/>
        <v>3.8233419347166731E-9</v>
      </c>
      <c r="L1469" s="13">
        <f t="shared" si="275"/>
        <v>0</v>
      </c>
      <c r="M1469" s="13">
        <f t="shared" si="280"/>
        <v>3.5192908496535481E-2</v>
      </c>
      <c r="N1469" s="13">
        <f t="shared" si="276"/>
        <v>2.1819603267851997E-2</v>
      </c>
      <c r="O1469" s="13">
        <f t="shared" si="277"/>
        <v>2.1819603267851997E-2</v>
      </c>
      <c r="Q1469">
        <v>25.70148300000001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4.3175576390812161E-2</v>
      </c>
      <c r="G1470" s="13">
        <f t="shared" si="271"/>
        <v>0</v>
      </c>
      <c r="H1470" s="13">
        <f t="shared" si="272"/>
        <v>4.3175576390812161E-2</v>
      </c>
      <c r="I1470" s="16">
        <f t="shared" si="279"/>
        <v>4.3175580214154095E-2</v>
      </c>
      <c r="J1470" s="13">
        <f t="shared" si="273"/>
        <v>4.3175578370940618E-2</v>
      </c>
      <c r="K1470" s="13">
        <f t="shared" si="274"/>
        <v>1.8432134776813491E-9</v>
      </c>
      <c r="L1470" s="13">
        <f t="shared" si="275"/>
        <v>0</v>
      </c>
      <c r="M1470" s="13">
        <f t="shared" si="280"/>
        <v>1.3373305228683484E-2</v>
      </c>
      <c r="N1470" s="13">
        <f t="shared" si="276"/>
        <v>8.2914492417837608E-3</v>
      </c>
      <c r="O1470" s="13">
        <f t="shared" si="277"/>
        <v>8.2914492417837608E-3</v>
      </c>
      <c r="Q1470">
        <v>28.092631181744739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5.2381589294235846</v>
      </c>
      <c r="G1471" s="13">
        <f t="shared" si="271"/>
        <v>0</v>
      </c>
      <c r="H1471" s="13">
        <f t="shared" si="272"/>
        <v>5.2381589294235846</v>
      </c>
      <c r="I1471" s="16">
        <f t="shared" si="279"/>
        <v>5.2381589312667982</v>
      </c>
      <c r="J1471" s="13">
        <f t="shared" si="273"/>
        <v>5.2324039099604915</v>
      </c>
      <c r="K1471" s="13">
        <f t="shared" si="274"/>
        <v>5.7550213063066735E-3</v>
      </c>
      <c r="L1471" s="13">
        <f t="shared" si="275"/>
        <v>0</v>
      </c>
      <c r="M1471" s="13">
        <f t="shared" si="280"/>
        <v>5.0818559868997231E-3</v>
      </c>
      <c r="N1471" s="13">
        <f t="shared" si="276"/>
        <v>3.1507507118778283E-3</v>
      </c>
      <c r="O1471" s="13">
        <f t="shared" si="277"/>
        <v>3.1507507118778283E-3</v>
      </c>
      <c r="Q1471">
        <v>24.034492322339151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8.9552104717080887</v>
      </c>
      <c r="G1472" s="13">
        <f t="shared" si="271"/>
        <v>0</v>
      </c>
      <c r="H1472" s="13">
        <f t="shared" si="272"/>
        <v>8.9552104717080887</v>
      </c>
      <c r="I1472" s="16">
        <f t="shared" si="279"/>
        <v>8.9609654930143954</v>
      </c>
      <c r="J1472" s="13">
        <f t="shared" si="273"/>
        <v>8.8956924688567582</v>
      </c>
      <c r="K1472" s="13">
        <f t="shared" si="274"/>
        <v>6.5273024157637138E-2</v>
      </c>
      <c r="L1472" s="13">
        <f t="shared" si="275"/>
        <v>0</v>
      </c>
      <c r="M1472" s="13">
        <f t="shared" si="280"/>
        <v>1.9311052750218948E-3</v>
      </c>
      <c r="N1472" s="13">
        <f t="shared" si="276"/>
        <v>1.1972852705135748E-3</v>
      </c>
      <c r="O1472" s="13">
        <f t="shared" si="277"/>
        <v>1.1972852705135748E-3</v>
      </c>
      <c r="Q1472">
        <v>18.178161314482779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14.419447511417751</v>
      </c>
      <c r="G1473" s="13">
        <f t="shared" si="271"/>
        <v>0</v>
      </c>
      <c r="H1473" s="13">
        <f t="shared" si="272"/>
        <v>14.419447511417751</v>
      </c>
      <c r="I1473" s="16">
        <f t="shared" si="279"/>
        <v>14.484720535575388</v>
      </c>
      <c r="J1473" s="13">
        <f t="shared" si="273"/>
        <v>14.042025238382175</v>
      </c>
      <c r="K1473" s="13">
        <f t="shared" si="274"/>
        <v>0.44269529719321277</v>
      </c>
      <c r="L1473" s="13">
        <f t="shared" si="275"/>
        <v>0</v>
      </c>
      <c r="M1473" s="13">
        <f t="shared" si="280"/>
        <v>7.3382000450831998E-4</v>
      </c>
      <c r="N1473" s="13">
        <f t="shared" si="276"/>
        <v>4.5496840279515838E-4</v>
      </c>
      <c r="O1473" s="13">
        <f t="shared" si="277"/>
        <v>4.5496840279515838E-4</v>
      </c>
      <c r="Q1473">
        <v>14.54786009354839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85.349681813414975</v>
      </c>
      <c r="G1474" s="13">
        <f t="shared" si="271"/>
        <v>6.4875917408157502</v>
      </c>
      <c r="H1474" s="13">
        <f t="shared" si="272"/>
        <v>78.86209007259923</v>
      </c>
      <c r="I1474" s="16">
        <f t="shared" si="279"/>
        <v>79.304785369792441</v>
      </c>
      <c r="J1474" s="13">
        <f t="shared" si="273"/>
        <v>46.987600920697361</v>
      </c>
      <c r="K1474" s="13">
        <f t="shared" si="274"/>
        <v>32.31718444909508</v>
      </c>
      <c r="L1474" s="13">
        <f t="shared" si="275"/>
        <v>21.331026617321804</v>
      </c>
      <c r="M1474" s="13">
        <f t="shared" si="280"/>
        <v>21.331305468923517</v>
      </c>
      <c r="N1474" s="13">
        <f t="shared" si="276"/>
        <v>13.225409390732581</v>
      </c>
      <c r="O1474" s="13">
        <f t="shared" si="277"/>
        <v>19.713001131548332</v>
      </c>
      <c r="Q1474">
        <v>14.82017239757211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7.3335200313497566</v>
      </c>
      <c r="G1475" s="13">
        <f t="shared" si="271"/>
        <v>0</v>
      </c>
      <c r="H1475" s="13">
        <f t="shared" si="272"/>
        <v>7.3335200313497566</v>
      </c>
      <c r="I1475" s="16">
        <f t="shared" si="279"/>
        <v>18.319677863123033</v>
      </c>
      <c r="J1475" s="13">
        <f t="shared" si="273"/>
        <v>17.62589943046196</v>
      </c>
      <c r="K1475" s="13">
        <f t="shared" si="274"/>
        <v>0.6937784326610732</v>
      </c>
      <c r="L1475" s="13">
        <f t="shared" si="275"/>
        <v>0</v>
      </c>
      <c r="M1475" s="13">
        <f t="shared" si="280"/>
        <v>8.1058960781909359</v>
      </c>
      <c r="N1475" s="13">
        <f t="shared" si="276"/>
        <v>5.0256555684783804</v>
      </c>
      <c r="O1475" s="13">
        <f t="shared" si="277"/>
        <v>5.0256555684783804</v>
      </c>
      <c r="Q1475">
        <v>16.295027174870729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37.991391738555429</v>
      </c>
      <c r="G1476" s="13">
        <f t="shared" si="271"/>
        <v>1.1928020853947188</v>
      </c>
      <c r="H1476" s="13">
        <f t="shared" si="272"/>
        <v>36.798589653160711</v>
      </c>
      <c r="I1476" s="16">
        <f t="shared" si="279"/>
        <v>37.492368085821781</v>
      </c>
      <c r="J1476" s="13">
        <f t="shared" si="273"/>
        <v>33.482548841678621</v>
      </c>
      <c r="K1476" s="13">
        <f t="shared" si="274"/>
        <v>4.0098192441431593</v>
      </c>
      <c r="L1476" s="13">
        <f t="shared" si="275"/>
        <v>0</v>
      </c>
      <c r="M1476" s="13">
        <f t="shared" si="280"/>
        <v>3.0802405097125556</v>
      </c>
      <c r="N1476" s="13">
        <f t="shared" si="276"/>
        <v>1.9097491160217845</v>
      </c>
      <c r="O1476" s="13">
        <f t="shared" si="277"/>
        <v>3.1025512014165031</v>
      </c>
      <c r="Q1476">
        <v>18.288204149612689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87.865750407589005</v>
      </c>
      <c r="G1477" s="13">
        <f t="shared" si="271"/>
        <v>6.768895266422442</v>
      </c>
      <c r="H1477" s="13">
        <f t="shared" si="272"/>
        <v>81.096855141166557</v>
      </c>
      <c r="I1477" s="16">
        <f t="shared" si="279"/>
        <v>85.106674385309717</v>
      </c>
      <c r="J1477" s="13">
        <f t="shared" si="273"/>
        <v>59.052805394501469</v>
      </c>
      <c r="K1477" s="13">
        <f t="shared" si="274"/>
        <v>26.053868990808247</v>
      </c>
      <c r="L1477" s="13">
        <f t="shared" si="275"/>
        <v>15.021658360623173</v>
      </c>
      <c r="M1477" s="13">
        <f t="shared" si="280"/>
        <v>16.192149754313942</v>
      </c>
      <c r="N1477" s="13">
        <f t="shared" si="276"/>
        <v>10.039132847674644</v>
      </c>
      <c r="O1477" s="13">
        <f t="shared" si="277"/>
        <v>16.808028114097084</v>
      </c>
      <c r="Q1477">
        <v>19.660863295960731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9.5895520641169192</v>
      </c>
      <c r="G1478" s="13">
        <f t="shared" ref="G1478:G1541" si="282">IF((F1478-$J$2)&gt;0,$I$2*(F1478-$J$2),0)</f>
        <v>0</v>
      </c>
      <c r="H1478" s="13">
        <f t="shared" ref="H1478:H1541" si="283">F1478-G1478</f>
        <v>9.5895520641169192</v>
      </c>
      <c r="I1478" s="16">
        <f t="shared" si="279"/>
        <v>20.621762694301999</v>
      </c>
      <c r="J1478" s="13">
        <f t="shared" ref="J1478:J1541" si="284">I1478/SQRT(1+(I1478/($K$2*(300+(25*Q1478)+0.05*(Q1478)^3)))^2)</f>
        <v>20.121168198761804</v>
      </c>
      <c r="K1478" s="13">
        <f t="shared" ref="K1478:K1541" si="285">I1478-J1478</f>
        <v>0.50059449554019508</v>
      </c>
      <c r="L1478" s="13">
        <f t="shared" ref="L1478:L1541" si="286">IF(K1478&gt;$N$2,(K1478-$N$2)/$L$2,0)</f>
        <v>0</v>
      </c>
      <c r="M1478" s="13">
        <f t="shared" si="280"/>
        <v>6.1530169066392979</v>
      </c>
      <c r="N1478" s="13">
        <f t="shared" ref="N1478:N1541" si="287">$M$2*M1478</f>
        <v>3.8148704821163646</v>
      </c>
      <c r="O1478" s="13">
        <f t="shared" ref="O1478:O1541" si="288">N1478+G1478</f>
        <v>3.8148704821163646</v>
      </c>
      <c r="Q1478">
        <v>21.266193036696649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7.882166770080679</v>
      </c>
      <c r="G1479" s="13">
        <f t="shared" si="282"/>
        <v>0</v>
      </c>
      <c r="H1479" s="13">
        <f t="shared" si="283"/>
        <v>7.882166770080679</v>
      </c>
      <c r="I1479" s="16">
        <f t="shared" ref="I1479:I1542" si="290">H1479+K1478-L1478</f>
        <v>8.382761265620875</v>
      </c>
      <c r="J1479" s="13">
        <f t="shared" si="284"/>
        <v>8.3562977190940373</v>
      </c>
      <c r="K1479" s="13">
        <f t="shared" si="285"/>
        <v>2.6463546526837689E-2</v>
      </c>
      <c r="L1479" s="13">
        <f t="shared" si="286"/>
        <v>0</v>
      </c>
      <c r="M1479" s="13">
        <f t="shared" ref="M1479:M1542" si="291">L1479+M1478-N1478</f>
        <v>2.3381464245229333</v>
      </c>
      <c r="N1479" s="13">
        <f t="shared" si="287"/>
        <v>1.4496507832042187</v>
      </c>
      <c r="O1479" s="13">
        <f t="shared" si="288"/>
        <v>1.4496507832042187</v>
      </c>
      <c r="Q1479">
        <v>23.192206671710839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8.7026180093458014E-2</v>
      </c>
      <c r="G1480" s="13">
        <f t="shared" si="282"/>
        <v>0</v>
      </c>
      <c r="H1480" s="13">
        <f t="shared" si="283"/>
        <v>8.7026180093458014E-2</v>
      </c>
      <c r="I1480" s="16">
        <f t="shared" si="290"/>
        <v>0.1134897266202957</v>
      </c>
      <c r="J1480" s="13">
        <f t="shared" si="284"/>
        <v>0.11348968977990474</v>
      </c>
      <c r="K1480" s="13">
        <f t="shared" si="285"/>
        <v>3.6840390960080072E-8</v>
      </c>
      <c r="L1480" s="13">
        <f t="shared" si="286"/>
        <v>0</v>
      </c>
      <c r="M1480" s="13">
        <f t="shared" si="291"/>
        <v>0.88849564131871461</v>
      </c>
      <c r="N1480" s="13">
        <f t="shared" si="287"/>
        <v>0.550867297617603</v>
      </c>
      <c r="O1480" s="13">
        <f t="shared" si="288"/>
        <v>0.550867297617603</v>
      </c>
      <c r="Q1480">
        <v>27.38986100000001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4.0212876322252438</v>
      </c>
      <c r="G1481" s="13">
        <f t="shared" si="282"/>
        <v>0</v>
      </c>
      <c r="H1481" s="13">
        <f t="shared" si="283"/>
        <v>4.0212876322252438</v>
      </c>
      <c r="I1481" s="16">
        <f t="shared" si="290"/>
        <v>4.021287669065635</v>
      </c>
      <c r="J1481" s="13">
        <f t="shared" si="284"/>
        <v>4.0190976118931836</v>
      </c>
      <c r="K1481" s="13">
        <f t="shared" si="285"/>
        <v>2.190057172451354E-3</v>
      </c>
      <c r="L1481" s="13">
        <f t="shared" si="286"/>
        <v>0</v>
      </c>
      <c r="M1481" s="13">
        <f t="shared" si="291"/>
        <v>0.33762834370111161</v>
      </c>
      <c r="N1481" s="13">
        <f t="shared" si="287"/>
        <v>0.20932957309468919</v>
      </c>
      <c r="O1481" s="13">
        <f t="shared" si="288"/>
        <v>0.20932957309468919</v>
      </c>
      <c r="Q1481">
        <v>25.28104068224496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5.8105567086393286</v>
      </c>
      <c r="G1482" s="13">
        <f t="shared" si="282"/>
        <v>0</v>
      </c>
      <c r="H1482" s="13">
        <f t="shared" si="283"/>
        <v>5.8105567086393286</v>
      </c>
      <c r="I1482" s="16">
        <f t="shared" si="290"/>
        <v>5.81274676581178</v>
      </c>
      <c r="J1482" s="13">
        <f t="shared" si="284"/>
        <v>5.8070229126116351</v>
      </c>
      <c r="K1482" s="13">
        <f t="shared" si="285"/>
        <v>5.7238532001449016E-3</v>
      </c>
      <c r="L1482" s="13">
        <f t="shared" si="286"/>
        <v>0</v>
      </c>
      <c r="M1482" s="13">
        <f t="shared" si="291"/>
        <v>0.12829877060642242</v>
      </c>
      <c r="N1482" s="13">
        <f t="shared" si="287"/>
        <v>7.9545237775981895E-2</v>
      </c>
      <c r="O1482" s="13">
        <f t="shared" si="288"/>
        <v>7.9545237775981895E-2</v>
      </c>
      <c r="Q1482">
        <v>26.321129374381279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19.930423125291291</v>
      </c>
      <c r="G1483" s="13">
        <f t="shared" si="282"/>
        <v>0</v>
      </c>
      <c r="H1483" s="13">
        <f t="shared" si="283"/>
        <v>19.930423125291291</v>
      </c>
      <c r="I1483" s="16">
        <f t="shared" si="290"/>
        <v>19.936146978491436</v>
      </c>
      <c r="J1483" s="13">
        <f t="shared" si="284"/>
        <v>19.551881808210435</v>
      </c>
      <c r="K1483" s="13">
        <f t="shared" si="285"/>
        <v>0.38426517028100093</v>
      </c>
      <c r="L1483" s="13">
        <f t="shared" si="286"/>
        <v>0</v>
      </c>
      <c r="M1483" s="13">
        <f t="shared" si="291"/>
        <v>4.8753532830440524E-2</v>
      </c>
      <c r="N1483" s="13">
        <f t="shared" si="287"/>
        <v>3.0227190354873125E-2</v>
      </c>
      <c r="O1483" s="13">
        <f t="shared" si="288"/>
        <v>3.0227190354873125E-2</v>
      </c>
      <c r="Q1483">
        <v>22.474880382283189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21.581765811313559</v>
      </c>
      <c r="G1484" s="13">
        <f t="shared" si="282"/>
        <v>0</v>
      </c>
      <c r="H1484" s="13">
        <f t="shared" si="283"/>
        <v>21.581765811313559</v>
      </c>
      <c r="I1484" s="16">
        <f t="shared" si="290"/>
        <v>21.96603098159456</v>
      </c>
      <c r="J1484" s="13">
        <f t="shared" si="284"/>
        <v>21.037328712463999</v>
      </c>
      <c r="K1484" s="13">
        <f t="shared" si="285"/>
        <v>0.92870226913056086</v>
      </c>
      <c r="L1484" s="13">
        <f t="shared" si="286"/>
        <v>0</v>
      </c>
      <c r="M1484" s="13">
        <f t="shared" si="291"/>
        <v>1.8526342475567399E-2</v>
      </c>
      <c r="N1484" s="13">
        <f t="shared" si="287"/>
        <v>1.1486332334851787E-2</v>
      </c>
      <c r="O1484" s="13">
        <f t="shared" si="288"/>
        <v>1.1486332334851787E-2</v>
      </c>
      <c r="Q1484">
        <v>18.040852431060721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21.974936387235491</v>
      </c>
      <c r="G1485" s="13">
        <f t="shared" si="282"/>
        <v>0</v>
      </c>
      <c r="H1485" s="13">
        <f t="shared" si="283"/>
        <v>21.974936387235491</v>
      </c>
      <c r="I1485" s="16">
        <f t="shared" si="290"/>
        <v>22.903638656366052</v>
      </c>
      <c r="J1485" s="13">
        <f t="shared" si="284"/>
        <v>21.41713836520087</v>
      </c>
      <c r="K1485" s="13">
        <f t="shared" si="285"/>
        <v>1.4865002911651821</v>
      </c>
      <c r="L1485" s="13">
        <f t="shared" si="286"/>
        <v>0</v>
      </c>
      <c r="M1485" s="13">
        <f t="shared" si="291"/>
        <v>7.0400101407156121E-3</v>
      </c>
      <c r="N1485" s="13">
        <f t="shared" si="287"/>
        <v>4.3648062872436791E-3</v>
      </c>
      <c r="O1485" s="13">
        <f t="shared" si="288"/>
        <v>4.3648062872436791E-3</v>
      </c>
      <c r="Q1485">
        <v>15.32925910443395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55.43569319833275</v>
      </c>
      <c r="G1486" s="13">
        <f t="shared" si="282"/>
        <v>3.1431239143559151</v>
      </c>
      <c r="H1486" s="13">
        <f t="shared" si="283"/>
        <v>52.292569283976832</v>
      </c>
      <c r="I1486" s="16">
        <f t="shared" si="290"/>
        <v>53.779069575142017</v>
      </c>
      <c r="J1486" s="13">
        <f t="shared" si="284"/>
        <v>37.507839706796403</v>
      </c>
      <c r="K1486" s="13">
        <f t="shared" si="285"/>
        <v>16.271229868345614</v>
      </c>
      <c r="L1486" s="13">
        <f t="shared" si="286"/>
        <v>5.1670896171087897</v>
      </c>
      <c r="M1486" s="13">
        <f t="shared" si="291"/>
        <v>5.1697648209622615</v>
      </c>
      <c r="N1486" s="13">
        <f t="shared" si="287"/>
        <v>3.205254188996602</v>
      </c>
      <c r="O1486" s="13">
        <f t="shared" si="288"/>
        <v>6.3483781033525171</v>
      </c>
      <c r="Q1486">
        <v>13.252572093548389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13.486139004341441</v>
      </c>
      <c r="G1487" s="13">
        <f t="shared" si="282"/>
        <v>0</v>
      </c>
      <c r="H1487" s="13">
        <f t="shared" si="283"/>
        <v>13.486139004341441</v>
      </c>
      <c r="I1487" s="16">
        <f t="shared" si="290"/>
        <v>24.590279255578263</v>
      </c>
      <c r="J1487" s="13">
        <f t="shared" si="284"/>
        <v>23.111397980713999</v>
      </c>
      <c r="K1487" s="13">
        <f t="shared" si="285"/>
        <v>1.4788812748642641</v>
      </c>
      <c r="L1487" s="13">
        <f t="shared" si="286"/>
        <v>0</v>
      </c>
      <c r="M1487" s="13">
        <f t="shared" si="291"/>
        <v>1.9645106319656596</v>
      </c>
      <c r="N1487" s="13">
        <f t="shared" si="287"/>
        <v>1.217996591818709</v>
      </c>
      <c r="O1487" s="13">
        <f t="shared" si="288"/>
        <v>1.217996591818709</v>
      </c>
      <c r="Q1487">
        <v>16.940986509125231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0.75844540610953914</v>
      </c>
      <c r="G1488" s="13">
        <f t="shared" si="282"/>
        <v>0</v>
      </c>
      <c r="H1488" s="13">
        <f t="shared" si="283"/>
        <v>0.75844540610953914</v>
      </c>
      <c r="I1488" s="16">
        <f t="shared" si="290"/>
        <v>2.2373266809738031</v>
      </c>
      <c r="J1488" s="13">
        <f t="shared" si="284"/>
        <v>2.2365928789022544</v>
      </c>
      <c r="K1488" s="13">
        <f t="shared" si="285"/>
        <v>7.3380207154860599E-4</v>
      </c>
      <c r="L1488" s="13">
        <f t="shared" si="286"/>
        <v>0</v>
      </c>
      <c r="M1488" s="13">
        <f t="shared" si="291"/>
        <v>0.74651404014695055</v>
      </c>
      <c r="N1488" s="13">
        <f t="shared" si="287"/>
        <v>0.46283870489110934</v>
      </c>
      <c r="O1488" s="13">
        <f t="shared" si="288"/>
        <v>0.46283870489110934</v>
      </c>
      <c r="Q1488">
        <v>20.54956002400121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10.77024244929474</v>
      </c>
      <c r="G1489" s="13">
        <f t="shared" si="282"/>
        <v>0</v>
      </c>
      <c r="H1489" s="13">
        <f t="shared" si="283"/>
        <v>10.77024244929474</v>
      </c>
      <c r="I1489" s="16">
        <f t="shared" si="290"/>
        <v>10.770976251366289</v>
      </c>
      <c r="J1489" s="13">
        <f t="shared" si="284"/>
        <v>10.703059816361812</v>
      </c>
      <c r="K1489" s="13">
        <f t="shared" si="285"/>
        <v>6.7916435004477194E-2</v>
      </c>
      <c r="L1489" s="13">
        <f t="shared" si="286"/>
        <v>0</v>
      </c>
      <c r="M1489" s="13">
        <f t="shared" si="291"/>
        <v>0.28367533525584121</v>
      </c>
      <c r="N1489" s="13">
        <f t="shared" si="287"/>
        <v>0.17587870785862156</v>
      </c>
      <c r="O1489" s="13">
        <f t="shared" si="288"/>
        <v>0.17587870785862156</v>
      </c>
      <c r="Q1489">
        <v>21.80720844684868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17.580136730550439</v>
      </c>
      <c r="G1490" s="13">
        <f t="shared" si="282"/>
        <v>0</v>
      </c>
      <c r="H1490" s="13">
        <f t="shared" si="283"/>
        <v>17.580136730550439</v>
      </c>
      <c r="I1490" s="16">
        <f t="shared" si="290"/>
        <v>17.648053165554916</v>
      </c>
      <c r="J1490" s="13">
        <f t="shared" si="284"/>
        <v>17.39370007638157</v>
      </c>
      <c r="K1490" s="13">
        <f t="shared" si="285"/>
        <v>0.25435308917334609</v>
      </c>
      <c r="L1490" s="13">
        <f t="shared" si="286"/>
        <v>0</v>
      </c>
      <c r="M1490" s="13">
        <f t="shared" si="291"/>
        <v>0.10779662739721965</v>
      </c>
      <c r="N1490" s="13">
        <f t="shared" si="287"/>
        <v>6.6833908986276183E-2</v>
      </c>
      <c r="O1490" s="13">
        <f t="shared" si="288"/>
        <v>6.6833908986276183E-2</v>
      </c>
      <c r="Q1490">
        <v>22.860462775920858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2.9474311487398048</v>
      </c>
      <c r="G1491" s="13">
        <f t="shared" si="282"/>
        <v>0</v>
      </c>
      <c r="H1491" s="13">
        <f t="shared" si="283"/>
        <v>2.9474311487398048</v>
      </c>
      <c r="I1491" s="16">
        <f t="shared" si="290"/>
        <v>3.2017842379131509</v>
      </c>
      <c r="J1491" s="13">
        <f t="shared" si="284"/>
        <v>3.2006292814183621</v>
      </c>
      <c r="K1491" s="13">
        <f t="shared" si="285"/>
        <v>1.1549564947888058E-3</v>
      </c>
      <c r="L1491" s="13">
        <f t="shared" si="286"/>
        <v>0</v>
      </c>
      <c r="M1491" s="13">
        <f t="shared" si="291"/>
        <v>4.0962718410943469E-2</v>
      </c>
      <c r="N1491" s="13">
        <f t="shared" si="287"/>
        <v>2.539688541478495E-2</v>
      </c>
      <c r="O1491" s="13">
        <f t="shared" si="288"/>
        <v>2.539688541478495E-2</v>
      </c>
      <c r="Q1491">
        <v>24.967979434945111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4.718884248007095E-2</v>
      </c>
      <c r="G1492" s="13">
        <f t="shared" si="282"/>
        <v>0</v>
      </c>
      <c r="H1492" s="13">
        <f t="shared" si="283"/>
        <v>4.718884248007095E-2</v>
      </c>
      <c r="I1492" s="16">
        <f t="shared" si="290"/>
        <v>4.8343798974859756E-2</v>
      </c>
      <c r="J1492" s="13">
        <f t="shared" si="284"/>
        <v>4.834379638363652E-2</v>
      </c>
      <c r="K1492" s="13">
        <f t="shared" si="285"/>
        <v>2.591223235981488E-9</v>
      </c>
      <c r="L1492" s="13">
        <f t="shared" si="286"/>
        <v>0</v>
      </c>
      <c r="M1492" s="13">
        <f t="shared" si="291"/>
        <v>1.5565832996158518E-2</v>
      </c>
      <c r="N1492" s="13">
        <f t="shared" si="287"/>
        <v>9.6508164576182814E-3</v>
      </c>
      <c r="O1492" s="13">
        <f t="shared" si="288"/>
        <v>9.6508164576182814E-3</v>
      </c>
      <c r="Q1492">
        <v>28.082098999999999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8.5833865727102443E-2</v>
      </c>
      <c r="G1493" s="13">
        <f t="shared" si="282"/>
        <v>0</v>
      </c>
      <c r="H1493" s="13">
        <f t="shared" si="283"/>
        <v>8.5833865727102443E-2</v>
      </c>
      <c r="I1493" s="16">
        <f t="shared" si="290"/>
        <v>8.5833868318325679E-2</v>
      </c>
      <c r="J1493" s="13">
        <f t="shared" si="284"/>
        <v>8.5833855728240566E-2</v>
      </c>
      <c r="K1493" s="13">
        <f t="shared" si="285"/>
        <v>1.2590085113339811E-8</v>
      </c>
      <c r="L1493" s="13">
        <f t="shared" si="286"/>
        <v>0</v>
      </c>
      <c r="M1493" s="13">
        <f t="shared" si="291"/>
        <v>5.9150165385402371E-3</v>
      </c>
      <c r="N1493" s="13">
        <f t="shared" si="287"/>
        <v>3.6673102538949467E-3</v>
      </c>
      <c r="O1493" s="13">
        <f t="shared" si="288"/>
        <v>3.6673102538949467E-3</v>
      </c>
      <c r="Q1493">
        <v>29.128321749575541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21.946551052666809</v>
      </c>
      <c r="G1494" s="13">
        <f t="shared" si="282"/>
        <v>0</v>
      </c>
      <c r="H1494" s="13">
        <f t="shared" si="283"/>
        <v>21.946551052666809</v>
      </c>
      <c r="I1494" s="16">
        <f t="shared" si="290"/>
        <v>21.946551065256894</v>
      </c>
      <c r="J1494" s="13">
        <f t="shared" si="284"/>
        <v>21.659724929666034</v>
      </c>
      <c r="K1494" s="13">
        <f t="shared" si="285"/>
        <v>0.28682613559086079</v>
      </c>
      <c r="L1494" s="13">
        <f t="shared" si="286"/>
        <v>0</v>
      </c>
      <c r="M1494" s="13">
        <f t="shared" si="291"/>
        <v>2.2477062846452903E-3</v>
      </c>
      <c r="N1494" s="13">
        <f t="shared" si="287"/>
        <v>1.3935778964800801E-3</v>
      </c>
      <c r="O1494" s="13">
        <f t="shared" si="288"/>
        <v>1.3935778964800801E-3</v>
      </c>
      <c r="Q1494">
        <v>26.707209621798249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4.8566273506301227</v>
      </c>
      <c r="G1495" s="13">
        <f t="shared" si="282"/>
        <v>0</v>
      </c>
      <c r="H1495" s="13">
        <f t="shared" si="283"/>
        <v>4.8566273506301227</v>
      </c>
      <c r="I1495" s="16">
        <f t="shared" si="290"/>
        <v>5.1434534862209835</v>
      </c>
      <c r="J1495" s="13">
        <f t="shared" si="284"/>
        <v>5.138602972621511</v>
      </c>
      <c r="K1495" s="13">
        <f t="shared" si="285"/>
        <v>4.8505135994725279E-3</v>
      </c>
      <c r="L1495" s="13">
        <f t="shared" si="286"/>
        <v>0</v>
      </c>
      <c r="M1495" s="13">
        <f t="shared" si="291"/>
        <v>8.5412838816521027E-4</v>
      </c>
      <c r="N1495" s="13">
        <f t="shared" si="287"/>
        <v>5.2955960066243036E-4</v>
      </c>
      <c r="O1495" s="13">
        <f t="shared" si="288"/>
        <v>5.2955960066243036E-4</v>
      </c>
      <c r="Q1495">
        <v>24.868554932864129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44.57578299500156</v>
      </c>
      <c r="G1496" s="13">
        <f t="shared" si="282"/>
        <v>1.9289554950040513</v>
      </c>
      <c r="H1496" s="13">
        <f t="shared" si="283"/>
        <v>42.646827499997507</v>
      </c>
      <c r="I1496" s="16">
        <f t="shared" si="290"/>
        <v>42.651678013596978</v>
      </c>
      <c r="J1496" s="13">
        <f t="shared" si="284"/>
        <v>36.406636665197766</v>
      </c>
      <c r="K1496" s="13">
        <f t="shared" si="285"/>
        <v>6.2450413483992122</v>
      </c>
      <c r="L1496" s="13">
        <f t="shared" si="286"/>
        <v>0</v>
      </c>
      <c r="M1496" s="13">
        <f t="shared" si="291"/>
        <v>3.2456878750277991E-4</v>
      </c>
      <c r="N1496" s="13">
        <f t="shared" si="287"/>
        <v>2.0123264825172354E-4</v>
      </c>
      <c r="O1496" s="13">
        <f t="shared" si="288"/>
        <v>1.9291567276523029</v>
      </c>
      <c r="Q1496">
        <v>17.399089503481949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27.335786232210651</v>
      </c>
      <c r="G1497" s="13">
        <f t="shared" si="282"/>
        <v>1.4755041761078259E-3</v>
      </c>
      <c r="H1497" s="13">
        <f t="shared" si="283"/>
        <v>27.334310728034545</v>
      </c>
      <c r="I1497" s="16">
        <f t="shared" si="290"/>
        <v>33.579352076433757</v>
      </c>
      <c r="J1497" s="13">
        <f t="shared" si="284"/>
        <v>28.607386910339926</v>
      </c>
      <c r="K1497" s="13">
        <f t="shared" si="285"/>
        <v>4.9719651660938311</v>
      </c>
      <c r="L1497" s="13">
        <f t="shared" si="286"/>
        <v>0</v>
      </c>
      <c r="M1497" s="13">
        <f t="shared" si="291"/>
        <v>1.2333613925105636E-4</v>
      </c>
      <c r="N1497" s="13">
        <f t="shared" si="287"/>
        <v>7.6468406335654943E-5</v>
      </c>
      <c r="O1497" s="13">
        <f t="shared" si="288"/>
        <v>1.5519725824434808E-3</v>
      </c>
      <c r="Q1497">
        <v>13.87513559041165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45.697352759642342</v>
      </c>
      <c r="G1498" s="13">
        <f t="shared" si="282"/>
        <v>2.0543501403399791</v>
      </c>
      <c r="H1498" s="13">
        <f t="shared" si="283"/>
        <v>43.643002619302365</v>
      </c>
      <c r="I1498" s="16">
        <f t="shared" si="290"/>
        <v>48.614967785396196</v>
      </c>
      <c r="J1498" s="13">
        <f t="shared" si="284"/>
        <v>34.127505511696988</v>
      </c>
      <c r="K1498" s="13">
        <f t="shared" si="285"/>
        <v>14.487462273699208</v>
      </c>
      <c r="L1498" s="13">
        <f t="shared" si="286"/>
        <v>3.3702063667051667</v>
      </c>
      <c r="M1498" s="13">
        <f t="shared" si="291"/>
        <v>3.3702532344380822</v>
      </c>
      <c r="N1498" s="13">
        <f t="shared" si="287"/>
        <v>2.0895570053516108</v>
      </c>
      <c r="O1498" s="13">
        <f t="shared" si="288"/>
        <v>4.1439071456915899</v>
      </c>
      <c r="Q1498">
        <v>11.960610093548389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9.5672419384150231</v>
      </c>
      <c r="G1499" s="13">
        <f t="shared" si="282"/>
        <v>0</v>
      </c>
      <c r="H1499" s="13">
        <f t="shared" si="283"/>
        <v>9.5672419384150231</v>
      </c>
      <c r="I1499" s="16">
        <f t="shared" si="290"/>
        <v>20.684497845409066</v>
      </c>
      <c r="J1499" s="13">
        <f t="shared" si="284"/>
        <v>19.59202418182992</v>
      </c>
      <c r="K1499" s="13">
        <f t="shared" si="285"/>
        <v>1.0924736635791454</v>
      </c>
      <c r="L1499" s="13">
        <f t="shared" si="286"/>
        <v>0</v>
      </c>
      <c r="M1499" s="13">
        <f t="shared" si="291"/>
        <v>1.2806962290864714</v>
      </c>
      <c r="N1499" s="13">
        <f t="shared" si="287"/>
        <v>0.79403166203361231</v>
      </c>
      <c r="O1499" s="13">
        <f t="shared" si="288"/>
        <v>0.79403166203361231</v>
      </c>
      <c r="Q1499">
        <v>15.484691388745521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11.77095218655163</v>
      </c>
      <c r="G1500" s="13">
        <f t="shared" si="282"/>
        <v>0</v>
      </c>
      <c r="H1500" s="13">
        <f t="shared" si="283"/>
        <v>11.77095218655163</v>
      </c>
      <c r="I1500" s="16">
        <f t="shared" si="290"/>
        <v>12.863425850130776</v>
      </c>
      <c r="J1500" s="13">
        <f t="shared" si="284"/>
        <v>12.635858064585889</v>
      </c>
      <c r="K1500" s="13">
        <f t="shared" si="285"/>
        <v>0.22756778554488655</v>
      </c>
      <c r="L1500" s="13">
        <f t="shared" si="286"/>
        <v>0</v>
      </c>
      <c r="M1500" s="13">
        <f t="shared" si="291"/>
        <v>0.4866645670528591</v>
      </c>
      <c r="N1500" s="13">
        <f t="shared" si="287"/>
        <v>0.30173203157277262</v>
      </c>
      <c r="O1500" s="13">
        <f t="shared" si="288"/>
        <v>0.30173203157277262</v>
      </c>
      <c r="Q1500">
        <v>16.90126972572692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16.46315710799686</v>
      </c>
      <c r="G1501" s="13">
        <f t="shared" si="282"/>
        <v>0</v>
      </c>
      <c r="H1501" s="13">
        <f t="shared" si="283"/>
        <v>16.46315710799686</v>
      </c>
      <c r="I1501" s="16">
        <f t="shared" si="290"/>
        <v>16.690724893541748</v>
      </c>
      <c r="J1501" s="13">
        <f t="shared" si="284"/>
        <v>16.44670649160998</v>
      </c>
      <c r="K1501" s="13">
        <f t="shared" si="285"/>
        <v>0.24401840193176838</v>
      </c>
      <c r="L1501" s="13">
        <f t="shared" si="286"/>
        <v>0</v>
      </c>
      <c r="M1501" s="13">
        <f t="shared" si="291"/>
        <v>0.18493253548008648</v>
      </c>
      <c r="N1501" s="13">
        <f t="shared" si="287"/>
        <v>0.11465817199765362</v>
      </c>
      <c r="O1501" s="13">
        <f t="shared" si="288"/>
        <v>0.11465817199765362</v>
      </c>
      <c r="Q1501">
        <v>21.965811711342148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</v>
      </c>
      <c r="G1502" s="13">
        <f t="shared" si="282"/>
        <v>0</v>
      </c>
      <c r="H1502" s="13">
        <f t="shared" si="283"/>
        <v>2</v>
      </c>
      <c r="I1502" s="16">
        <f t="shared" si="290"/>
        <v>2.2440184019317684</v>
      </c>
      <c r="J1502" s="13">
        <f t="shared" si="284"/>
        <v>2.2434575830170003</v>
      </c>
      <c r="K1502" s="13">
        <f t="shared" si="285"/>
        <v>5.6081891476811307E-4</v>
      </c>
      <c r="L1502" s="13">
        <f t="shared" si="286"/>
        <v>0</v>
      </c>
      <c r="M1502" s="13">
        <f t="shared" si="291"/>
        <v>7.0274363482432864E-2</v>
      </c>
      <c r="N1502" s="13">
        <f t="shared" si="287"/>
        <v>4.3570105359108373E-2</v>
      </c>
      <c r="O1502" s="13">
        <f t="shared" si="288"/>
        <v>4.3570105359108373E-2</v>
      </c>
      <c r="Q1502">
        <v>22.515724820664499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</v>
      </c>
      <c r="G1503" s="13">
        <f t="shared" si="282"/>
        <v>0</v>
      </c>
      <c r="H1503" s="13">
        <f t="shared" si="283"/>
        <v>0</v>
      </c>
      <c r="I1503" s="16">
        <f t="shared" si="290"/>
        <v>5.6081891476811307E-4</v>
      </c>
      <c r="J1503" s="13">
        <f t="shared" si="284"/>
        <v>5.6081891476327894E-4</v>
      </c>
      <c r="K1503" s="13">
        <f t="shared" si="285"/>
        <v>4.8341322264611186E-15</v>
      </c>
      <c r="L1503" s="13">
        <f t="shared" si="286"/>
        <v>0</v>
      </c>
      <c r="M1503" s="13">
        <f t="shared" si="291"/>
        <v>2.6704258123324491E-2</v>
      </c>
      <c r="N1503" s="13">
        <f t="shared" si="287"/>
        <v>1.6556640036461186E-2</v>
      </c>
      <c r="O1503" s="13">
        <f t="shared" si="288"/>
        <v>1.6556640036461186E-2</v>
      </c>
      <c r="Q1503">
        <v>26.778452256099111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5.0401160699036968E-2</v>
      </c>
      <c r="G1504" s="13">
        <f t="shared" si="282"/>
        <v>0</v>
      </c>
      <c r="H1504" s="13">
        <f t="shared" si="283"/>
        <v>5.0401160699036968E-2</v>
      </c>
      <c r="I1504" s="16">
        <f t="shared" si="290"/>
        <v>5.0401160699041804E-2</v>
      </c>
      <c r="J1504" s="13">
        <f t="shared" si="284"/>
        <v>5.0401157501500697E-2</v>
      </c>
      <c r="K1504" s="13">
        <f t="shared" si="285"/>
        <v>3.1975411068918547E-9</v>
      </c>
      <c r="L1504" s="13">
        <f t="shared" si="286"/>
        <v>0</v>
      </c>
      <c r="M1504" s="13">
        <f t="shared" si="291"/>
        <v>1.0147618086863305E-2</v>
      </c>
      <c r="N1504" s="13">
        <f t="shared" si="287"/>
        <v>6.2915232138552489E-3</v>
      </c>
      <c r="O1504" s="13">
        <f t="shared" si="288"/>
        <v>6.2915232138552489E-3</v>
      </c>
      <c r="Q1504">
        <v>27.456586351399761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4.7081245176833757E-2</v>
      </c>
      <c r="G1505" s="13">
        <f t="shared" si="282"/>
        <v>0</v>
      </c>
      <c r="H1505" s="13">
        <f t="shared" si="283"/>
        <v>4.7081245176833757E-2</v>
      </c>
      <c r="I1505" s="16">
        <f t="shared" si="290"/>
        <v>4.7081248374374864E-2</v>
      </c>
      <c r="J1505" s="13">
        <f t="shared" si="284"/>
        <v>4.708124546168093E-2</v>
      </c>
      <c r="K1505" s="13">
        <f t="shared" si="285"/>
        <v>2.9126939332657642E-9</v>
      </c>
      <c r="L1505" s="13">
        <f t="shared" si="286"/>
        <v>0</v>
      </c>
      <c r="M1505" s="13">
        <f t="shared" si="291"/>
        <v>3.8560948730080565E-3</v>
      </c>
      <c r="N1505" s="13">
        <f t="shared" si="287"/>
        <v>2.3907788212649949E-3</v>
      </c>
      <c r="O1505" s="13">
        <f t="shared" si="288"/>
        <v>2.3907788212649949E-3</v>
      </c>
      <c r="Q1505">
        <v>26.64606400000001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5.8406950300097158</v>
      </c>
      <c r="G1506" s="13">
        <f t="shared" si="282"/>
        <v>0</v>
      </c>
      <c r="H1506" s="13">
        <f t="shared" si="283"/>
        <v>5.8406950300097158</v>
      </c>
      <c r="I1506" s="16">
        <f t="shared" si="290"/>
        <v>5.8406950329224099</v>
      </c>
      <c r="J1506" s="13">
        <f t="shared" si="284"/>
        <v>5.8352955529864854</v>
      </c>
      <c r="K1506" s="13">
        <f t="shared" si="285"/>
        <v>5.3994799359244894E-3</v>
      </c>
      <c r="L1506" s="13">
        <f t="shared" si="286"/>
        <v>0</v>
      </c>
      <c r="M1506" s="13">
        <f t="shared" si="291"/>
        <v>1.4653160517430616E-3</v>
      </c>
      <c r="N1506" s="13">
        <f t="shared" si="287"/>
        <v>9.0849595208069818E-4</v>
      </c>
      <c r="O1506" s="13">
        <f t="shared" si="288"/>
        <v>9.0849595208069818E-4</v>
      </c>
      <c r="Q1506">
        <v>26.850298242835731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1.583597542328151</v>
      </c>
      <c r="G1507" s="13">
        <f t="shared" si="282"/>
        <v>0</v>
      </c>
      <c r="H1507" s="13">
        <f t="shared" si="283"/>
        <v>1.583597542328151</v>
      </c>
      <c r="I1507" s="16">
        <f t="shared" si="290"/>
        <v>1.5889970222640755</v>
      </c>
      <c r="J1507" s="13">
        <f t="shared" si="284"/>
        <v>1.5887951183571276</v>
      </c>
      <c r="K1507" s="13">
        <f t="shared" si="285"/>
        <v>2.0190390694785343E-4</v>
      </c>
      <c r="L1507" s="13">
        <f t="shared" si="286"/>
        <v>0</v>
      </c>
      <c r="M1507" s="13">
        <f t="shared" si="291"/>
        <v>5.568200996623634E-4</v>
      </c>
      <c r="N1507" s="13">
        <f t="shared" si="287"/>
        <v>3.4522846179066533E-4</v>
      </c>
      <c r="O1507" s="13">
        <f t="shared" si="288"/>
        <v>3.4522846179066533E-4</v>
      </c>
      <c r="Q1507">
        <v>22.418517626232109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13.841190398649941</v>
      </c>
      <c r="G1508" s="13">
        <f t="shared" si="282"/>
        <v>0</v>
      </c>
      <c r="H1508" s="13">
        <f t="shared" si="283"/>
        <v>13.841190398649941</v>
      </c>
      <c r="I1508" s="16">
        <f t="shared" si="290"/>
        <v>13.841392302556889</v>
      </c>
      <c r="J1508" s="13">
        <f t="shared" si="284"/>
        <v>13.557474721612406</v>
      </c>
      <c r="K1508" s="13">
        <f t="shared" si="285"/>
        <v>0.28391758094448249</v>
      </c>
      <c r="L1508" s="13">
        <f t="shared" si="286"/>
        <v>0</v>
      </c>
      <c r="M1508" s="13">
        <f t="shared" si="291"/>
        <v>2.1159163787169808E-4</v>
      </c>
      <c r="N1508" s="13">
        <f t="shared" si="287"/>
        <v>1.3118681548045282E-4</v>
      </c>
      <c r="O1508" s="13">
        <f t="shared" si="288"/>
        <v>1.3118681548045282E-4</v>
      </c>
      <c r="Q1508">
        <v>16.860509824673588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24.906278214058808</v>
      </c>
      <c r="G1509" s="13">
        <f t="shared" si="282"/>
        <v>0</v>
      </c>
      <c r="H1509" s="13">
        <f t="shared" si="283"/>
        <v>24.906278214058808</v>
      </c>
      <c r="I1509" s="16">
        <f t="shared" si="290"/>
        <v>25.190195795003291</v>
      </c>
      <c r="J1509" s="13">
        <f t="shared" si="284"/>
        <v>23.037640847899663</v>
      </c>
      <c r="K1509" s="13">
        <f t="shared" si="285"/>
        <v>2.1525549471036278</v>
      </c>
      <c r="L1509" s="13">
        <f t="shared" si="286"/>
        <v>0</v>
      </c>
      <c r="M1509" s="13">
        <f t="shared" si="291"/>
        <v>8.0404822391245257E-5</v>
      </c>
      <c r="N1509" s="13">
        <f t="shared" si="287"/>
        <v>4.9850989882572062E-5</v>
      </c>
      <c r="O1509" s="13">
        <f t="shared" si="288"/>
        <v>4.9850989882572062E-5</v>
      </c>
      <c r="Q1509">
        <v>14.477579316896341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5.0604437946901566</v>
      </c>
      <c r="G1510" s="13">
        <f t="shared" si="282"/>
        <v>0</v>
      </c>
      <c r="H1510" s="13">
        <f t="shared" si="283"/>
        <v>5.0604437946901566</v>
      </c>
      <c r="I1510" s="16">
        <f t="shared" si="290"/>
        <v>7.2129987417937844</v>
      </c>
      <c r="J1510" s="13">
        <f t="shared" si="284"/>
        <v>7.1537440617992383</v>
      </c>
      <c r="K1510" s="13">
        <f t="shared" si="285"/>
        <v>5.9254679994546144E-2</v>
      </c>
      <c r="L1510" s="13">
        <f t="shared" si="286"/>
        <v>0</v>
      </c>
      <c r="M1510" s="13">
        <f t="shared" si="291"/>
        <v>3.0553832508673195E-5</v>
      </c>
      <c r="N1510" s="13">
        <f t="shared" si="287"/>
        <v>1.8943376155377379E-5</v>
      </c>
      <c r="O1510" s="13">
        <f t="shared" si="288"/>
        <v>1.8943376155377379E-5</v>
      </c>
      <c r="Q1510">
        <v>14.213917093548391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4.8845114368036189</v>
      </c>
      <c r="G1511" s="13">
        <f t="shared" si="282"/>
        <v>0</v>
      </c>
      <c r="H1511" s="13">
        <f t="shared" si="283"/>
        <v>4.8845114368036189</v>
      </c>
      <c r="I1511" s="16">
        <f t="shared" si="290"/>
        <v>4.943766116798165</v>
      </c>
      <c r="J1511" s="13">
        <f t="shared" si="284"/>
        <v>4.9297547372955588</v>
      </c>
      <c r="K1511" s="13">
        <f t="shared" si="285"/>
        <v>1.4011379502606225E-2</v>
      </c>
      <c r="L1511" s="13">
        <f t="shared" si="286"/>
        <v>0</v>
      </c>
      <c r="M1511" s="13">
        <f t="shared" si="291"/>
        <v>1.1610456353295816E-5</v>
      </c>
      <c r="N1511" s="13">
        <f t="shared" si="287"/>
        <v>7.198482939043406E-6</v>
      </c>
      <c r="O1511" s="13">
        <f t="shared" si="288"/>
        <v>7.198482939043406E-6</v>
      </c>
      <c r="Q1511">
        <v>16.484263978952988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14.23551305932696</v>
      </c>
      <c r="G1512" s="13">
        <f t="shared" si="282"/>
        <v>0</v>
      </c>
      <c r="H1512" s="13">
        <f t="shared" si="283"/>
        <v>14.23551305932696</v>
      </c>
      <c r="I1512" s="16">
        <f t="shared" si="290"/>
        <v>14.249524438829567</v>
      </c>
      <c r="J1512" s="13">
        <f t="shared" si="284"/>
        <v>13.94940734641022</v>
      </c>
      <c r="K1512" s="13">
        <f t="shared" si="285"/>
        <v>0.30011709241934703</v>
      </c>
      <c r="L1512" s="13">
        <f t="shared" si="286"/>
        <v>0</v>
      </c>
      <c r="M1512" s="13">
        <f t="shared" si="291"/>
        <v>4.4119734142524097E-6</v>
      </c>
      <c r="N1512" s="13">
        <f t="shared" si="287"/>
        <v>2.735423516836494E-6</v>
      </c>
      <c r="O1512" s="13">
        <f t="shared" si="288"/>
        <v>2.735423516836494E-6</v>
      </c>
      <c r="Q1512">
        <v>17.079568498888811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35.737631100228008</v>
      </c>
      <c r="G1513" s="13">
        <f t="shared" si="282"/>
        <v>0.94082532494267845</v>
      </c>
      <c r="H1513" s="13">
        <f t="shared" si="283"/>
        <v>34.796805775285328</v>
      </c>
      <c r="I1513" s="16">
        <f t="shared" si="290"/>
        <v>35.096922867704677</v>
      </c>
      <c r="J1513" s="13">
        <f t="shared" si="284"/>
        <v>31.055878034002188</v>
      </c>
      <c r="K1513" s="13">
        <f t="shared" si="285"/>
        <v>4.0410448337024896</v>
      </c>
      <c r="L1513" s="13">
        <f t="shared" si="286"/>
        <v>0</v>
      </c>
      <c r="M1513" s="13">
        <f t="shared" si="291"/>
        <v>1.6765498974159156E-6</v>
      </c>
      <c r="N1513" s="13">
        <f t="shared" si="287"/>
        <v>1.0394609363978676E-6</v>
      </c>
      <c r="O1513" s="13">
        <f t="shared" si="288"/>
        <v>0.94082636440361489</v>
      </c>
      <c r="Q1513">
        <v>16.729456768555728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41.351072010889588</v>
      </c>
      <c r="G1514" s="13">
        <f t="shared" si="282"/>
        <v>1.5684237626841258</v>
      </c>
      <c r="H1514" s="13">
        <f t="shared" si="283"/>
        <v>39.782648248205462</v>
      </c>
      <c r="I1514" s="16">
        <f t="shared" si="290"/>
        <v>43.823693081907948</v>
      </c>
      <c r="J1514" s="13">
        <f t="shared" si="284"/>
        <v>40.260390991573914</v>
      </c>
      <c r="K1514" s="13">
        <f t="shared" si="285"/>
        <v>3.5633020903340338</v>
      </c>
      <c r="L1514" s="13">
        <f t="shared" si="286"/>
        <v>0</v>
      </c>
      <c r="M1514" s="13">
        <f t="shared" si="291"/>
        <v>6.3708896101804803E-7</v>
      </c>
      <c r="N1514" s="13">
        <f t="shared" si="287"/>
        <v>3.9499515583118976E-7</v>
      </c>
      <c r="O1514" s="13">
        <f t="shared" si="288"/>
        <v>1.5684241576792817</v>
      </c>
      <c r="Q1514">
        <v>22.737048185709249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56.066538363354603</v>
      </c>
      <c r="G1515" s="13">
        <f t="shared" si="282"/>
        <v>3.2136541731268764</v>
      </c>
      <c r="H1515" s="13">
        <f t="shared" si="283"/>
        <v>52.852884190227726</v>
      </c>
      <c r="I1515" s="16">
        <f t="shared" si="290"/>
        <v>56.41618628056176</v>
      </c>
      <c r="J1515" s="13">
        <f t="shared" si="284"/>
        <v>50.560100894036935</v>
      </c>
      <c r="K1515" s="13">
        <f t="shared" si="285"/>
        <v>5.8560853865248248</v>
      </c>
      <c r="L1515" s="13">
        <f t="shared" si="286"/>
        <v>0</v>
      </c>
      <c r="M1515" s="13">
        <f t="shared" si="291"/>
        <v>2.4209380518685828E-7</v>
      </c>
      <c r="N1515" s="13">
        <f t="shared" si="287"/>
        <v>1.5009815921585213E-7</v>
      </c>
      <c r="O1515" s="13">
        <f t="shared" si="288"/>
        <v>3.2136543232250356</v>
      </c>
      <c r="Q1515">
        <v>24.327259943554029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5.3280962720076937E-2</v>
      </c>
      <c r="G1516" s="13">
        <f t="shared" si="282"/>
        <v>0</v>
      </c>
      <c r="H1516" s="13">
        <f t="shared" si="283"/>
        <v>5.3280962720076937E-2</v>
      </c>
      <c r="I1516" s="16">
        <f t="shared" si="290"/>
        <v>5.9093663492449018</v>
      </c>
      <c r="J1516" s="13">
        <f t="shared" si="284"/>
        <v>5.9043870931132965</v>
      </c>
      <c r="K1516" s="13">
        <f t="shared" si="285"/>
        <v>4.9792561316053252E-3</v>
      </c>
      <c r="L1516" s="13">
        <f t="shared" si="286"/>
        <v>0</v>
      </c>
      <c r="M1516" s="13">
        <f t="shared" si="291"/>
        <v>9.1995645971006153E-8</v>
      </c>
      <c r="N1516" s="13">
        <f t="shared" si="287"/>
        <v>5.7037300502023814E-8</v>
      </c>
      <c r="O1516" s="13">
        <f t="shared" si="288"/>
        <v>5.7037300502023814E-8</v>
      </c>
      <c r="Q1516">
        <v>27.699598999999999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0.11282809659889149</v>
      </c>
      <c r="G1517" s="13">
        <f t="shared" si="282"/>
        <v>0</v>
      </c>
      <c r="H1517" s="13">
        <f t="shared" si="283"/>
        <v>0.11282809659889149</v>
      </c>
      <c r="I1517" s="16">
        <f t="shared" si="290"/>
        <v>0.11780735273049682</v>
      </c>
      <c r="J1517" s="13">
        <f t="shared" si="284"/>
        <v>0.1178073176385563</v>
      </c>
      <c r="K1517" s="13">
        <f t="shared" si="285"/>
        <v>3.5091940520093345E-8</v>
      </c>
      <c r="L1517" s="13">
        <f t="shared" si="286"/>
        <v>0</v>
      </c>
      <c r="M1517" s="13">
        <f t="shared" si="291"/>
        <v>3.4958345468982339E-8</v>
      </c>
      <c r="N1517" s="13">
        <f t="shared" si="287"/>
        <v>2.167417419076905E-8</v>
      </c>
      <c r="O1517" s="13">
        <f t="shared" si="288"/>
        <v>2.167417419076905E-8</v>
      </c>
      <c r="Q1517">
        <v>28.571168259608431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11.6194484230124</v>
      </c>
      <c r="G1518" s="13">
        <f t="shared" si="282"/>
        <v>0</v>
      </c>
      <c r="H1518" s="13">
        <f t="shared" si="283"/>
        <v>11.6194484230124</v>
      </c>
      <c r="I1518" s="16">
        <f t="shared" si="290"/>
        <v>11.61944845810434</v>
      </c>
      <c r="J1518" s="13">
        <f t="shared" si="284"/>
        <v>11.579202250694252</v>
      </c>
      <c r="K1518" s="13">
        <f t="shared" si="285"/>
        <v>4.0246207410088886E-2</v>
      </c>
      <c r="L1518" s="13">
        <f t="shared" si="286"/>
        <v>0</v>
      </c>
      <c r="M1518" s="13">
        <f t="shared" si="291"/>
        <v>1.3284171278213289E-8</v>
      </c>
      <c r="N1518" s="13">
        <f t="shared" si="287"/>
        <v>8.236186192492239E-9</v>
      </c>
      <c r="O1518" s="13">
        <f t="shared" si="288"/>
        <v>8.236186192492239E-9</v>
      </c>
      <c r="Q1518">
        <v>27.221969477466128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4.2428571430000002</v>
      </c>
      <c r="G1519" s="13">
        <f t="shared" si="282"/>
        <v>0</v>
      </c>
      <c r="H1519" s="13">
        <f t="shared" si="283"/>
        <v>4.2428571430000002</v>
      </c>
      <c r="I1519" s="16">
        <f t="shared" si="290"/>
        <v>4.283103350410089</v>
      </c>
      <c r="J1519" s="13">
        <f t="shared" si="284"/>
        <v>4.2795341156435498</v>
      </c>
      <c r="K1519" s="13">
        <f t="shared" si="285"/>
        <v>3.5692347665392532E-3</v>
      </c>
      <c r="L1519" s="13">
        <f t="shared" si="286"/>
        <v>0</v>
      </c>
      <c r="M1519" s="13">
        <f t="shared" si="291"/>
        <v>5.0479850857210496E-9</v>
      </c>
      <c r="N1519" s="13">
        <f t="shared" si="287"/>
        <v>3.1297507531470509E-9</v>
      </c>
      <c r="O1519" s="13">
        <f t="shared" si="288"/>
        <v>3.1297507531470509E-9</v>
      </c>
      <c r="Q1519">
        <v>23.138234725037421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5.3285714290000001</v>
      </c>
      <c r="G1520" s="13">
        <f t="shared" si="282"/>
        <v>0</v>
      </c>
      <c r="H1520" s="13">
        <f t="shared" si="283"/>
        <v>5.3285714290000001</v>
      </c>
      <c r="I1520" s="16">
        <f t="shared" si="290"/>
        <v>5.3321406637665394</v>
      </c>
      <c r="J1520" s="13">
        <f t="shared" si="284"/>
        <v>5.3166079089153184</v>
      </c>
      <c r="K1520" s="13">
        <f t="shared" si="285"/>
        <v>1.5532754851220965E-2</v>
      </c>
      <c r="L1520" s="13">
        <f t="shared" si="286"/>
        <v>0</v>
      </c>
      <c r="M1520" s="13">
        <f t="shared" si="291"/>
        <v>1.9182343325739987E-9</v>
      </c>
      <c r="N1520" s="13">
        <f t="shared" si="287"/>
        <v>1.1893052861958791E-9</v>
      </c>
      <c r="O1520" s="13">
        <f t="shared" si="288"/>
        <v>1.1893052861958791E-9</v>
      </c>
      <c r="Q1520">
        <v>17.362764149737419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9.6076545098211454</v>
      </c>
      <c r="G1521" s="13">
        <f t="shared" si="282"/>
        <v>0</v>
      </c>
      <c r="H1521" s="13">
        <f t="shared" si="283"/>
        <v>9.6076545098211454</v>
      </c>
      <c r="I1521" s="16">
        <f t="shared" si="290"/>
        <v>9.6231872646723673</v>
      </c>
      <c r="J1521" s="13">
        <f t="shared" si="284"/>
        <v>9.485585757061207</v>
      </c>
      <c r="K1521" s="13">
        <f t="shared" si="285"/>
        <v>0.1376015076111603</v>
      </c>
      <c r="L1521" s="13">
        <f t="shared" si="286"/>
        <v>0</v>
      </c>
      <c r="M1521" s="13">
        <f t="shared" si="291"/>
        <v>7.2892904637811958E-10</v>
      </c>
      <c r="N1521" s="13">
        <f t="shared" si="287"/>
        <v>4.5193600875443412E-10</v>
      </c>
      <c r="O1521" s="13">
        <f t="shared" si="288"/>
        <v>4.5193600875443412E-10</v>
      </c>
      <c r="Q1521">
        <v>14.30855891961874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15.799971735485711</v>
      </c>
      <c r="G1522" s="13">
        <f t="shared" si="282"/>
        <v>0</v>
      </c>
      <c r="H1522" s="13">
        <f t="shared" si="283"/>
        <v>15.799971735485711</v>
      </c>
      <c r="I1522" s="16">
        <f t="shared" si="290"/>
        <v>15.937573243096871</v>
      </c>
      <c r="J1522" s="13">
        <f t="shared" si="284"/>
        <v>15.265884683193624</v>
      </c>
      <c r="K1522" s="13">
        <f t="shared" si="285"/>
        <v>0.67168855990324694</v>
      </c>
      <c r="L1522" s="13">
        <f t="shared" si="286"/>
        <v>0</v>
      </c>
      <c r="M1522" s="13">
        <f t="shared" si="291"/>
        <v>2.7699303762368545E-10</v>
      </c>
      <c r="N1522" s="13">
        <f t="shared" si="287"/>
        <v>1.7173568332668497E-10</v>
      </c>
      <c r="O1522" s="13">
        <f t="shared" si="288"/>
        <v>1.7173568332668497E-10</v>
      </c>
      <c r="Q1522">
        <v>13.474932093548389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15.812886744740791</v>
      </c>
      <c r="G1523" s="13">
        <f t="shared" si="282"/>
        <v>0</v>
      </c>
      <c r="H1523" s="13">
        <f t="shared" si="283"/>
        <v>15.812886744740791</v>
      </c>
      <c r="I1523" s="16">
        <f t="shared" si="290"/>
        <v>16.484575304644039</v>
      </c>
      <c r="J1523" s="13">
        <f t="shared" si="284"/>
        <v>15.971469184053703</v>
      </c>
      <c r="K1523" s="13">
        <f t="shared" si="285"/>
        <v>0.51310612059033645</v>
      </c>
      <c r="L1523" s="13">
        <f t="shared" si="286"/>
        <v>0</v>
      </c>
      <c r="M1523" s="13">
        <f t="shared" si="291"/>
        <v>1.0525735429700048E-10</v>
      </c>
      <c r="N1523" s="13">
        <f t="shared" si="287"/>
        <v>6.5259559664140302E-11</v>
      </c>
      <c r="O1523" s="13">
        <f t="shared" si="288"/>
        <v>6.5259559664140302E-11</v>
      </c>
      <c r="Q1523">
        <v>16.263372676479651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27.320752539579662</v>
      </c>
      <c r="G1524" s="13">
        <f t="shared" si="282"/>
        <v>0</v>
      </c>
      <c r="H1524" s="13">
        <f t="shared" si="283"/>
        <v>27.320752539579662</v>
      </c>
      <c r="I1524" s="16">
        <f t="shared" si="290"/>
        <v>27.833858660169998</v>
      </c>
      <c r="J1524" s="13">
        <f t="shared" si="284"/>
        <v>25.917088509418541</v>
      </c>
      <c r="K1524" s="13">
        <f t="shared" si="285"/>
        <v>1.9167701507514572</v>
      </c>
      <c r="L1524" s="13">
        <f t="shared" si="286"/>
        <v>0</v>
      </c>
      <c r="M1524" s="13">
        <f t="shared" si="291"/>
        <v>3.999779463286018E-11</v>
      </c>
      <c r="N1524" s="13">
        <f t="shared" si="287"/>
        <v>2.4798632672373311E-11</v>
      </c>
      <c r="O1524" s="13">
        <f t="shared" si="288"/>
        <v>2.4798632672373311E-11</v>
      </c>
      <c r="Q1524">
        <v>17.637530117943001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4.5142856927526056</v>
      </c>
      <c r="G1525" s="13">
        <f t="shared" si="282"/>
        <v>0</v>
      </c>
      <c r="H1525" s="13">
        <f t="shared" si="283"/>
        <v>4.5142856927526056</v>
      </c>
      <c r="I1525" s="16">
        <f t="shared" si="290"/>
        <v>6.4310558435040628</v>
      </c>
      <c r="J1525" s="13">
        <f t="shared" si="284"/>
        <v>6.4199658788745637</v>
      </c>
      <c r="K1525" s="13">
        <f t="shared" si="285"/>
        <v>1.1089964629499072E-2</v>
      </c>
      <c r="L1525" s="13">
        <f t="shared" si="286"/>
        <v>0</v>
      </c>
      <c r="M1525" s="13">
        <f t="shared" si="291"/>
        <v>1.5199161960486869E-11</v>
      </c>
      <c r="N1525" s="13">
        <f t="shared" si="287"/>
        <v>9.4234804155018582E-12</v>
      </c>
      <c r="O1525" s="13">
        <f t="shared" si="288"/>
        <v>9.4234804155018582E-12</v>
      </c>
      <c r="Q1525">
        <v>23.7389820295048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21.580609377262309</v>
      </c>
      <c r="G1526" s="13">
        <f t="shared" si="282"/>
        <v>0</v>
      </c>
      <c r="H1526" s="13">
        <f t="shared" si="283"/>
        <v>21.580609377262309</v>
      </c>
      <c r="I1526" s="16">
        <f t="shared" si="290"/>
        <v>21.591699341891808</v>
      </c>
      <c r="J1526" s="13">
        <f t="shared" si="284"/>
        <v>20.834992476501498</v>
      </c>
      <c r="K1526" s="13">
        <f t="shared" si="285"/>
        <v>0.75670686539030996</v>
      </c>
      <c r="L1526" s="13">
        <f t="shared" si="286"/>
        <v>0</v>
      </c>
      <c r="M1526" s="13">
        <f t="shared" si="291"/>
        <v>5.7756815449850107E-12</v>
      </c>
      <c r="N1526" s="13">
        <f t="shared" si="287"/>
        <v>3.5809225578907068E-12</v>
      </c>
      <c r="O1526" s="13">
        <f t="shared" si="288"/>
        <v>3.5809225578907068E-12</v>
      </c>
      <c r="Q1526">
        <v>19.204100230451171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1.707142857</v>
      </c>
      <c r="G1527" s="13">
        <f t="shared" si="282"/>
        <v>0</v>
      </c>
      <c r="H1527" s="13">
        <f t="shared" si="283"/>
        <v>1.707142857</v>
      </c>
      <c r="I1527" s="16">
        <f t="shared" si="290"/>
        <v>2.46384972239031</v>
      </c>
      <c r="J1527" s="13">
        <f t="shared" si="284"/>
        <v>2.4633797183823689</v>
      </c>
      <c r="K1527" s="13">
        <f t="shared" si="285"/>
        <v>4.7000400794106056E-4</v>
      </c>
      <c r="L1527" s="13">
        <f t="shared" si="286"/>
        <v>0</v>
      </c>
      <c r="M1527" s="13">
        <f t="shared" si="291"/>
        <v>2.1947589870943039E-12</v>
      </c>
      <c r="N1527" s="13">
        <f t="shared" si="287"/>
        <v>1.3607505719984685E-12</v>
      </c>
      <c r="O1527" s="13">
        <f t="shared" si="288"/>
        <v>1.3607505719984685E-12</v>
      </c>
      <c r="Q1527">
        <v>25.784596504138531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0.12805544194783849</v>
      </c>
      <c r="G1528" s="13">
        <f t="shared" si="282"/>
        <v>0</v>
      </c>
      <c r="H1528" s="13">
        <f t="shared" si="283"/>
        <v>0.12805544194783849</v>
      </c>
      <c r="I1528" s="16">
        <f t="shared" si="290"/>
        <v>0.12852544595577955</v>
      </c>
      <c r="J1528" s="13">
        <f t="shared" si="284"/>
        <v>0.12852537514435936</v>
      </c>
      <c r="K1528" s="13">
        <f t="shared" si="285"/>
        <v>7.0811420199712316E-8</v>
      </c>
      <c r="L1528" s="13">
        <f t="shared" si="286"/>
        <v>0</v>
      </c>
      <c r="M1528" s="13">
        <f t="shared" si="291"/>
        <v>8.3400841509583543E-13</v>
      </c>
      <c r="N1528" s="13">
        <f t="shared" si="287"/>
        <v>5.1708521735941795E-13</v>
      </c>
      <c r="O1528" s="13">
        <f t="shared" si="288"/>
        <v>5.1708521735941795E-13</v>
      </c>
      <c r="Q1528">
        <v>25.356940999999999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0.16392150622745411</v>
      </c>
      <c r="G1529" s="13">
        <f t="shared" si="282"/>
        <v>0</v>
      </c>
      <c r="H1529" s="13">
        <f t="shared" si="283"/>
        <v>0.16392150622745411</v>
      </c>
      <c r="I1529" s="16">
        <f t="shared" si="290"/>
        <v>0.16392157703887431</v>
      </c>
      <c r="J1529" s="13">
        <f t="shared" si="284"/>
        <v>0.16392145142184081</v>
      </c>
      <c r="K1529" s="13">
        <f t="shared" si="285"/>
        <v>1.2561703349733833E-7</v>
      </c>
      <c r="L1529" s="13">
        <f t="shared" si="286"/>
        <v>0</v>
      </c>
      <c r="M1529" s="13">
        <f t="shared" si="291"/>
        <v>3.1692319773641748E-13</v>
      </c>
      <c r="N1529" s="13">
        <f t="shared" si="287"/>
        <v>1.9649238259657884E-13</v>
      </c>
      <c r="O1529" s="13">
        <f t="shared" si="288"/>
        <v>1.9649238259657884E-13</v>
      </c>
      <c r="Q1529">
        <v>26.488975280982931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3.7538413329902508E-2</v>
      </c>
      <c r="G1530" s="13">
        <f t="shared" si="282"/>
        <v>0</v>
      </c>
      <c r="H1530" s="13">
        <f t="shared" si="283"/>
        <v>3.7538413329902508E-2</v>
      </c>
      <c r="I1530" s="16">
        <f t="shared" si="290"/>
        <v>3.7538538946936005E-2</v>
      </c>
      <c r="J1530" s="13">
        <f t="shared" si="284"/>
        <v>3.75385376609415E-2</v>
      </c>
      <c r="K1530" s="13">
        <f t="shared" si="285"/>
        <v>1.2859945053289579E-9</v>
      </c>
      <c r="L1530" s="13">
        <f t="shared" si="286"/>
        <v>0</v>
      </c>
      <c r="M1530" s="13">
        <f t="shared" si="291"/>
        <v>1.2043081513983864E-13</v>
      </c>
      <c r="N1530" s="13">
        <f t="shared" si="287"/>
        <v>7.4667105386699953E-14</v>
      </c>
      <c r="O1530" s="13">
        <f t="shared" si="288"/>
        <v>7.4667105386699953E-14</v>
      </c>
      <c r="Q1530">
        <v>27.653733751279969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15.84827821860376</v>
      </c>
      <c r="G1531" s="13">
        <f t="shared" si="282"/>
        <v>0</v>
      </c>
      <c r="H1531" s="13">
        <f t="shared" si="283"/>
        <v>15.84827821860376</v>
      </c>
      <c r="I1531" s="16">
        <f t="shared" si="290"/>
        <v>15.848278219889755</v>
      </c>
      <c r="J1531" s="13">
        <f t="shared" si="284"/>
        <v>15.662792223968985</v>
      </c>
      <c r="K1531" s="13">
        <f t="shared" si="285"/>
        <v>0.18548599592076975</v>
      </c>
      <c r="L1531" s="13">
        <f t="shared" si="286"/>
        <v>0</v>
      </c>
      <c r="M1531" s="13">
        <f t="shared" si="291"/>
        <v>4.576370975313869E-14</v>
      </c>
      <c r="N1531" s="13">
        <f t="shared" si="287"/>
        <v>2.8373500046945987E-14</v>
      </c>
      <c r="O1531" s="13">
        <f t="shared" si="288"/>
        <v>2.8373500046945987E-14</v>
      </c>
      <c r="Q1531">
        <v>22.840403309759669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16.575133210492229</v>
      </c>
      <c r="G1532" s="13">
        <f t="shared" si="282"/>
        <v>0</v>
      </c>
      <c r="H1532" s="13">
        <f t="shared" si="283"/>
        <v>16.575133210492229</v>
      </c>
      <c r="I1532" s="16">
        <f t="shared" si="290"/>
        <v>16.760619206412997</v>
      </c>
      <c r="J1532" s="13">
        <f t="shared" si="284"/>
        <v>16.355194368989498</v>
      </c>
      <c r="K1532" s="13">
        <f t="shared" si="285"/>
        <v>0.40542483742349944</v>
      </c>
      <c r="L1532" s="13">
        <f t="shared" si="286"/>
        <v>0</v>
      </c>
      <c r="M1532" s="13">
        <f t="shared" si="291"/>
        <v>1.7390209706192702E-14</v>
      </c>
      <c r="N1532" s="13">
        <f t="shared" si="287"/>
        <v>1.0781930017839476E-14</v>
      </c>
      <c r="O1532" s="13">
        <f t="shared" si="288"/>
        <v>1.0781930017839476E-14</v>
      </c>
      <c r="Q1532">
        <v>18.363950750453721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51.569257933262747</v>
      </c>
      <c r="G1533" s="13">
        <f t="shared" si="282"/>
        <v>2.7108456075908789</v>
      </c>
      <c r="H1533" s="13">
        <f t="shared" si="283"/>
        <v>48.858412325671871</v>
      </c>
      <c r="I1533" s="16">
        <f t="shared" si="290"/>
        <v>49.263837163095374</v>
      </c>
      <c r="J1533" s="13">
        <f t="shared" si="284"/>
        <v>38.456639153361259</v>
      </c>
      <c r="K1533" s="13">
        <f t="shared" si="285"/>
        <v>10.807198009734115</v>
      </c>
      <c r="L1533" s="13">
        <f t="shared" si="286"/>
        <v>0</v>
      </c>
      <c r="M1533" s="13">
        <f t="shared" si="291"/>
        <v>6.6082796883532263E-15</v>
      </c>
      <c r="N1533" s="13">
        <f t="shared" si="287"/>
        <v>4.0971334067790002E-15</v>
      </c>
      <c r="O1533" s="13">
        <f t="shared" si="288"/>
        <v>2.7108456075908829</v>
      </c>
      <c r="Q1533">
        <v>15.58683232301108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28.496387991601569</v>
      </c>
      <c r="G1534" s="13">
        <f t="shared" si="282"/>
        <v>0.13123403599752315</v>
      </c>
      <c r="H1534" s="13">
        <f t="shared" si="283"/>
        <v>28.365153955604047</v>
      </c>
      <c r="I1534" s="16">
        <f t="shared" si="290"/>
        <v>39.172351965338166</v>
      </c>
      <c r="J1534" s="13">
        <f t="shared" si="284"/>
        <v>32.074094353561712</v>
      </c>
      <c r="K1534" s="13">
        <f t="shared" si="285"/>
        <v>7.0982576117764538</v>
      </c>
      <c r="L1534" s="13">
        <f t="shared" si="286"/>
        <v>0</v>
      </c>
      <c r="M1534" s="13">
        <f t="shared" si="291"/>
        <v>2.511146281574226E-15</v>
      </c>
      <c r="N1534" s="13">
        <f t="shared" si="287"/>
        <v>1.5569106945760202E-15</v>
      </c>
      <c r="O1534" s="13">
        <f t="shared" si="288"/>
        <v>0.1312340359975247</v>
      </c>
      <c r="Q1534">
        <v>14.199540093548389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44.853720353984819</v>
      </c>
      <c r="G1535" s="13">
        <f t="shared" si="282"/>
        <v>1.9600296712649214</v>
      </c>
      <c r="H1535" s="13">
        <f t="shared" si="283"/>
        <v>42.8936906827199</v>
      </c>
      <c r="I1535" s="16">
        <f t="shared" si="290"/>
        <v>49.991948294496353</v>
      </c>
      <c r="J1535" s="13">
        <f t="shared" si="284"/>
        <v>39.005866964322813</v>
      </c>
      <c r="K1535" s="13">
        <f t="shared" si="285"/>
        <v>10.98608133017354</v>
      </c>
      <c r="L1535" s="13">
        <f t="shared" si="286"/>
        <v>0</v>
      </c>
      <c r="M1535" s="13">
        <f t="shared" si="291"/>
        <v>9.5423558699820588E-16</v>
      </c>
      <c r="N1535" s="13">
        <f t="shared" si="287"/>
        <v>5.9162606393888765E-16</v>
      </c>
      <c r="O1535" s="13">
        <f t="shared" si="288"/>
        <v>1.9600296712649221</v>
      </c>
      <c r="Q1535">
        <v>15.77864951012484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13.604890765176901</v>
      </c>
      <c r="G1536" s="13">
        <f t="shared" si="282"/>
        <v>0</v>
      </c>
      <c r="H1536" s="13">
        <f t="shared" si="283"/>
        <v>13.604890765176901</v>
      </c>
      <c r="I1536" s="16">
        <f t="shared" si="290"/>
        <v>24.590972095350441</v>
      </c>
      <c r="J1536" s="13">
        <f t="shared" si="284"/>
        <v>23.316626810719086</v>
      </c>
      <c r="K1536" s="13">
        <f t="shared" si="285"/>
        <v>1.2743452846313552</v>
      </c>
      <c r="L1536" s="13">
        <f t="shared" si="286"/>
        <v>0</v>
      </c>
      <c r="M1536" s="13">
        <f t="shared" si="291"/>
        <v>3.6260952305931823E-16</v>
      </c>
      <c r="N1536" s="13">
        <f t="shared" si="287"/>
        <v>2.248179042967773E-16</v>
      </c>
      <c r="O1536" s="13">
        <f t="shared" si="288"/>
        <v>2.248179042967773E-16</v>
      </c>
      <c r="Q1536">
        <v>18.091122112708661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0</v>
      </c>
      <c r="G1537" s="13">
        <f t="shared" si="282"/>
        <v>0</v>
      </c>
      <c r="H1537" s="13">
        <f t="shared" si="283"/>
        <v>0</v>
      </c>
      <c r="I1537" s="16">
        <f t="shared" si="290"/>
        <v>1.2743452846313552</v>
      </c>
      <c r="J1537" s="13">
        <f t="shared" si="284"/>
        <v>1.2742267742462696</v>
      </c>
      <c r="K1537" s="13">
        <f t="shared" si="285"/>
        <v>1.1851038508559064E-4</v>
      </c>
      <c r="L1537" s="13">
        <f t="shared" si="286"/>
        <v>0</v>
      </c>
      <c r="M1537" s="13">
        <f t="shared" si="291"/>
        <v>1.3779161876254094E-16</v>
      </c>
      <c r="N1537" s="13">
        <f t="shared" si="287"/>
        <v>8.5430803632775386E-17</v>
      </c>
      <c r="O1537" s="13">
        <f t="shared" si="288"/>
        <v>8.5430803632775386E-17</v>
      </c>
      <c r="Q1537">
        <v>21.503810873469249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9.7145146057617815</v>
      </c>
      <c r="G1538" s="13">
        <f t="shared" si="282"/>
        <v>0</v>
      </c>
      <c r="H1538" s="13">
        <f t="shared" si="283"/>
        <v>9.7145146057617815</v>
      </c>
      <c r="I1538" s="16">
        <f t="shared" si="290"/>
        <v>9.7146331161468673</v>
      </c>
      <c r="J1538" s="13">
        <f t="shared" si="284"/>
        <v>9.6680499478660025</v>
      </c>
      <c r="K1538" s="13">
        <f t="shared" si="285"/>
        <v>4.658316828086484E-2</v>
      </c>
      <c r="L1538" s="13">
        <f t="shared" si="286"/>
        <v>0</v>
      </c>
      <c r="M1538" s="13">
        <f t="shared" si="291"/>
        <v>5.2360815129765551E-17</v>
      </c>
      <c r="N1538" s="13">
        <f t="shared" si="287"/>
        <v>3.2463705380454641E-17</v>
      </c>
      <c r="O1538" s="13">
        <f t="shared" si="288"/>
        <v>3.2463705380454641E-17</v>
      </c>
      <c r="Q1538">
        <v>22.300579529152031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4.9679362643504064</v>
      </c>
      <c r="G1539" s="13">
        <f t="shared" si="282"/>
        <v>0</v>
      </c>
      <c r="H1539" s="13">
        <f t="shared" si="283"/>
        <v>4.9679362643504064</v>
      </c>
      <c r="I1539" s="16">
        <f t="shared" si="290"/>
        <v>5.0145194326312712</v>
      </c>
      <c r="J1539" s="13">
        <f t="shared" si="284"/>
        <v>5.011268806480988</v>
      </c>
      <c r="K1539" s="13">
        <f t="shared" si="285"/>
        <v>3.2506261502831535E-3</v>
      </c>
      <c r="L1539" s="13">
        <f t="shared" si="286"/>
        <v>0</v>
      </c>
      <c r="M1539" s="13">
        <f t="shared" si="291"/>
        <v>1.989710974931091E-17</v>
      </c>
      <c r="N1539" s="13">
        <f t="shared" si="287"/>
        <v>1.2336208044572764E-17</v>
      </c>
      <c r="O1539" s="13">
        <f t="shared" si="288"/>
        <v>1.2336208044572764E-17</v>
      </c>
      <c r="Q1539">
        <v>27.2173922552909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0.12535631728068691</v>
      </c>
      <c r="G1540" s="13">
        <f t="shared" si="282"/>
        <v>0</v>
      </c>
      <c r="H1540" s="13">
        <f t="shared" si="283"/>
        <v>0.12535631728068691</v>
      </c>
      <c r="I1540" s="16">
        <f t="shared" si="290"/>
        <v>0.12860694343097007</v>
      </c>
      <c r="J1540" s="13">
        <f t="shared" si="284"/>
        <v>0.12860688806791315</v>
      </c>
      <c r="K1540" s="13">
        <f t="shared" si="285"/>
        <v>5.536305691666854E-8</v>
      </c>
      <c r="L1540" s="13">
        <f t="shared" si="286"/>
        <v>0</v>
      </c>
      <c r="M1540" s="13">
        <f t="shared" si="291"/>
        <v>7.5609017047381456E-18</v>
      </c>
      <c r="N1540" s="13">
        <f t="shared" si="287"/>
        <v>4.6877590569376503E-18</v>
      </c>
      <c r="O1540" s="13">
        <f t="shared" si="288"/>
        <v>4.6877590569376503E-18</v>
      </c>
      <c r="Q1540">
        <v>27.154747537233259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5.6036370241935279E-2</v>
      </c>
      <c r="G1541" s="13">
        <f t="shared" si="282"/>
        <v>0</v>
      </c>
      <c r="H1541" s="13">
        <f t="shared" si="283"/>
        <v>5.6036370241935279E-2</v>
      </c>
      <c r="I1541" s="16">
        <f t="shared" si="290"/>
        <v>5.6036425604992196E-2</v>
      </c>
      <c r="J1541" s="13">
        <f t="shared" si="284"/>
        <v>5.6036421097889255E-2</v>
      </c>
      <c r="K1541" s="13">
        <f t="shared" si="285"/>
        <v>4.5071029408649821E-9</v>
      </c>
      <c r="L1541" s="13">
        <f t="shared" si="286"/>
        <v>0</v>
      </c>
      <c r="M1541" s="13">
        <f t="shared" si="291"/>
        <v>2.8731426478004952E-18</v>
      </c>
      <c r="N1541" s="13">
        <f t="shared" si="287"/>
        <v>1.7813484416363071E-18</v>
      </c>
      <c r="O1541" s="13">
        <f t="shared" si="288"/>
        <v>1.7813484416363071E-18</v>
      </c>
      <c r="Q1541">
        <v>27.271483000000011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5.7297683783346054</v>
      </c>
      <c r="G1542" s="13">
        <f t="shared" ref="G1542:G1605" si="293">IF((F1542-$J$2)&gt;0,$I$2*(F1542-$J$2),0)</f>
        <v>0</v>
      </c>
      <c r="H1542" s="13">
        <f t="shared" ref="H1542:H1605" si="294">F1542-G1542</f>
        <v>5.7297683783346054</v>
      </c>
      <c r="I1542" s="16">
        <f t="shared" si="290"/>
        <v>5.7297683828417085</v>
      </c>
      <c r="J1542" s="13">
        <f t="shared" ref="J1542:J1605" si="295">I1542/SQRT(1+(I1542/($K$2*(300+(25*Q1542)+0.05*(Q1542)^3)))^2)</f>
        <v>5.7248722485676717</v>
      </c>
      <c r="K1542" s="13">
        <f t="shared" ref="K1542:K1605" si="296">I1542-J1542</f>
        <v>4.8961342740367897E-3</v>
      </c>
      <c r="L1542" s="13">
        <f t="shared" ref="L1542:L1605" si="297">IF(K1542&gt;$N$2,(K1542-$N$2)/$L$2,0)</f>
        <v>0</v>
      </c>
      <c r="M1542" s="13">
        <f t="shared" si="291"/>
        <v>1.0917942061641881E-18</v>
      </c>
      <c r="N1542" s="13">
        <f t="shared" ref="N1542:N1605" si="298">$M$2*M1542</f>
        <v>6.7691240782179668E-19</v>
      </c>
      <c r="O1542" s="13">
        <f t="shared" ref="O1542:O1605" si="299">N1542+G1542</f>
        <v>6.7691240782179668E-19</v>
      </c>
      <c r="Q1542">
        <v>27.145132959615321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5.5659383298475493</v>
      </c>
      <c r="G1543" s="13">
        <f t="shared" si="293"/>
        <v>0</v>
      </c>
      <c r="H1543" s="13">
        <f t="shared" si="294"/>
        <v>5.5659383298475493</v>
      </c>
      <c r="I1543" s="16">
        <f t="shared" ref="I1543:I1606" si="301">H1543+K1542-L1542</f>
        <v>5.5708344641215861</v>
      </c>
      <c r="J1543" s="13">
        <f t="shared" si="295"/>
        <v>5.5590206135464921</v>
      </c>
      <c r="K1543" s="13">
        <f t="shared" si="296"/>
        <v>1.1813850575093987E-2</v>
      </c>
      <c r="L1543" s="13">
        <f t="shared" si="297"/>
        <v>0</v>
      </c>
      <c r="M1543" s="13">
        <f t="shared" ref="M1543:M1606" si="302">L1543+M1542-N1542</f>
        <v>4.1488179834239145E-19</v>
      </c>
      <c r="N1543" s="13">
        <f t="shared" si="298"/>
        <v>2.572267149722827E-19</v>
      </c>
      <c r="O1543" s="13">
        <f t="shared" si="299"/>
        <v>2.572267149722827E-19</v>
      </c>
      <c r="Q1543">
        <v>20.23402048618258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40.067979906789482</v>
      </c>
      <c r="G1544" s="13">
        <f t="shared" si="293"/>
        <v>1.424970466777479</v>
      </c>
      <c r="H1544" s="13">
        <f t="shared" si="294"/>
        <v>38.643009440012001</v>
      </c>
      <c r="I1544" s="16">
        <f t="shared" si="301"/>
        <v>38.654823290587096</v>
      </c>
      <c r="J1544" s="13">
        <f t="shared" si="295"/>
        <v>33.789346393226218</v>
      </c>
      <c r="K1544" s="13">
        <f t="shared" si="296"/>
        <v>4.8654768973608782</v>
      </c>
      <c r="L1544" s="13">
        <f t="shared" si="297"/>
        <v>0</v>
      </c>
      <c r="M1544" s="13">
        <f t="shared" si="302"/>
        <v>1.5765508337010875E-19</v>
      </c>
      <c r="N1544" s="13">
        <f t="shared" si="298"/>
        <v>9.7746151689467424E-20</v>
      </c>
      <c r="O1544" s="13">
        <f t="shared" si="299"/>
        <v>1.424970466777479</v>
      </c>
      <c r="Q1544">
        <v>17.33521541380544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4.8705693937168704</v>
      </c>
      <c r="G1545" s="13">
        <f t="shared" si="293"/>
        <v>0</v>
      </c>
      <c r="H1545" s="13">
        <f t="shared" si="294"/>
        <v>4.8705693937168704</v>
      </c>
      <c r="I1545" s="16">
        <f t="shared" si="301"/>
        <v>9.7360462910777485</v>
      </c>
      <c r="J1545" s="13">
        <f t="shared" si="295"/>
        <v>9.5927817065444749</v>
      </c>
      <c r="K1545" s="13">
        <f t="shared" si="296"/>
        <v>0.14326458453327362</v>
      </c>
      <c r="L1545" s="13">
        <f t="shared" si="297"/>
        <v>0</v>
      </c>
      <c r="M1545" s="13">
        <f t="shared" si="302"/>
        <v>5.9908931680641325E-20</v>
      </c>
      <c r="N1545" s="13">
        <f t="shared" si="298"/>
        <v>3.7143537641997623E-20</v>
      </c>
      <c r="O1545" s="13">
        <f t="shared" si="299"/>
        <v>3.7143537641997623E-20</v>
      </c>
      <c r="Q1545">
        <v>14.265339093548389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10.184069198139079</v>
      </c>
      <c r="G1546" s="13">
        <f t="shared" si="293"/>
        <v>0</v>
      </c>
      <c r="H1546" s="13">
        <f t="shared" si="294"/>
        <v>10.184069198139079</v>
      </c>
      <c r="I1546" s="16">
        <f t="shared" si="301"/>
        <v>10.327333782672353</v>
      </c>
      <c r="J1546" s="13">
        <f t="shared" si="295"/>
        <v>10.163365514308774</v>
      </c>
      <c r="K1546" s="13">
        <f t="shared" si="296"/>
        <v>0.16396826836357903</v>
      </c>
      <c r="L1546" s="13">
        <f t="shared" si="297"/>
        <v>0</v>
      </c>
      <c r="M1546" s="13">
        <f t="shared" si="302"/>
        <v>2.2765394038643702E-20</v>
      </c>
      <c r="N1546" s="13">
        <f t="shared" si="298"/>
        <v>1.4114544303959095E-20</v>
      </c>
      <c r="O1546" s="13">
        <f t="shared" si="299"/>
        <v>1.4114544303959095E-20</v>
      </c>
      <c r="Q1546">
        <v>14.55469991428658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7.2878312710872786</v>
      </c>
      <c r="G1547" s="13">
        <f t="shared" si="293"/>
        <v>0</v>
      </c>
      <c r="H1547" s="13">
        <f t="shared" si="294"/>
        <v>7.2878312710872786</v>
      </c>
      <c r="I1547" s="16">
        <f t="shared" si="301"/>
        <v>7.4517995394508576</v>
      </c>
      <c r="J1547" s="13">
        <f t="shared" si="295"/>
        <v>7.4069244232873324</v>
      </c>
      <c r="K1547" s="13">
        <f t="shared" si="296"/>
        <v>4.4875116163525242E-2</v>
      </c>
      <c r="L1547" s="13">
        <f t="shared" si="297"/>
        <v>0</v>
      </c>
      <c r="M1547" s="13">
        <f t="shared" si="302"/>
        <v>8.6508497346846075E-21</v>
      </c>
      <c r="N1547" s="13">
        <f t="shared" si="298"/>
        <v>5.3635268355044566E-21</v>
      </c>
      <c r="O1547" s="13">
        <f t="shared" si="299"/>
        <v>5.3635268355044566E-21</v>
      </c>
      <c r="Q1547">
        <v>16.926245691005018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37.37851357397404</v>
      </c>
      <c r="G1548" s="13">
        <f t="shared" si="293"/>
        <v>1.1242805876647655</v>
      </c>
      <c r="H1548" s="13">
        <f t="shared" si="294"/>
        <v>36.254232986309276</v>
      </c>
      <c r="I1548" s="16">
        <f t="shared" si="301"/>
        <v>36.2991081024728</v>
      </c>
      <c r="J1548" s="13">
        <f t="shared" si="295"/>
        <v>32.381881976117832</v>
      </c>
      <c r="K1548" s="13">
        <f t="shared" si="296"/>
        <v>3.9172261263549686</v>
      </c>
      <c r="L1548" s="13">
        <f t="shared" si="297"/>
        <v>0</v>
      </c>
      <c r="M1548" s="13">
        <f t="shared" si="302"/>
        <v>3.2873228991801509E-21</v>
      </c>
      <c r="N1548" s="13">
        <f t="shared" si="298"/>
        <v>2.0381401974916936E-21</v>
      </c>
      <c r="O1548" s="13">
        <f t="shared" si="299"/>
        <v>1.1242805876647655</v>
      </c>
      <c r="Q1548">
        <v>17.755236680027931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6.5938475215702194E-4</v>
      </c>
      <c r="G1549" s="13">
        <f t="shared" si="293"/>
        <v>0</v>
      </c>
      <c r="H1549" s="13">
        <f t="shared" si="294"/>
        <v>6.5938475215702194E-4</v>
      </c>
      <c r="I1549" s="16">
        <f t="shared" si="301"/>
        <v>3.9178855111071256</v>
      </c>
      <c r="J1549" s="13">
        <f t="shared" si="295"/>
        <v>3.9153775318999715</v>
      </c>
      <c r="K1549" s="13">
        <f t="shared" si="296"/>
        <v>2.5079792071540652E-3</v>
      </c>
      <c r="L1549" s="13">
        <f t="shared" si="297"/>
        <v>0</v>
      </c>
      <c r="M1549" s="13">
        <f t="shared" si="302"/>
        <v>1.2491827016884573E-21</v>
      </c>
      <c r="N1549" s="13">
        <f t="shared" si="298"/>
        <v>7.744932750468435E-22</v>
      </c>
      <c r="O1549" s="13">
        <f t="shared" si="299"/>
        <v>7.744932750468435E-22</v>
      </c>
      <c r="Q1549">
        <v>23.749196030239329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1.8142857139999999</v>
      </c>
      <c r="G1550" s="13">
        <f t="shared" si="293"/>
        <v>0</v>
      </c>
      <c r="H1550" s="13">
        <f t="shared" si="294"/>
        <v>1.8142857139999999</v>
      </c>
      <c r="I1550" s="16">
        <f t="shared" si="301"/>
        <v>1.816793693207154</v>
      </c>
      <c r="J1550" s="13">
        <f t="shared" si="295"/>
        <v>1.8165984561921535</v>
      </c>
      <c r="K1550" s="13">
        <f t="shared" si="296"/>
        <v>1.9523701500046009E-4</v>
      </c>
      <c r="L1550" s="13">
        <f t="shared" si="297"/>
        <v>0</v>
      </c>
      <c r="M1550" s="13">
        <f t="shared" si="302"/>
        <v>4.7468942664161377E-22</v>
      </c>
      <c r="N1550" s="13">
        <f t="shared" si="298"/>
        <v>2.9430744451780052E-22</v>
      </c>
      <c r="O1550" s="13">
        <f t="shared" si="299"/>
        <v>2.9430744451780052E-22</v>
      </c>
      <c r="Q1550">
        <v>25.529837557176819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53.320470671445428</v>
      </c>
      <c r="G1551" s="13">
        <f t="shared" si="293"/>
        <v>2.9066361033185415</v>
      </c>
      <c r="H1551" s="13">
        <f t="shared" si="294"/>
        <v>50.413834568126887</v>
      </c>
      <c r="I1551" s="16">
        <f t="shared" si="301"/>
        <v>50.414029805141887</v>
      </c>
      <c r="J1551" s="13">
        <f t="shared" si="295"/>
        <v>47.847906744862428</v>
      </c>
      <c r="K1551" s="13">
        <f t="shared" si="296"/>
        <v>2.5661230602794589</v>
      </c>
      <c r="L1551" s="13">
        <f t="shared" si="297"/>
        <v>0</v>
      </c>
      <c r="M1551" s="13">
        <f t="shared" si="302"/>
        <v>1.8038198212381325E-22</v>
      </c>
      <c r="N1551" s="13">
        <f t="shared" si="298"/>
        <v>1.1183682891676422E-22</v>
      </c>
      <c r="O1551" s="13">
        <f t="shared" si="299"/>
        <v>2.9066361033185415</v>
      </c>
      <c r="Q1551">
        <v>28.501154889505191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2.25</v>
      </c>
      <c r="G1552" s="13">
        <f t="shared" si="293"/>
        <v>0</v>
      </c>
      <c r="H1552" s="13">
        <f t="shared" si="294"/>
        <v>2.25</v>
      </c>
      <c r="I1552" s="16">
        <f t="shared" si="301"/>
        <v>4.8161230602794589</v>
      </c>
      <c r="J1552" s="13">
        <f t="shared" si="295"/>
        <v>4.8138696862126897</v>
      </c>
      <c r="K1552" s="13">
        <f t="shared" si="296"/>
        <v>2.253374066769176E-3</v>
      </c>
      <c r="L1552" s="13">
        <f t="shared" si="297"/>
        <v>0</v>
      </c>
      <c r="M1552" s="13">
        <f t="shared" si="302"/>
        <v>6.854515320704903E-23</v>
      </c>
      <c r="N1552" s="13">
        <f t="shared" si="298"/>
        <v>4.2497994988370399E-23</v>
      </c>
      <c r="O1552" s="13">
        <f t="shared" si="299"/>
        <v>4.2497994988370399E-23</v>
      </c>
      <c r="Q1552">
        <v>29.025794000000008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9.9298834848126211E-2</v>
      </c>
      <c r="G1553" s="13">
        <f t="shared" si="293"/>
        <v>0</v>
      </c>
      <c r="H1553" s="13">
        <f t="shared" si="294"/>
        <v>9.9298834848126211E-2</v>
      </c>
      <c r="I1553" s="16">
        <f t="shared" si="301"/>
        <v>0.10155220891489539</v>
      </c>
      <c r="J1553" s="13">
        <f t="shared" si="295"/>
        <v>0.10155218430887082</v>
      </c>
      <c r="K1553" s="13">
        <f t="shared" si="296"/>
        <v>2.4606024565110296E-8</v>
      </c>
      <c r="L1553" s="13">
        <f t="shared" si="297"/>
        <v>0</v>
      </c>
      <c r="M1553" s="13">
        <f t="shared" si="302"/>
        <v>2.6047158218678632E-23</v>
      </c>
      <c r="N1553" s="13">
        <f t="shared" si="298"/>
        <v>1.6149238095580752E-23</v>
      </c>
      <c r="O1553" s="13">
        <f t="shared" si="299"/>
        <v>1.6149238095580752E-23</v>
      </c>
      <c r="Q1553">
        <v>27.904443950815619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1.8142857139999999</v>
      </c>
      <c r="G1554" s="13">
        <f t="shared" si="293"/>
        <v>0</v>
      </c>
      <c r="H1554" s="13">
        <f t="shared" si="294"/>
        <v>1.8142857139999999</v>
      </c>
      <c r="I1554" s="16">
        <f t="shared" si="301"/>
        <v>1.8142857386060245</v>
      </c>
      <c r="J1554" s="13">
        <f t="shared" si="295"/>
        <v>1.8141430001416865</v>
      </c>
      <c r="K1554" s="13">
        <f t="shared" si="296"/>
        <v>1.4273846433798809E-4</v>
      </c>
      <c r="L1554" s="13">
        <f t="shared" si="297"/>
        <v>0</v>
      </c>
      <c r="M1554" s="13">
        <f t="shared" si="302"/>
        <v>9.8979201230978794E-24</v>
      </c>
      <c r="N1554" s="13">
        <f t="shared" si="298"/>
        <v>6.1367104763206853E-24</v>
      </c>
      <c r="O1554" s="13">
        <f t="shared" si="299"/>
        <v>6.1367104763206853E-24</v>
      </c>
      <c r="Q1554">
        <v>27.777583079355821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2.268859716680089</v>
      </c>
      <c r="G1555" s="13">
        <f t="shared" si="293"/>
        <v>0</v>
      </c>
      <c r="H1555" s="13">
        <f t="shared" si="294"/>
        <v>2.268859716680089</v>
      </c>
      <c r="I1555" s="16">
        <f t="shared" si="301"/>
        <v>2.269002455144427</v>
      </c>
      <c r="J1555" s="13">
        <f t="shared" si="295"/>
        <v>2.2684717800039316</v>
      </c>
      <c r="K1555" s="13">
        <f t="shared" si="296"/>
        <v>5.3067514049542908E-4</v>
      </c>
      <c r="L1555" s="13">
        <f t="shared" si="297"/>
        <v>0</v>
      </c>
      <c r="M1555" s="13">
        <f t="shared" si="302"/>
        <v>3.7612096467771941E-24</v>
      </c>
      <c r="N1555" s="13">
        <f t="shared" si="298"/>
        <v>2.3319499810018603E-24</v>
      </c>
      <c r="O1555" s="13">
        <f t="shared" si="299"/>
        <v>2.3319499810018603E-24</v>
      </c>
      <c r="Q1555">
        <v>23.14423407521063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4.0109961390381628</v>
      </c>
      <c r="G1556" s="13">
        <f t="shared" si="293"/>
        <v>0</v>
      </c>
      <c r="H1556" s="13">
        <f t="shared" si="294"/>
        <v>4.0109961390381628</v>
      </c>
      <c r="I1556" s="16">
        <f t="shared" si="301"/>
        <v>4.0115268141786586</v>
      </c>
      <c r="J1556" s="13">
        <f t="shared" si="295"/>
        <v>4.0053794683085915</v>
      </c>
      <c r="K1556" s="13">
        <f t="shared" si="296"/>
        <v>6.1473458700671557E-3</v>
      </c>
      <c r="L1556" s="13">
        <f t="shared" si="297"/>
        <v>0</v>
      </c>
      <c r="M1556" s="13">
        <f t="shared" si="302"/>
        <v>1.4292596657753338E-24</v>
      </c>
      <c r="N1556" s="13">
        <f t="shared" si="298"/>
        <v>8.861409927807069E-25</v>
      </c>
      <c r="O1556" s="13">
        <f t="shared" si="299"/>
        <v>8.861409927807069E-25</v>
      </c>
      <c r="Q1556">
        <v>17.895940253876329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10.176698067218711</v>
      </c>
      <c r="G1557" s="13">
        <f t="shared" si="293"/>
        <v>0</v>
      </c>
      <c r="H1557" s="13">
        <f t="shared" si="294"/>
        <v>10.176698067218711</v>
      </c>
      <c r="I1557" s="16">
        <f t="shared" si="301"/>
        <v>10.182845413088778</v>
      </c>
      <c r="J1557" s="13">
        <f t="shared" si="295"/>
        <v>10.012045207021302</v>
      </c>
      <c r="K1557" s="13">
        <f t="shared" si="296"/>
        <v>0.17080020606747581</v>
      </c>
      <c r="L1557" s="13">
        <f t="shared" si="297"/>
        <v>0</v>
      </c>
      <c r="M1557" s="13">
        <f t="shared" si="302"/>
        <v>5.4311867299462687E-25</v>
      </c>
      <c r="N1557" s="13">
        <f t="shared" si="298"/>
        <v>3.3673357725666867E-25</v>
      </c>
      <c r="O1557" s="13">
        <f t="shared" si="299"/>
        <v>3.3673357725666867E-25</v>
      </c>
      <c r="Q1557">
        <v>13.94480609354839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4.3214285360875166</v>
      </c>
      <c r="G1558" s="13">
        <f t="shared" si="293"/>
        <v>0</v>
      </c>
      <c r="H1558" s="13">
        <f t="shared" si="294"/>
        <v>4.3214285360875166</v>
      </c>
      <c r="I1558" s="16">
        <f t="shared" si="301"/>
        <v>4.4922287421549925</v>
      </c>
      <c r="J1558" s="13">
        <f t="shared" si="295"/>
        <v>4.4792856788767885</v>
      </c>
      <c r="K1558" s="13">
        <f t="shared" si="296"/>
        <v>1.2943063278203937E-2</v>
      </c>
      <c r="L1558" s="13">
        <f t="shared" si="297"/>
        <v>0</v>
      </c>
      <c r="M1558" s="13">
        <f t="shared" si="302"/>
        <v>2.063850957379582E-25</v>
      </c>
      <c r="N1558" s="13">
        <f t="shared" si="298"/>
        <v>1.2795875935753409E-25</v>
      </c>
      <c r="O1558" s="13">
        <f t="shared" si="299"/>
        <v>1.2795875935753409E-25</v>
      </c>
      <c r="Q1558">
        <v>14.996937146950041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27.34169145967639</v>
      </c>
      <c r="G1559" s="13">
        <f t="shared" si="293"/>
        <v>2.1357251690760888E-3</v>
      </c>
      <c r="H1559" s="13">
        <f t="shared" si="294"/>
        <v>27.339555734507314</v>
      </c>
      <c r="I1559" s="16">
        <f t="shared" si="301"/>
        <v>27.352498797785518</v>
      </c>
      <c r="J1559" s="13">
        <f t="shared" si="295"/>
        <v>25.294146076971785</v>
      </c>
      <c r="K1559" s="13">
        <f t="shared" si="296"/>
        <v>2.0583527208137333</v>
      </c>
      <c r="L1559" s="13">
        <f t="shared" si="297"/>
        <v>0</v>
      </c>
      <c r="M1559" s="13">
        <f t="shared" si="302"/>
        <v>7.842633638042411E-26</v>
      </c>
      <c r="N1559" s="13">
        <f t="shared" si="298"/>
        <v>4.8624328555862949E-26</v>
      </c>
      <c r="O1559" s="13">
        <f t="shared" si="299"/>
        <v>2.1357251690760888E-3</v>
      </c>
      <c r="Q1559">
        <v>16.686233946625059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7.3980241605226817</v>
      </c>
      <c r="G1560" s="13">
        <f t="shared" si="293"/>
        <v>0</v>
      </c>
      <c r="H1560" s="13">
        <f t="shared" si="294"/>
        <v>7.3980241605226817</v>
      </c>
      <c r="I1560" s="16">
        <f t="shared" si="301"/>
        <v>9.4563768813364142</v>
      </c>
      <c r="J1560" s="13">
        <f t="shared" si="295"/>
        <v>9.3703987391777872</v>
      </c>
      <c r="K1560" s="13">
        <f t="shared" si="296"/>
        <v>8.597814215862698E-2</v>
      </c>
      <c r="L1560" s="13">
        <f t="shared" si="297"/>
        <v>0</v>
      </c>
      <c r="M1560" s="13">
        <f t="shared" si="302"/>
        <v>2.9802007824561161E-26</v>
      </c>
      <c r="N1560" s="13">
        <f t="shared" si="298"/>
        <v>1.8477244851227918E-26</v>
      </c>
      <c r="O1560" s="13">
        <f t="shared" si="299"/>
        <v>1.8477244851227918E-26</v>
      </c>
      <c r="Q1560">
        <v>17.350948233337949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7.2228580829866216</v>
      </c>
      <c r="G1561" s="13">
        <f t="shared" si="293"/>
        <v>0</v>
      </c>
      <c r="H1561" s="13">
        <f t="shared" si="294"/>
        <v>7.2228580829866216</v>
      </c>
      <c r="I1561" s="16">
        <f t="shared" si="301"/>
        <v>7.3088362251452486</v>
      </c>
      <c r="J1561" s="13">
        <f t="shared" si="295"/>
        <v>7.2902433537765026</v>
      </c>
      <c r="K1561" s="13">
        <f t="shared" si="296"/>
        <v>1.8592871368745989E-2</v>
      </c>
      <c r="L1561" s="13">
        <f t="shared" si="297"/>
        <v>0</v>
      </c>
      <c r="M1561" s="13">
        <f t="shared" si="302"/>
        <v>1.1324762973333242E-26</v>
      </c>
      <c r="N1561" s="13">
        <f t="shared" si="298"/>
        <v>7.0213530434666102E-27</v>
      </c>
      <c r="O1561" s="13">
        <f t="shared" si="299"/>
        <v>7.0213530434666102E-27</v>
      </c>
      <c r="Q1561">
        <v>22.784480473960919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87.803472924614638</v>
      </c>
      <c r="G1562" s="13">
        <f t="shared" si="293"/>
        <v>6.7619324691572302</v>
      </c>
      <c r="H1562" s="13">
        <f t="shared" si="294"/>
        <v>81.041540455457408</v>
      </c>
      <c r="I1562" s="16">
        <f t="shared" si="301"/>
        <v>81.060133326826161</v>
      </c>
      <c r="J1562" s="13">
        <f t="shared" si="295"/>
        <v>63.542592014740499</v>
      </c>
      <c r="K1562" s="13">
        <f t="shared" si="296"/>
        <v>17.517541312085662</v>
      </c>
      <c r="L1562" s="13">
        <f t="shared" si="297"/>
        <v>6.4225649182433964</v>
      </c>
      <c r="M1562" s="13">
        <f t="shared" si="302"/>
        <v>6.4225649182433964</v>
      </c>
      <c r="N1562" s="13">
        <f t="shared" si="298"/>
        <v>3.9819902493109058</v>
      </c>
      <c r="O1562" s="13">
        <f t="shared" si="299"/>
        <v>10.743922718468136</v>
      </c>
      <c r="Q1562">
        <v>22.794067133388999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4.417806856712355</v>
      </c>
      <c r="G1563" s="13">
        <f t="shared" si="293"/>
        <v>0</v>
      </c>
      <c r="H1563" s="13">
        <f t="shared" si="294"/>
        <v>4.417806856712355</v>
      </c>
      <c r="I1563" s="16">
        <f t="shared" si="301"/>
        <v>15.512783250554619</v>
      </c>
      <c r="J1563" s="13">
        <f t="shared" si="295"/>
        <v>15.413551354443422</v>
      </c>
      <c r="K1563" s="13">
        <f t="shared" si="296"/>
        <v>9.9231896111197315E-2</v>
      </c>
      <c r="L1563" s="13">
        <f t="shared" si="297"/>
        <v>0</v>
      </c>
      <c r="M1563" s="13">
        <f t="shared" si="302"/>
        <v>2.4405746689324905</v>
      </c>
      <c r="N1563" s="13">
        <f t="shared" si="298"/>
        <v>1.5131562947381441</v>
      </c>
      <c r="O1563" s="13">
        <f t="shared" si="299"/>
        <v>1.5131562947381441</v>
      </c>
      <c r="Q1563">
        <v>26.93074447867771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4.6818571771145137E-2</v>
      </c>
      <c r="G1564" s="13">
        <f t="shared" si="293"/>
        <v>0</v>
      </c>
      <c r="H1564" s="13">
        <f t="shared" si="294"/>
        <v>4.6818571771145137E-2</v>
      </c>
      <c r="I1564" s="16">
        <f t="shared" si="301"/>
        <v>0.14605046788234244</v>
      </c>
      <c r="J1564" s="13">
        <f t="shared" si="295"/>
        <v>0.1460503986315399</v>
      </c>
      <c r="K1564" s="13">
        <f t="shared" si="296"/>
        <v>6.9250802536835465E-8</v>
      </c>
      <c r="L1564" s="13">
        <f t="shared" si="297"/>
        <v>0</v>
      </c>
      <c r="M1564" s="13">
        <f t="shared" si="302"/>
        <v>0.92741837419434647</v>
      </c>
      <c r="N1564" s="13">
        <f t="shared" si="298"/>
        <v>0.57499939200049477</v>
      </c>
      <c r="O1564" s="13">
        <f t="shared" si="299"/>
        <v>0.57499939200049477</v>
      </c>
      <c r="Q1564">
        <v>28.312260999999999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4.8222886560628613E-2</v>
      </c>
      <c r="G1565" s="13">
        <f t="shared" si="293"/>
        <v>0</v>
      </c>
      <c r="H1565" s="13">
        <f t="shared" si="294"/>
        <v>4.8222886560628613E-2</v>
      </c>
      <c r="I1565" s="16">
        <f t="shared" si="301"/>
        <v>4.8222955811431149E-2</v>
      </c>
      <c r="J1565" s="13">
        <f t="shared" si="295"/>
        <v>4.8222952877393289E-2</v>
      </c>
      <c r="K1565" s="13">
        <f t="shared" si="296"/>
        <v>2.9340378598918804E-9</v>
      </c>
      <c r="L1565" s="13">
        <f t="shared" si="297"/>
        <v>0</v>
      </c>
      <c r="M1565" s="13">
        <f t="shared" si="302"/>
        <v>0.3524189821938517</v>
      </c>
      <c r="N1565" s="13">
        <f t="shared" si="298"/>
        <v>0.21849976896018805</v>
      </c>
      <c r="O1565" s="13">
        <f t="shared" si="299"/>
        <v>0.21849976896018805</v>
      </c>
      <c r="Q1565">
        <v>27.116473502977691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2.1428571E-2</v>
      </c>
      <c r="G1566" s="13">
        <f t="shared" si="293"/>
        <v>0</v>
      </c>
      <c r="H1566" s="13">
        <f t="shared" si="294"/>
        <v>2.1428571E-2</v>
      </c>
      <c r="I1566" s="16">
        <f t="shared" si="301"/>
        <v>2.142857393403786E-2</v>
      </c>
      <c r="J1566" s="13">
        <f t="shared" si="295"/>
        <v>2.1428573680791166E-2</v>
      </c>
      <c r="K1566" s="13">
        <f t="shared" si="296"/>
        <v>2.5324669444826142E-10</v>
      </c>
      <c r="L1566" s="13">
        <f t="shared" si="297"/>
        <v>0</v>
      </c>
      <c r="M1566" s="13">
        <f t="shared" si="302"/>
        <v>0.13391921323366365</v>
      </c>
      <c r="N1566" s="13">
        <f t="shared" si="298"/>
        <v>8.3029912204871464E-2</v>
      </c>
      <c r="O1566" s="13">
        <f t="shared" si="299"/>
        <v>8.3029912204871464E-2</v>
      </c>
      <c r="Q1566">
        <v>27.236526429800161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1.5836771844809301</v>
      </c>
      <c r="G1567" s="13">
        <f t="shared" si="293"/>
        <v>0</v>
      </c>
      <c r="H1567" s="13">
        <f t="shared" si="294"/>
        <v>1.5836771844809301</v>
      </c>
      <c r="I1567" s="16">
        <f t="shared" si="301"/>
        <v>1.5836771847341768</v>
      </c>
      <c r="J1567" s="13">
        <f t="shared" si="295"/>
        <v>1.5835250820847924</v>
      </c>
      <c r="K1567" s="13">
        <f t="shared" si="296"/>
        <v>1.5210264938447793E-4</v>
      </c>
      <c r="L1567" s="13">
        <f t="shared" si="297"/>
        <v>0</v>
      </c>
      <c r="M1567" s="13">
        <f t="shared" si="302"/>
        <v>5.0889301028792189E-2</v>
      </c>
      <c r="N1567" s="13">
        <f t="shared" si="298"/>
        <v>3.1551366637851158E-2</v>
      </c>
      <c r="O1567" s="13">
        <f t="shared" si="299"/>
        <v>3.1551366637851158E-2</v>
      </c>
      <c r="Q1567">
        <v>24.364203954320111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20.730336513038171</v>
      </c>
      <c r="G1568" s="13">
        <f t="shared" si="293"/>
        <v>0</v>
      </c>
      <c r="H1568" s="13">
        <f t="shared" si="294"/>
        <v>20.730336513038171</v>
      </c>
      <c r="I1568" s="16">
        <f t="shared" si="301"/>
        <v>20.730488615687555</v>
      </c>
      <c r="J1568" s="13">
        <f t="shared" si="295"/>
        <v>20.025883016816206</v>
      </c>
      <c r="K1568" s="13">
        <f t="shared" si="296"/>
        <v>0.70460559887134977</v>
      </c>
      <c r="L1568" s="13">
        <f t="shared" si="297"/>
        <v>0</v>
      </c>
      <c r="M1568" s="13">
        <f t="shared" si="302"/>
        <v>1.9337934390941031E-2</v>
      </c>
      <c r="N1568" s="13">
        <f t="shared" si="298"/>
        <v>1.1989519322383438E-2</v>
      </c>
      <c r="O1568" s="13">
        <f t="shared" si="299"/>
        <v>1.1989519322383438E-2</v>
      </c>
      <c r="Q1568">
        <v>18.857211767580289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1.5871559994021049</v>
      </c>
      <c r="G1569" s="13">
        <f t="shared" si="293"/>
        <v>0</v>
      </c>
      <c r="H1569" s="13">
        <f t="shared" si="294"/>
        <v>1.5871559994021049</v>
      </c>
      <c r="I1569" s="16">
        <f t="shared" si="301"/>
        <v>2.2917615982734549</v>
      </c>
      <c r="J1569" s="13">
        <f t="shared" si="295"/>
        <v>2.2899259699267556</v>
      </c>
      <c r="K1569" s="13">
        <f t="shared" si="296"/>
        <v>1.8356283466993695E-3</v>
      </c>
      <c r="L1569" s="13">
        <f t="shared" si="297"/>
        <v>0</v>
      </c>
      <c r="M1569" s="13">
        <f t="shared" si="302"/>
        <v>7.3484150685575924E-3</v>
      </c>
      <c r="N1569" s="13">
        <f t="shared" si="298"/>
        <v>4.5560173425057068E-3</v>
      </c>
      <c r="O1569" s="13">
        <f t="shared" si="299"/>
        <v>4.5560173425057068E-3</v>
      </c>
      <c r="Q1569">
        <v>14.54535409354839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13.836389929105311</v>
      </c>
      <c r="G1570" s="13">
        <f t="shared" si="293"/>
        <v>0</v>
      </c>
      <c r="H1570" s="13">
        <f t="shared" si="294"/>
        <v>13.836389929105311</v>
      </c>
      <c r="I1570" s="16">
        <f t="shared" si="301"/>
        <v>13.838225557452009</v>
      </c>
      <c r="J1570" s="13">
        <f t="shared" si="295"/>
        <v>13.46565183901112</v>
      </c>
      <c r="K1570" s="13">
        <f t="shared" si="296"/>
        <v>0.37257371844088993</v>
      </c>
      <c r="L1570" s="13">
        <f t="shared" si="297"/>
        <v>0</v>
      </c>
      <c r="M1570" s="13">
        <f t="shared" si="302"/>
        <v>2.7923977260518856E-3</v>
      </c>
      <c r="N1570" s="13">
        <f t="shared" si="298"/>
        <v>1.731286590152169E-3</v>
      </c>
      <c r="O1570" s="13">
        <f t="shared" si="299"/>
        <v>1.731286590152169E-3</v>
      </c>
      <c r="Q1570">
        <v>14.84375194591548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8.5195308277632105</v>
      </c>
      <c r="G1571" s="13">
        <f t="shared" si="293"/>
        <v>0</v>
      </c>
      <c r="H1571" s="13">
        <f t="shared" si="294"/>
        <v>8.5195308277632105</v>
      </c>
      <c r="I1571" s="16">
        <f t="shared" si="301"/>
        <v>8.8921045462041004</v>
      </c>
      <c r="J1571" s="13">
        <f t="shared" si="295"/>
        <v>8.8091770336241062</v>
      </c>
      <c r="K1571" s="13">
        <f t="shared" si="296"/>
        <v>8.29275125799942E-2</v>
      </c>
      <c r="L1571" s="13">
        <f t="shared" si="297"/>
        <v>0</v>
      </c>
      <c r="M1571" s="13">
        <f t="shared" si="302"/>
        <v>1.0611111358997166E-3</v>
      </c>
      <c r="N1571" s="13">
        <f t="shared" si="298"/>
        <v>6.5788890425782425E-4</v>
      </c>
      <c r="O1571" s="13">
        <f t="shared" si="299"/>
        <v>6.5788890425782425E-4</v>
      </c>
      <c r="Q1571">
        <v>16.293459973618099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8.5236774646459459</v>
      </c>
      <c r="G1572" s="13">
        <f t="shared" si="293"/>
        <v>0</v>
      </c>
      <c r="H1572" s="13">
        <f t="shared" si="294"/>
        <v>8.5236774646459459</v>
      </c>
      <c r="I1572" s="16">
        <f t="shared" si="301"/>
        <v>8.6066049772259401</v>
      </c>
      <c r="J1572" s="13">
        <f t="shared" si="295"/>
        <v>8.560296128133924</v>
      </c>
      <c r="K1572" s="13">
        <f t="shared" si="296"/>
        <v>4.6308849092016047E-2</v>
      </c>
      <c r="L1572" s="13">
        <f t="shared" si="297"/>
        <v>0</v>
      </c>
      <c r="M1572" s="13">
        <f t="shared" si="302"/>
        <v>4.0322223164189236E-4</v>
      </c>
      <c r="N1572" s="13">
        <f t="shared" si="298"/>
        <v>2.4999778361797326E-4</v>
      </c>
      <c r="O1572" s="13">
        <f t="shared" si="299"/>
        <v>2.4999778361797326E-4</v>
      </c>
      <c r="Q1572">
        <v>19.768014404865259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2.533333235752286</v>
      </c>
      <c r="G1573" s="13">
        <f t="shared" si="293"/>
        <v>0</v>
      </c>
      <c r="H1573" s="13">
        <f t="shared" si="294"/>
        <v>2.533333235752286</v>
      </c>
      <c r="I1573" s="16">
        <f t="shared" si="301"/>
        <v>2.579642084844302</v>
      </c>
      <c r="J1573" s="13">
        <f t="shared" si="295"/>
        <v>2.5787988941424298</v>
      </c>
      <c r="K1573" s="13">
        <f t="shared" si="296"/>
        <v>8.4319070187222067E-4</v>
      </c>
      <c r="L1573" s="13">
        <f t="shared" si="297"/>
        <v>0</v>
      </c>
      <c r="M1573" s="13">
        <f t="shared" si="302"/>
        <v>1.5322444802391911E-4</v>
      </c>
      <c r="N1573" s="13">
        <f t="shared" si="298"/>
        <v>9.4999157774829852E-5</v>
      </c>
      <c r="O1573" s="13">
        <f t="shared" si="299"/>
        <v>9.4999157774829852E-5</v>
      </c>
      <c r="Q1573">
        <v>22.588355476813401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4.0285714290000003</v>
      </c>
      <c r="G1574" s="13">
        <f t="shared" si="293"/>
        <v>0</v>
      </c>
      <c r="H1574" s="13">
        <f t="shared" si="294"/>
        <v>4.0285714290000003</v>
      </c>
      <c r="I1574" s="16">
        <f t="shared" si="301"/>
        <v>4.029414619701873</v>
      </c>
      <c r="J1574" s="13">
        <f t="shared" si="295"/>
        <v>4.0279376345317619</v>
      </c>
      <c r="K1574" s="13">
        <f t="shared" si="296"/>
        <v>1.4769851701110781E-3</v>
      </c>
      <c r="L1574" s="13">
        <f t="shared" si="297"/>
        <v>0</v>
      </c>
      <c r="M1574" s="13">
        <f t="shared" si="302"/>
        <v>5.8225290249089255E-5</v>
      </c>
      <c r="N1574" s="13">
        <f t="shared" si="298"/>
        <v>3.6099679954435334E-5</v>
      </c>
      <c r="O1574" s="13">
        <f t="shared" si="299"/>
        <v>3.6099679954435334E-5</v>
      </c>
      <c r="Q1574">
        <v>28.193900593107049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</v>
      </c>
      <c r="G1575" s="13">
        <f t="shared" si="293"/>
        <v>0</v>
      </c>
      <c r="H1575" s="13">
        <f t="shared" si="294"/>
        <v>0</v>
      </c>
      <c r="I1575" s="16">
        <f t="shared" si="301"/>
        <v>1.4769851701110781E-3</v>
      </c>
      <c r="J1575" s="13">
        <f t="shared" si="295"/>
        <v>1.4769851699735306E-3</v>
      </c>
      <c r="K1575" s="13">
        <f t="shared" si="296"/>
        <v>1.3754752545280802E-13</v>
      </c>
      <c r="L1575" s="13">
        <f t="shared" si="297"/>
        <v>0</v>
      </c>
      <c r="M1575" s="13">
        <f t="shared" si="302"/>
        <v>2.212561029465392E-5</v>
      </c>
      <c r="N1575" s="13">
        <f t="shared" si="298"/>
        <v>1.3717878382685431E-5</v>
      </c>
      <c r="O1575" s="13">
        <f t="shared" si="299"/>
        <v>1.3717878382685431E-5</v>
      </c>
      <c r="Q1575">
        <v>23.58930703285484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6.3849718454308739</v>
      </c>
      <c r="G1576" s="13">
        <f t="shared" si="293"/>
        <v>0</v>
      </c>
      <c r="H1576" s="13">
        <f t="shared" si="294"/>
        <v>6.3849718454308739</v>
      </c>
      <c r="I1576" s="16">
        <f t="shared" si="301"/>
        <v>6.3849718454310116</v>
      </c>
      <c r="J1576" s="13">
        <f t="shared" si="295"/>
        <v>6.3786267816569051</v>
      </c>
      <c r="K1576" s="13">
        <f t="shared" si="296"/>
        <v>6.3450637741064853E-3</v>
      </c>
      <c r="L1576" s="13">
        <f t="shared" si="297"/>
        <v>0</v>
      </c>
      <c r="M1576" s="13">
        <f t="shared" si="302"/>
        <v>8.4077319119684892E-6</v>
      </c>
      <c r="N1576" s="13">
        <f t="shared" si="298"/>
        <v>5.212793785420463E-6</v>
      </c>
      <c r="O1576" s="13">
        <f t="shared" si="299"/>
        <v>5.212793785420463E-6</v>
      </c>
      <c r="Q1576">
        <v>27.62335327086798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5.7759575469086526</v>
      </c>
      <c r="G1577" s="13">
        <f t="shared" si="293"/>
        <v>0</v>
      </c>
      <c r="H1577" s="13">
        <f t="shared" si="294"/>
        <v>5.7759575469086526</v>
      </c>
      <c r="I1577" s="16">
        <f t="shared" si="301"/>
        <v>5.7823026106827591</v>
      </c>
      <c r="J1577" s="13">
        <f t="shared" si="295"/>
        <v>5.7782826837168928</v>
      </c>
      <c r="K1577" s="13">
        <f t="shared" si="296"/>
        <v>4.0199269658662828E-3</v>
      </c>
      <c r="L1577" s="13">
        <f t="shared" si="297"/>
        <v>0</v>
      </c>
      <c r="M1577" s="13">
        <f t="shared" si="302"/>
        <v>3.1949381265480262E-6</v>
      </c>
      <c r="N1577" s="13">
        <f t="shared" si="298"/>
        <v>1.9808616384597762E-6</v>
      </c>
      <c r="O1577" s="13">
        <f t="shared" si="299"/>
        <v>1.9808616384597762E-6</v>
      </c>
      <c r="Q1577">
        <v>28.798217000000001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18.334747870667169</v>
      </c>
      <c r="G1578" s="13">
        <f t="shared" si="293"/>
        <v>0</v>
      </c>
      <c r="H1578" s="13">
        <f t="shared" si="294"/>
        <v>18.334747870667169</v>
      </c>
      <c r="I1578" s="16">
        <f t="shared" si="301"/>
        <v>18.338767797633036</v>
      </c>
      <c r="J1578" s="13">
        <f t="shared" si="295"/>
        <v>18.194644678266975</v>
      </c>
      <c r="K1578" s="13">
        <f t="shared" si="296"/>
        <v>0.14412311936606059</v>
      </c>
      <c r="L1578" s="13">
        <f t="shared" si="297"/>
        <v>0</v>
      </c>
      <c r="M1578" s="13">
        <f t="shared" si="302"/>
        <v>1.21407648808825E-6</v>
      </c>
      <c r="N1578" s="13">
        <f t="shared" si="298"/>
        <v>7.5272742261471506E-7</v>
      </c>
      <c r="O1578" s="13">
        <f t="shared" si="299"/>
        <v>7.5272742261471506E-7</v>
      </c>
      <c r="Q1578">
        <v>27.85719583645966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1.5877792226106799</v>
      </c>
      <c r="G1579" s="13">
        <f t="shared" si="293"/>
        <v>0</v>
      </c>
      <c r="H1579" s="13">
        <f t="shared" si="294"/>
        <v>1.5877792226106799</v>
      </c>
      <c r="I1579" s="16">
        <f t="shared" si="301"/>
        <v>1.7319023419767405</v>
      </c>
      <c r="J1579" s="13">
        <f t="shared" si="295"/>
        <v>1.7317319745874424</v>
      </c>
      <c r="K1579" s="13">
        <f t="shared" si="296"/>
        <v>1.7036738929809836E-4</v>
      </c>
      <c r="L1579" s="13">
        <f t="shared" si="297"/>
        <v>0</v>
      </c>
      <c r="M1579" s="13">
        <f t="shared" si="302"/>
        <v>4.6134906547353497E-7</v>
      </c>
      <c r="N1579" s="13">
        <f t="shared" si="298"/>
        <v>2.8603642059359166E-7</v>
      </c>
      <c r="O1579" s="13">
        <f t="shared" si="299"/>
        <v>2.8603642059359166E-7</v>
      </c>
      <c r="Q1579">
        <v>25.477304151837249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23.08216161164766</v>
      </c>
      <c r="G1580" s="13">
        <f t="shared" si="293"/>
        <v>0</v>
      </c>
      <c r="H1580" s="13">
        <f t="shared" si="294"/>
        <v>23.08216161164766</v>
      </c>
      <c r="I1580" s="16">
        <f t="shared" si="301"/>
        <v>23.082331979036958</v>
      </c>
      <c r="J1580" s="13">
        <f t="shared" si="295"/>
        <v>21.912874081394133</v>
      </c>
      <c r="K1580" s="13">
        <f t="shared" si="296"/>
        <v>1.1694578976428254</v>
      </c>
      <c r="L1580" s="13">
        <f t="shared" si="297"/>
        <v>0</v>
      </c>
      <c r="M1580" s="13">
        <f t="shared" si="302"/>
        <v>1.7531264487994331E-7</v>
      </c>
      <c r="N1580" s="13">
        <f t="shared" si="298"/>
        <v>1.0869383982556485E-7</v>
      </c>
      <c r="O1580" s="13">
        <f t="shared" si="299"/>
        <v>1.0869383982556485E-7</v>
      </c>
      <c r="Q1580">
        <v>17.367365144616208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15.90883925732866</v>
      </c>
      <c r="G1581" s="13">
        <f t="shared" si="293"/>
        <v>0</v>
      </c>
      <c r="H1581" s="13">
        <f t="shared" si="294"/>
        <v>15.90883925732866</v>
      </c>
      <c r="I1581" s="16">
        <f t="shared" si="301"/>
        <v>17.078297154971487</v>
      </c>
      <c r="J1581" s="13">
        <f t="shared" si="295"/>
        <v>16.404023303493545</v>
      </c>
      <c r="K1581" s="13">
        <f t="shared" si="296"/>
        <v>0.67427385147794183</v>
      </c>
      <c r="L1581" s="13">
        <f t="shared" si="297"/>
        <v>0</v>
      </c>
      <c r="M1581" s="13">
        <f t="shared" si="302"/>
        <v>6.661880505437846E-8</v>
      </c>
      <c r="N1581" s="13">
        <f t="shared" si="298"/>
        <v>4.1303659133714644E-8</v>
      </c>
      <c r="O1581" s="13">
        <f t="shared" si="299"/>
        <v>4.1303659133714644E-8</v>
      </c>
      <c r="Q1581">
        <v>14.975433689223429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9.8168632858465834</v>
      </c>
      <c r="G1582" s="13">
        <f t="shared" si="293"/>
        <v>0</v>
      </c>
      <c r="H1582" s="13">
        <f t="shared" si="294"/>
        <v>9.8168632858465834</v>
      </c>
      <c r="I1582" s="16">
        <f t="shared" si="301"/>
        <v>10.491137137324525</v>
      </c>
      <c r="J1582" s="13">
        <f t="shared" si="295"/>
        <v>10.295096298363779</v>
      </c>
      <c r="K1582" s="13">
        <f t="shared" si="296"/>
        <v>0.1960408389607462</v>
      </c>
      <c r="L1582" s="13">
        <f t="shared" si="297"/>
        <v>0</v>
      </c>
      <c r="M1582" s="13">
        <f t="shared" si="302"/>
        <v>2.5315145920663816E-8</v>
      </c>
      <c r="N1582" s="13">
        <f t="shared" si="298"/>
        <v>1.5695390470811565E-8</v>
      </c>
      <c r="O1582" s="13">
        <f t="shared" si="299"/>
        <v>1.5695390470811565E-8</v>
      </c>
      <c r="Q1582">
        <v>13.57304609354839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1.8142857139999999</v>
      </c>
      <c r="G1583" s="13">
        <f t="shared" si="293"/>
        <v>0</v>
      </c>
      <c r="H1583" s="13">
        <f t="shared" si="294"/>
        <v>1.8142857139999999</v>
      </c>
      <c r="I1583" s="16">
        <f t="shared" si="301"/>
        <v>2.0103265529607461</v>
      </c>
      <c r="J1583" s="13">
        <f t="shared" si="295"/>
        <v>2.0094663664250416</v>
      </c>
      <c r="K1583" s="13">
        <f t="shared" si="296"/>
        <v>8.601865357045213E-4</v>
      </c>
      <c r="L1583" s="13">
        <f t="shared" si="297"/>
        <v>0</v>
      </c>
      <c r="M1583" s="13">
        <f t="shared" si="302"/>
        <v>9.6197554498522507E-9</v>
      </c>
      <c r="N1583" s="13">
        <f t="shared" si="298"/>
        <v>5.9642483789083952E-9</v>
      </c>
      <c r="O1583" s="13">
        <f t="shared" si="299"/>
        <v>5.9642483789083952E-9</v>
      </c>
      <c r="Q1583">
        <v>17.156530288092629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22.306027908625751</v>
      </c>
      <c r="G1584" s="13">
        <f t="shared" si="293"/>
        <v>0</v>
      </c>
      <c r="H1584" s="13">
        <f t="shared" si="294"/>
        <v>22.306027908625751</v>
      </c>
      <c r="I1584" s="16">
        <f t="shared" si="301"/>
        <v>22.306888095161455</v>
      </c>
      <c r="J1584" s="13">
        <f t="shared" si="295"/>
        <v>21.282921963245947</v>
      </c>
      <c r="K1584" s="13">
        <f t="shared" si="296"/>
        <v>1.0239661319155076</v>
      </c>
      <c r="L1584" s="13">
        <f t="shared" si="297"/>
        <v>0</v>
      </c>
      <c r="M1584" s="13">
        <f t="shared" si="302"/>
        <v>3.6555070709438556E-9</v>
      </c>
      <c r="N1584" s="13">
        <f t="shared" si="298"/>
        <v>2.2664143839851902E-9</v>
      </c>
      <c r="O1584" s="13">
        <f t="shared" si="299"/>
        <v>2.2664143839851902E-9</v>
      </c>
      <c r="Q1584">
        <v>17.636010162055211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4.5908361834506382</v>
      </c>
      <c r="G1585" s="13">
        <f t="shared" si="293"/>
        <v>0</v>
      </c>
      <c r="H1585" s="13">
        <f t="shared" si="294"/>
        <v>4.5908361834506382</v>
      </c>
      <c r="I1585" s="16">
        <f t="shared" si="301"/>
        <v>5.6148023153661457</v>
      </c>
      <c r="J1585" s="13">
        <f t="shared" si="295"/>
        <v>5.6047424296364214</v>
      </c>
      <c r="K1585" s="13">
        <f t="shared" si="296"/>
        <v>1.0059885729724272E-2</v>
      </c>
      <c r="L1585" s="13">
        <f t="shared" si="297"/>
        <v>0</v>
      </c>
      <c r="M1585" s="13">
        <f t="shared" si="302"/>
        <v>1.3890926869586653E-9</v>
      </c>
      <c r="N1585" s="13">
        <f t="shared" si="298"/>
        <v>8.6123746591437247E-10</v>
      </c>
      <c r="O1585" s="13">
        <f t="shared" si="299"/>
        <v>8.6123746591437247E-10</v>
      </c>
      <c r="Q1585">
        <v>21.539601367914411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37.628565798446083</v>
      </c>
      <c r="G1586" s="13">
        <f t="shared" si="293"/>
        <v>1.152237127678283</v>
      </c>
      <c r="H1586" s="13">
        <f t="shared" si="294"/>
        <v>36.476328670767799</v>
      </c>
      <c r="I1586" s="16">
        <f t="shared" si="301"/>
        <v>36.486388556497523</v>
      </c>
      <c r="J1586" s="13">
        <f t="shared" si="295"/>
        <v>34.839369884931756</v>
      </c>
      <c r="K1586" s="13">
        <f t="shared" si="296"/>
        <v>1.6470186715657675</v>
      </c>
      <c r="L1586" s="13">
        <f t="shared" si="297"/>
        <v>0</v>
      </c>
      <c r="M1586" s="13">
        <f t="shared" si="302"/>
        <v>5.2785522104429286E-10</v>
      </c>
      <c r="N1586" s="13">
        <f t="shared" si="298"/>
        <v>3.2727023704746155E-10</v>
      </c>
      <c r="O1586" s="13">
        <f t="shared" si="299"/>
        <v>1.1522371280055532</v>
      </c>
      <c r="Q1586">
        <v>24.73845284048987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2.046428585310871</v>
      </c>
      <c r="G1587" s="13">
        <f t="shared" si="293"/>
        <v>0</v>
      </c>
      <c r="H1587" s="13">
        <f t="shared" si="294"/>
        <v>2.046428585310871</v>
      </c>
      <c r="I1587" s="16">
        <f t="shared" si="301"/>
        <v>3.6934472568766386</v>
      </c>
      <c r="J1587" s="13">
        <f t="shared" si="295"/>
        <v>3.692316208810869</v>
      </c>
      <c r="K1587" s="13">
        <f t="shared" si="296"/>
        <v>1.1310480657695798E-3</v>
      </c>
      <c r="L1587" s="13">
        <f t="shared" si="297"/>
        <v>0</v>
      </c>
      <c r="M1587" s="13">
        <f t="shared" si="302"/>
        <v>2.0058498399683131E-10</v>
      </c>
      <c r="N1587" s="13">
        <f t="shared" si="298"/>
        <v>1.243626900780354E-10</v>
      </c>
      <c r="O1587" s="13">
        <f t="shared" si="299"/>
        <v>1.243626900780354E-10</v>
      </c>
      <c r="Q1587">
        <v>28.236393457319672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4.5502008495508922E-2</v>
      </c>
      <c r="G1588" s="13">
        <f t="shared" si="293"/>
        <v>0</v>
      </c>
      <c r="H1588" s="13">
        <f t="shared" si="294"/>
        <v>4.5502008495508922E-2</v>
      </c>
      <c r="I1588" s="16">
        <f t="shared" si="301"/>
        <v>4.6633056561278502E-2</v>
      </c>
      <c r="J1588" s="13">
        <f t="shared" si="295"/>
        <v>4.6633054110585867E-2</v>
      </c>
      <c r="K1588" s="13">
        <f t="shared" si="296"/>
        <v>2.4506926349365799E-9</v>
      </c>
      <c r="L1588" s="13">
        <f t="shared" si="297"/>
        <v>0</v>
      </c>
      <c r="M1588" s="13">
        <f t="shared" si="302"/>
        <v>7.6222293918795901E-11</v>
      </c>
      <c r="N1588" s="13">
        <f t="shared" si="298"/>
        <v>4.7257822229653459E-11</v>
      </c>
      <c r="O1588" s="13">
        <f t="shared" si="299"/>
        <v>4.7257822229653459E-11</v>
      </c>
      <c r="Q1588">
        <v>27.697634191876858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0.14077335999687729</v>
      </c>
      <c r="G1589" s="13">
        <f t="shared" si="293"/>
        <v>0</v>
      </c>
      <c r="H1589" s="13">
        <f t="shared" si="294"/>
        <v>0.14077335999687729</v>
      </c>
      <c r="I1589" s="16">
        <f t="shared" si="301"/>
        <v>0.14077336244756994</v>
      </c>
      <c r="J1589" s="13">
        <f t="shared" si="295"/>
        <v>0.14077328085225113</v>
      </c>
      <c r="K1589" s="13">
        <f t="shared" si="296"/>
        <v>8.1595318807137218E-8</v>
      </c>
      <c r="L1589" s="13">
        <f t="shared" si="297"/>
        <v>0</v>
      </c>
      <c r="M1589" s="13">
        <f t="shared" si="302"/>
        <v>2.8964471689142442E-11</v>
      </c>
      <c r="N1589" s="13">
        <f t="shared" si="298"/>
        <v>1.7957972447268313E-11</v>
      </c>
      <c r="O1589" s="13">
        <f t="shared" si="299"/>
        <v>1.7957972447268313E-11</v>
      </c>
      <c r="Q1589">
        <v>26.30580100000001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5.4541951521124421</v>
      </c>
      <c r="G1590" s="13">
        <f t="shared" si="293"/>
        <v>0</v>
      </c>
      <c r="H1590" s="13">
        <f t="shared" si="294"/>
        <v>5.4541951521124421</v>
      </c>
      <c r="I1590" s="16">
        <f t="shared" si="301"/>
        <v>5.454195233707761</v>
      </c>
      <c r="J1590" s="13">
        <f t="shared" si="295"/>
        <v>5.4502719486364111</v>
      </c>
      <c r="K1590" s="13">
        <f t="shared" si="296"/>
        <v>3.9232850713499801E-3</v>
      </c>
      <c r="L1590" s="13">
        <f t="shared" si="297"/>
        <v>0</v>
      </c>
      <c r="M1590" s="13">
        <f t="shared" si="302"/>
        <v>1.1006499241874129E-11</v>
      </c>
      <c r="N1590" s="13">
        <f t="shared" si="298"/>
        <v>6.8240295299619601E-12</v>
      </c>
      <c r="O1590" s="13">
        <f t="shared" si="299"/>
        <v>6.8240295299619601E-12</v>
      </c>
      <c r="Q1590">
        <v>27.685484969433301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4.0071428569999998</v>
      </c>
      <c r="G1591" s="13">
        <f t="shared" si="293"/>
        <v>0</v>
      </c>
      <c r="H1591" s="13">
        <f t="shared" si="294"/>
        <v>4.0071428569999998</v>
      </c>
      <c r="I1591" s="16">
        <f t="shared" si="301"/>
        <v>4.0110661420713498</v>
      </c>
      <c r="J1591" s="13">
        <f t="shared" si="295"/>
        <v>4.0075348648191955</v>
      </c>
      <c r="K1591" s="13">
        <f t="shared" si="296"/>
        <v>3.5312772521542968E-3</v>
      </c>
      <c r="L1591" s="13">
        <f t="shared" si="297"/>
        <v>0</v>
      </c>
      <c r="M1591" s="13">
        <f t="shared" si="302"/>
        <v>4.1824697119121693E-12</v>
      </c>
      <c r="N1591" s="13">
        <f t="shared" si="298"/>
        <v>2.5931312213855448E-12</v>
      </c>
      <c r="O1591" s="13">
        <f t="shared" si="299"/>
        <v>2.5931312213855448E-12</v>
      </c>
      <c r="Q1591">
        <v>21.817090991010669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41.048427431111179</v>
      </c>
      <c r="G1592" s="13">
        <f t="shared" si="293"/>
        <v>1.5345872498424042</v>
      </c>
      <c r="H1592" s="13">
        <f t="shared" si="294"/>
        <v>39.513840181268776</v>
      </c>
      <c r="I1592" s="16">
        <f t="shared" si="301"/>
        <v>39.517371458520927</v>
      </c>
      <c r="J1592" s="13">
        <f t="shared" si="295"/>
        <v>34.049386849294315</v>
      </c>
      <c r="K1592" s="13">
        <f t="shared" si="296"/>
        <v>5.4679846092266118</v>
      </c>
      <c r="L1592" s="13">
        <f t="shared" si="297"/>
        <v>0</v>
      </c>
      <c r="M1592" s="13">
        <f t="shared" si="302"/>
        <v>1.5893384905266245E-12</v>
      </c>
      <c r="N1592" s="13">
        <f t="shared" si="298"/>
        <v>9.8538986412650712E-13</v>
      </c>
      <c r="O1592" s="13">
        <f t="shared" si="299"/>
        <v>1.5345872498433897</v>
      </c>
      <c r="Q1592">
        <v>16.819501227183181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39.234321315302751</v>
      </c>
      <c r="G1593" s="13">
        <f t="shared" si="293"/>
        <v>1.3317650981001155</v>
      </c>
      <c r="H1593" s="13">
        <f t="shared" si="294"/>
        <v>37.902556217202637</v>
      </c>
      <c r="I1593" s="16">
        <f t="shared" si="301"/>
        <v>43.370540826429249</v>
      </c>
      <c r="J1593" s="13">
        <f t="shared" si="295"/>
        <v>34.531766946428469</v>
      </c>
      <c r="K1593" s="13">
        <f t="shared" si="296"/>
        <v>8.8387738800007796</v>
      </c>
      <c r="L1593" s="13">
        <f t="shared" si="297"/>
        <v>0</v>
      </c>
      <c r="M1593" s="13">
        <f t="shared" si="302"/>
        <v>6.0394862640011737E-13</v>
      </c>
      <c r="N1593" s="13">
        <f t="shared" si="298"/>
        <v>3.7444814836807274E-13</v>
      </c>
      <c r="O1593" s="13">
        <f t="shared" si="299"/>
        <v>1.3317650981004898</v>
      </c>
      <c r="Q1593">
        <v>14.50741609354839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1.5459608622465539</v>
      </c>
      <c r="G1594" s="13">
        <f t="shared" si="293"/>
        <v>0</v>
      </c>
      <c r="H1594" s="13">
        <f t="shared" si="294"/>
        <v>1.5459608622465539</v>
      </c>
      <c r="I1594" s="16">
        <f t="shared" si="301"/>
        <v>10.384734742247334</v>
      </c>
      <c r="J1594" s="13">
        <f t="shared" si="295"/>
        <v>10.232229049881822</v>
      </c>
      <c r="K1594" s="13">
        <f t="shared" si="296"/>
        <v>0.15250569236551215</v>
      </c>
      <c r="L1594" s="13">
        <f t="shared" si="297"/>
        <v>0</v>
      </c>
      <c r="M1594" s="13">
        <f t="shared" si="302"/>
        <v>2.2950047803204462E-13</v>
      </c>
      <c r="N1594" s="13">
        <f t="shared" si="298"/>
        <v>1.4229029637986767E-13</v>
      </c>
      <c r="O1594" s="13">
        <f t="shared" si="299"/>
        <v>1.4229029637986767E-13</v>
      </c>
      <c r="Q1594">
        <v>15.20813476518164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43.44181204066404</v>
      </c>
      <c r="G1595" s="13">
        <f t="shared" si="293"/>
        <v>1.8021743618786061</v>
      </c>
      <c r="H1595" s="13">
        <f t="shared" si="294"/>
        <v>41.639637678785434</v>
      </c>
      <c r="I1595" s="16">
        <f t="shared" si="301"/>
        <v>41.792143371150942</v>
      </c>
      <c r="J1595" s="13">
        <f t="shared" si="295"/>
        <v>35.408082514435058</v>
      </c>
      <c r="K1595" s="13">
        <f t="shared" si="296"/>
        <v>6.3840608567158839</v>
      </c>
      <c r="L1595" s="13">
        <f t="shared" si="297"/>
        <v>0</v>
      </c>
      <c r="M1595" s="13">
        <f t="shared" si="302"/>
        <v>8.7210181652176958E-14</v>
      </c>
      <c r="N1595" s="13">
        <f t="shared" si="298"/>
        <v>5.4070312624349717E-14</v>
      </c>
      <c r="O1595" s="13">
        <f t="shared" si="299"/>
        <v>1.8021743618786603</v>
      </c>
      <c r="Q1595">
        <v>16.727733358708541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1.233911715264062</v>
      </c>
      <c r="G1596" s="13">
        <f t="shared" si="293"/>
        <v>0</v>
      </c>
      <c r="H1596" s="13">
        <f t="shared" si="294"/>
        <v>1.233911715264062</v>
      </c>
      <c r="I1596" s="16">
        <f t="shared" si="301"/>
        <v>7.617972571979946</v>
      </c>
      <c r="J1596" s="13">
        <f t="shared" si="295"/>
        <v>7.5785018500836303</v>
      </c>
      <c r="K1596" s="13">
        <f t="shared" si="296"/>
        <v>3.947072189631573E-2</v>
      </c>
      <c r="L1596" s="13">
        <f t="shared" si="297"/>
        <v>0</v>
      </c>
      <c r="M1596" s="13">
        <f t="shared" si="302"/>
        <v>3.3139869027827242E-14</v>
      </c>
      <c r="N1596" s="13">
        <f t="shared" si="298"/>
        <v>2.0546718797252889E-14</v>
      </c>
      <c r="O1596" s="13">
        <f t="shared" si="299"/>
        <v>2.0546718797252889E-14</v>
      </c>
      <c r="Q1596">
        <v>18.313188206126391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10.187101860278791</v>
      </c>
      <c r="G1597" s="13">
        <f t="shared" si="293"/>
        <v>0</v>
      </c>
      <c r="H1597" s="13">
        <f t="shared" si="294"/>
        <v>10.187101860278791</v>
      </c>
      <c r="I1597" s="16">
        <f t="shared" si="301"/>
        <v>10.226572582175105</v>
      </c>
      <c r="J1597" s="13">
        <f t="shared" si="295"/>
        <v>10.14109289058274</v>
      </c>
      <c r="K1597" s="13">
        <f t="shared" si="296"/>
        <v>8.5479691592365015E-2</v>
      </c>
      <c r="L1597" s="13">
        <f t="shared" si="297"/>
        <v>0</v>
      </c>
      <c r="M1597" s="13">
        <f t="shared" si="302"/>
        <v>1.2593150230574353E-14</v>
      </c>
      <c r="N1597" s="13">
        <f t="shared" si="298"/>
        <v>7.8077531429560994E-15</v>
      </c>
      <c r="O1597" s="13">
        <f t="shared" si="299"/>
        <v>7.8077531429560994E-15</v>
      </c>
      <c r="Q1597">
        <v>19.061542022198431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9.6066607452502701</v>
      </c>
      <c r="G1598" s="13">
        <f t="shared" si="293"/>
        <v>0</v>
      </c>
      <c r="H1598" s="13">
        <f t="shared" si="294"/>
        <v>9.6066607452502701</v>
      </c>
      <c r="I1598" s="16">
        <f t="shared" si="301"/>
        <v>9.6921404368426352</v>
      </c>
      <c r="J1598" s="13">
        <f t="shared" si="295"/>
        <v>9.658598497705837</v>
      </c>
      <c r="K1598" s="13">
        <f t="shared" si="296"/>
        <v>3.3541939136798149E-2</v>
      </c>
      <c r="L1598" s="13">
        <f t="shared" si="297"/>
        <v>0</v>
      </c>
      <c r="M1598" s="13">
        <f t="shared" si="302"/>
        <v>4.7853970876182536E-15</v>
      </c>
      <c r="N1598" s="13">
        <f t="shared" si="298"/>
        <v>2.9669461943233172E-15</v>
      </c>
      <c r="O1598" s="13">
        <f t="shared" si="299"/>
        <v>2.9669461943233172E-15</v>
      </c>
      <c r="Q1598">
        <v>24.605140128769399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96.258070690635449</v>
      </c>
      <c r="G1599" s="13">
        <f t="shared" si="293"/>
        <v>7.7071802118758104</v>
      </c>
      <c r="H1599" s="13">
        <f t="shared" si="294"/>
        <v>88.550890478759641</v>
      </c>
      <c r="I1599" s="16">
        <f t="shared" si="301"/>
        <v>88.584432417896437</v>
      </c>
      <c r="J1599" s="13">
        <f t="shared" si="295"/>
        <v>70.91215074184322</v>
      </c>
      <c r="K1599" s="13">
        <f t="shared" si="296"/>
        <v>17.672281676053217</v>
      </c>
      <c r="L1599" s="13">
        <f t="shared" si="297"/>
        <v>6.5784430545035057</v>
      </c>
      <c r="M1599" s="13">
        <f t="shared" si="302"/>
        <v>6.5784430545035075</v>
      </c>
      <c r="N1599" s="13">
        <f t="shared" si="298"/>
        <v>4.0786346937921749</v>
      </c>
      <c r="O1599" s="13">
        <f t="shared" si="299"/>
        <v>11.785814905667985</v>
      </c>
      <c r="Q1599">
        <v>24.864919879972511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4.6149974971930977E-2</v>
      </c>
      <c r="G1600" s="13">
        <f t="shared" si="293"/>
        <v>0</v>
      </c>
      <c r="H1600" s="13">
        <f t="shared" si="294"/>
        <v>4.6149974971930977E-2</v>
      </c>
      <c r="I1600" s="16">
        <f t="shared" si="301"/>
        <v>11.139988596521643</v>
      </c>
      <c r="J1600" s="13">
        <f t="shared" si="295"/>
        <v>11.105841410392184</v>
      </c>
      <c r="K1600" s="13">
        <f t="shared" si="296"/>
        <v>3.4147186129459328E-2</v>
      </c>
      <c r="L1600" s="13">
        <f t="shared" si="297"/>
        <v>0</v>
      </c>
      <c r="M1600" s="13">
        <f t="shared" si="302"/>
        <v>2.4998083607113326</v>
      </c>
      <c r="N1600" s="13">
        <f t="shared" si="298"/>
        <v>1.5498811836410262</v>
      </c>
      <c r="O1600" s="13">
        <f t="shared" si="299"/>
        <v>1.5498811836410262</v>
      </c>
      <c r="Q1600">
        <v>27.503675999999999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4.0092808816698664</v>
      </c>
      <c r="G1601" s="13">
        <f t="shared" si="293"/>
        <v>0</v>
      </c>
      <c r="H1601" s="13">
        <f t="shared" si="294"/>
        <v>4.0092808816698664</v>
      </c>
      <c r="I1601" s="16">
        <f t="shared" si="301"/>
        <v>4.0434280677993257</v>
      </c>
      <c r="J1601" s="13">
        <f t="shared" si="295"/>
        <v>4.0417403366310012</v>
      </c>
      <c r="K1601" s="13">
        <f t="shared" si="296"/>
        <v>1.6877311683245466E-3</v>
      </c>
      <c r="L1601" s="13">
        <f t="shared" si="297"/>
        <v>0</v>
      </c>
      <c r="M1601" s="13">
        <f t="shared" si="302"/>
        <v>0.94992717707030638</v>
      </c>
      <c r="N1601" s="13">
        <f t="shared" si="298"/>
        <v>0.58895484978358992</v>
      </c>
      <c r="O1601" s="13">
        <f t="shared" si="299"/>
        <v>0.58895484978358992</v>
      </c>
      <c r="Q1601">
        <v>27.291006757927651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1.529862615029379E-2</v>
      </c>
      <c r="G1602" s="13">
        <f t="shared" si="293"/>
        <v>0</v>
      </c>
      <c r="H1602" s="13">
        <f t="shared" si="294"/>
        <v>1.529862615029379E-2</v>
      </c>
      <c r="I1602" s="16">
        <f t="shared" si="301"/>
        <v>1.6986357318618337E-2</v>
      </c>
      <c r="J1602" s="13">
        <f t="shared" si="295"/>
        <v>1.6986357181962241E-2</v>
      </c>
      <c r="K1602" s="13">
        <f t="shared" si="296"/>
        <v>1.3665609616131391E-10</v>
      </c>
      <c r="L1602" s="13">
        <f t="shared" si="297"/>
        <v>0</v>
      </c>
      <c r="M1602" s="13">
        <f t="shared" si="302"/>
        <v>0.36097232728671647</v>
      </c>
      <c r="N1602" s="13">
        <f t="shared" si="298"/>
        <v>0.2238028429177642</v>
      </c>
      <c r="O1602" s="13">
        <f t="shared" si="299"/>
        <v>0.2238028429177642</v>
      </c>
      <c r="Q1602">
        <v>26.65314090647972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5.7700581151590109</v>
      </c>
      <c r="G1603" s="13">
        <f t="shared" si="293"/>
        <v>0</v>
      </c>
      <c r="H1603" s="13">
        <f t="shared" si="294"/>
        <v>5.7700581151590109</v>
      </c>
      <c r="I1603" s="16">
        <f t="shared" si="301"/>
        <v>5.7700581152956669</v>
      </c>
      <c r="J1603" s="13">
        <f t="shared" si="295"/>
        <v>5.7617496757891873</v>
      </c>
      <c r="K1603" s="13">
        <f t="shared" si="296"/>
        <v>8.3084395064796368E-3</v>
      </c>
      <c r="L1603" s="13">
        <f t="shared" si="297"/>
        <v>0</v>
      </c>
      <c r="M1603" s="13">
        <f t="shared" si="302"/>
        <v>0.13716948436895227</v>
      </c>
      <c r="N1603" s="13">
        <f t="shared" si="298"/>
        <v>8.5045080308750409E-2</v>
      </c>
      <c r="O1603" s="13">
        <f t="shared" si="299"/>
        <v>8.5045080308750409E-2</v>
      </c>
      <c r="Q1603">
        <v>23.481156411461161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18.026980181188929</v>
      </c>
      <c r="G1604" s="13">
        <f t="shared" si="293"/>
        <v>0</v>
      </c>
      <c r="H1604" s="13">
        <f t="shared" si="294"/>
        <v>18.026980181188929</v>
      </c>
      <c r="I1604" s="16">
        <f t="shared" si="301"/>
        <v>18.035288620695408</v>
      </c>
      <c r="J1604" s="13">
        <f t="shared" si="295"/>
        <v>17.604694421956331</v>
      </c>
      <c r="K1604" s="13">
        <f t="shared" si="296"/>
        <v>0.43059419873907601</v>
      </c>
      <c r="L1604" s="13">
        <f t="shared" si="297"/>
        <v>0</v>
      </c>
      <c r="M1604" s="13">
        <f t="shared" si="302"/>
        <v>5.2124404060201857E-2</v>
      </c>
      <c r="N1604" s="13">
        <f t="shared" si="298"/>
        <v>3.2317130517325147E-2</v>
      </c>
      <c r="O1604" s="13">
        <f t="shared" si="299"/>
        <v>3.2317130517325147E-2</v>
      </c>
      <c r="Q1604">
        <v>19.49514805932758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21.584007417344619</v>
      </c>
      <c r="G1605" s="13">
        <f t="shared" si="293"/>
        <v>0</v>
      </c>
      <c r="H1605" s="13">
        <f t="shared" si="294"/>
        <v>21.584007417344619</v>
      </c>
      <c r="I1605" s="16">
        <f t="shared" si="301"/>
        <v>22.014601616083695</v>
      </c>
      <c r="J1605" s="13">
        <f t="shared" si="295"/>
        <v>20.719901915319578</v>
      </c>
      <c r="K1605" s="13">
        <f t="shared" si="296"/>
        <v>1.2946997007641166</v>
      </c>
      <c r="L1605" s="13">
        <f t="shared" si="297"/>
        <v>0</v>
      </c>
      <c r="M1605" s="13">
        <f t="shared" si="302"/>
        <v>1.9807273542876709E-2</v>
      </c>
      <c r="N1605" s="13">
        <f t="shared" si="298"/>
        <v>1.2280509596583559E-2</v>
      </c>
      <c r="O1605" s="13">
        <f t="shared" si="299"/>
        <v>1.2280509596583559E-2</v>
      </c>
      <c r="Q1605">
        <v>15.538472093548391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13.67299839096496</v>
      </c>
      <c r="G1606" s="13">
        <f t="shared" ref="G1606:G1669" si="304">IF((F1606-$J$2)&gt;0,$I$2*(F1606-$J$2),0)</f>
        <v>0</v>
      </c>
      <c r="H1606" s="13">
        <f t="shared" ref="H1606:H1669" si="305">F1606-G1606</f>
        <v>13.67299839096496</v>
      </c>
      <c r="I1606" s="16">
        <f t="shared" si="301"/>
        <v>14.967698091729076</v>
      </c>
      <c r="J1606" s="13">
        <f t="shared" ref="J1606:J1669" si="306">I1606/SQRT(1+(I1606/($K$2*(300+(25*Q1606)+0.05*(Q1606)^3)))^2)</f>
        <v>14.587984996461961</v>
      </c>
      <c r="K1606" s="13">
        <f t="shared" ref="K1606:K1669" si="307">I1606-J1606</f>
        <v>0.37971309526711572</v>
      </c>
      <c r="L1606" s="13">
        <f t="shared" ref="L1606:L1669" si="308">IF(K1606&gt;$N$2,(K1606-$N$2)/$L$2,0)</f>
        <v>0</v>
      </c>
      <c r="M1606" s="13">
        <f t="shared" si="302"/>
        <v>7.5267639462931503E-3</v>
      </c>
      <c r="N1606" s="13">
        <f t="shared" ref="N1606:N1669" si="309">$M$2*M1606</f>
        <v>4.666593646701753E-3</v>
      </c>
      <c r="O1606" s="13">
        <f t="shared" ref="O1606:O1669" si="310">N1606+G1606</f>
        <v>4.666593646701753E-3</v>
      </c>
      <c r="Q1606">
        <v>16.408708570078339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32.298134250358437</v>
      </c>
      <c r="G1607" s="13">
        <f t="shared" si="304"/>
        <v>0.55627993042451207</v>
      </c>
      <c r="H1607" s="13">
        <f t="shared" si="305"/>
        <v>31.741854319933925</v>
      </c>
      <c r="I1607" s="16">
        <f t="shared" ref="I1607:I1670" si="312">H1607+K1606-L1606</f>
        <v>32.121567415201042</v>
      </c>
      <c r="J1607" s="13">
        <f t="shared" si="306"/>
        <v>29.538807344066335</v>
      </c>
      <c r="K1607" s="13">
        <f t="shared" si="307"/>
        <v>2.5827600711347074</v>
      </c>
      <c r="L1607" s="13">
        <f t="shared" si="308"/>
        <v>0</v>
      </c>
      <c r="M1607" s="13">
        <f t="shared" ref="M1607:M1670" si="313">L1607+M1606-N1606</f>
        <v>2.8601702995913972E-3</v>
      </c>
      <c r="N1607" s="13">
        <f t="shared" si="309"/>
        <v>1.7733055857466662E-3</v>
      </c>
      <c r="O1607" s="13">
        <f t="shared" si="310"/>
        <v>0.55805323601025869</v>
      </c>
      <c r="Q1607">
        <v>18.434650821239359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18.76001776241274</v>
      </c>
      <c r="G1608" s="13">
        <f t="shared" si="304"/>
        <v>0</v>
      </c>
      <c r="H1608" s="13">
        <f t="shared" si="305"/>
        <v>18.76001776241274</v>
      </c>
      <c r="I1608" s="16">
        <f t="shared" si="312"/>
        <v>21.342777833547448</v>
      </c>
      <c r="J1608" s="13">
        <f t="shared" si="306"/>
        <v>20.62226310792402</v>
      </c>
      <c r="K1608" s="13">
        <f t="shared" si="307"/>
        <v>0.72051472562342767</v>
      </c>
      <c r="L1608" s="13">
        <f t="shared" si="308"/>
        <v>0</v>
      </c>
      <c r="M1608" s="13">
        <f t="shared" si="313"/>
        <v>1.086864713844731E-3</v>
      </c>
      <c r="N1608" s="13">
        <f t="shared" si="309"/>
        <v>6.7385612258373322E-4</v>
      </c>
      <c r="O1608" s="13">
        <f t="shared" si="310"/>
        <v>6.7385612258373322E-4</v>
      </c>
      <c r="Q1608">
        <v>19.318720817912912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16.4494661925721</v>
      </c>
      <c r="G1609" s="13">
        <f t="shared" si="304"/>
        <v>0</v>
      </c>
      <c r="H1609" s="13">
        <f t="shared" si="305"/>
        <v>16.4494661925721</v>
      </c>
      <c r="I1609" s="16">
        <f t="shared" si="312"/>
        <v>17.169980918195527</v>
      </c>
      <c r="J1609" s="13">
        <f t="shared" si="306"/>
        <v>16.927092859396513</v>
      </c>
      <c r="K1609" s="13">
        <f t="shared" si="307"/>
        <v>0.24288805879901432</v>
      </c>
      <c r="L1609" s="13">
        <f t="shared" si="308"/>
        <v>0</v>
      </c>
      <c r="M1609" s="13">
        <f t="shared" si="313"/>
        <v>4.1300859126099782E-4</v>
      </c>
      <c r="N1609" s="13">
        <f t="shared" si="309"/>
        <v>2.5606532658181864E-4</v>
      </c>
      <c r="O1609" s="13">
        <f t="shared" si="310"/>
        <v>2.5606532658181864E-4</v>
      </c>
      <c r="Q1609">
        <v>22.605863685992961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0.28571428599999998</v>
      </c>
      <c r="G1610" s="13">
        <f t="shared" si="304"/>
        <v>0</v>
      </c>
      <c r="H1610" s="13">
        <f t="shared" si="305"/>
        <v>0.28571428599999998</v>
      </c>
      <c r="I1610" s="16">
        <f t="shared" si="312"/>
        <v>0.52860234479901425</v>
      </c>
      <c r="J1610" s="13">
        <f t="shared" si="306"/>
        <v>0.52859798435179739</v>
      </c>
      <c r="K1610" s="13">
        <f t="shared" si="307"/>
        <v>4.3604472168556896E-6</v>
      </c>
      <c r="L1610" s="13">
        <f t="shared" si="308"/>
        <v>0</v>
      </c>
      <c r="M1610" s="13">
        <f t="shared" si="313"/>
        <v>1.5694326467917917E-4</v>
      </c>
      <c r="N1610" s="13">
        <f t="shared" si="309"/>
        <v>9.7304824101091081E-5</v>
      </c>
      <c r="O1610" s="13">
        <f t="shared" si="310"/>
        <v>9.7304824101091081E-5</v>
      </c>
      <c r="Q1610">
        <v>26.238284264814549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4.1329226828611461</v>
      </c>
      <c r="G1611" s="13">
        <f t="shared" si="304"/>
        <v>0</v>
      </c>
      <c r="H1611" s="13">
        <f t="shared" si="305"/>
        <v>4.1329226828611461</v>
      </c>
      <c r="I1611" s="16">
        <f t="shared" si="312"/>
        <v>4.1329270433083627</v>
      </c>
      <c r="J1611" s="13">
        <f t="shared" si="306"/>
        <v>4.1313360526922951</v>
      </c>
      <c r="K1611" s="13">
        <f t="shared" si="307"/>
        <v>1.5909906160676002E-3</v>
      </c>
      <c r="L1611" s="13">
        <f t="shared" si="308"/>
        <v>0</v>
      </c>
      <c r="M1611" s="13">
        <f t="shared" si="313"/>
        <v>5.9638440578088092E-5</v>
      </c>
      <c r="N1611" s="13">
        <f t="shared" si="309"/>
        <v>3.6975833158414619E-5</v>
      </c>
      <c r="O1611" s="13">
        <f t="shared" si="310"/>
        <v>3.6975833158414619E-5</v>
      </c>
      <c r="Q1611">
        <v>28.206521162101371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5.9146348329772599E-2</v>
      </c>
      <c r="G1612" s="13">
        <f t="shared" si="304"/>
        <v>0</v>
      </c>
      <c r="H1612" s="13">
        <f t="shared" si="305"/>
        <v>5.9146348329772599E-2</v>
      </c>
      <c r="I1612" s="16">
        <f t="shared" si="312"/>
        <v>6.07373389458402E-2</v>
      </c>
      <c r="J1612" s="13">
        <f t="shared" si="306"/>
        <v>6.0737333477607028E-2</v>
      </c>
      <c r="K1612" s="13">
        <f t="shared" si="307"/>
        <v>5.4682331718236554E-9</v>
      </c>
      <c r="L1612" s="13">
        <f t="shared" si="308"/>
        <v>0</v>
      </c>
      <c r="M1612" s="13">
        <f t="shared" si="313"/>
        <v>2.2662607419673473E-5</v>
      </c>
      <c r="N1612" s="13">
        <f t="shared" si="309"/>
        <v>1.4050816600197553E-5</v>
      </c>
      <c r="O1612" s="13">
        <f t="shared" si="310"/>
        <v>1.4050816600197553E-5</v>
      </c>
      <c r="Q1612">
        <v>27.62549639828039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8.6799617144486085E-2</v>
      </c>
      <c r="G1613" s="13">
        <f t="shared" si="304"/>
        <v>0</v>
      </c>
      <c r="H1613" s="13">
        <f t="shared" si="305"/>
        <v>8.6799617144486085E-2</v>
      </c>
      <c r="I1613" s="16">
        <f t="shared" si="312"/>
        <v>8.6799622612719257E-2</v>
      </c>
      <c r="J1613" s="13">
        <f t="shared" si="306"/>
        <v>8.6799604706499167E-2</v>
      </c>
      <c r="K1613" s="13">
        <f t="shared" si="307"/>
        <v>1.7906220090013747E-8</v>
      </c>
      <c r="L1613" s="13">
        <f t="shared" si="308"/>
        <v>0</v>
      </c>
      <c r="M1613" s="13">
        <f t="shared" si="313"/>
        <v>8.61179081947592E-6</v>
      </c>
      <c r="N1613" s="13">
        <f t="shared" si="309"/>
        <v>5.3393103080750704E-6</v>
      </c>
      <c r="O1613" s="13">
        <f t="shared" si="310"/>
        <v>5.3393103080750704E-6</v>
      </c>
      <c r="Q1613">
        <v>26.785094000000001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0</v>
      </c>
      <c r="G1614" s="13">
        <f t="shared" si="304"/>
        <v>0</v>
      </c>
      <c r="H1614" s="13">
        <f t="shared" si="305"/>
        <v>0</v>
      </c>
      <c r="I1614" s="16">
        <f t="shared" si="312"/>
        <v>1.7906220090013747E-8</v>
      </c>
      <c r="J1614" s="13">
        <f t="shared" si="306"/>
        <v>1.7906220090013747E-8</v>
      </c>
      <c r="K1614" s="13">
        <f t="shared" si="307"/>
        <v>0</v>
      </c>
      <c r="L1614" s="13">
        <f t="shared" si="308"/>
        <v>0</v>
      </c>
      <c r="M1614" s="13">
        <f t="shared" si="313"/>
        <v>3.2724805114008496E-6</v>
      </c>
      <c r="N1614" s="13">
        <f t="shared" si="309"/>
        <v>2.0289379170685266E-6</v>
      </c>
      <c r="O1614" s="13">
        <f t="shared" si="310"/>
        <v>2.0289379170685266E-6</v>
      </c>
      <c r="Q1614">
        <v>28.275622897741201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3.233332892644146</v>
      </c>
      <c r="G1615" s="13">
        <f t="shared" si="304"/>
        <v>0</v>
      </c>
      <c r="H1615" s="13">
        <f t="shared" si="305"/>
        <v>3.233332892644146</v>
      </c>
      <c r="I1615" s="16">
        <f t="shared" si="312"/>
        <v>3.233332892644146</v>
      </c>
      <c r="J1615" s="13">
        <f t="shared" si="306"/>
        <v>3.2318504947557001</v>
      </c>
      <c r="K1615" s="13">
        <f t="shared" si="307"/>
        <v>1.4823978884459521E-3</v>
      </c>
      <c r="L1615" s="13">
        <f t="shared" si="308"/>
        <v>0</v>
      </c>
      <c r="M1615" s="13">
        <f t="shared" si="313"/>
        <v>1.243542594332323E-6</v>
      </c>
      <c r="N1615" s="13">
        <f t="shared" si="309"/>
        <v>7.7099640848604021E-7</v>
      </c>
      <c r="O1615" s="13">
        <f t="shared" si="310"/>
        <v>7.7099640848604021E-7</v>
      </c>
      <c r="Q1615">
        <v>23.392697045021951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8.1307140746919409</v>
      </c>
      <c r="G1616" s="13">
        <f t="shared" si="304"/>
        <v>0</v>
      </c>
      <c r="H1616" s="13">
        <f t="shared" si="305"/>
        <v>8.1307140746919409</v>
      </c>
      <c r="I1616" s="16">
        <f t="shared" si="312"/>
        <v>8.1321964725803859</v>
      </c>
      <c r="J1616" s="13">
        <f t="shared" si="306"/>
        <v>8.0770847032315594</v>
      </c>
      <c r="K1616" s="13">
        <f t="shared" si="307"/>
        <v>5.5111769348826556E-2</v>
      </c>
      <c r="L1616" s="13">
        <f t="shared" si="308"/>
        <v>0</v>
      </c>
      <c r="M1616" s="13">
        <f t="shared" si="313"/>
        <v>4.7254618584628275E-7</v>
      </c>
      <c r="N1616" s="13">
        <f t="shared" si="309"/>
        <v>2.9297863522469528E-7</v>
      </c>
      <c r="O1616" s="13">
        <f t="shared" si="310"/>
        <v>2.9297863522469528E-7</v>
      </c>
      <c r="Q1616">
        <v>17.320173209805379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44.582698074036969</v>
      </c>
      <c r="G1617" s="13">
        <f t="shared" si="304"/>
        <v>1.9297286202348234</v>
      </c>
      <c r="H1617" s="13">
        <f t="shared" si="305"/>
        <v>42.652969453802143</v>
      </c>
      <c r="I1617" s="16">
        <f t="shared" si="312"/>
        <v>42.70808122315097</v>
      </c>
      <c r="J1617" s="13">
        <f t="shared" si="306"/>
        <v>34.747463956497491</v>
      </c>
      <c r="K1617" s="13">
        <f t="shared" si="307"/>
        <v>7.9606172666534789</v>
      </c>
      <c r="L1617" s="13">
        <f t="shared" si="308"/>
        <v>0</v>
      </c>
      <c r="M1617" s="13">
        <f t="shared" si="313"/>
        <v>1.7956755062158747E-7</v>
      </c>
      <c r="N1617" s="13">
        <f t="shared" si="309"/>
        <v>1.1133188138538423E-7</v>
      </c>
      <c r="O1617" s="13">
        <f t="shared" si="310"/>
        <v>1.9297287315667049</v>
      </c>
      <c r="Q1617">
        <v>15.16927146473909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35.102108470587062</v>
      </c>
      <c r="G1618" s="13">
        <f t="shared" si="304"/>
        <v>0.86977211250849129</v>
      </c>
      <c r="H1618" s="13">
        <f t="shared" si="305"/>
        <v>34.23233635807857</v>
      </c>
      <c r="I1618" s="16">
        <f t="shared" si="312"/>
        <v>42.192953624732048</v>
      </c>
      <c r="J1618" s="13">
        <f t="shared" si="306"/>
        <v>33.826237684713057</v>
      </c>
      <c r="K1618" s="13">
        <f t="shared" si="307"/>
        <v>8.3667159400189917</v>
      </c>
      <c r="L1618" s="13">
        <f t="shared" si="308"/>
        <v>0</v>
      </c>
      <c r="M1618" s="13">
        <f t="shared" si="313"/>
        <v>6.8235669236203244E-8</v>
      </c>
      <c r="N1618" s="13">
        <f t="shared" si="309"/>
        <v>4.230611492644601E-8</v>
      </c>
      <c r="O1618" s="13">
        <f t="shared" si="310"/>
        <v>0.86977215481460624</v>
      </c>
      <c r="Q1618">
        <v>14.38496409354839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21.587778202917288</v>
      </c>
      <c r="G1619" s="13">
        <f t="shared" si="304"/>
        <v>0</v>
      </c>
      <c r="H1619" s="13">
        <f t="shared" si="305"/>
        <v>21.587778202917288</v>
      </c>
      <c r="I1619" s="16">
        <f t="shared" si="312"/>
        <v>29.95449414293628</v>
      </c>
      <c r="J1619" s="13">
        <f t="shared" si="306"/>
        <v>27.119647222373775</v>
      </c>
      <c r="K1619" s="13">
        <f t="shared" si="307"/>
        <v>2.8348469205625051</v>
      </c>
      <c r="L1619" s="13">
        <f t="shared" si="308"/>
        <v>0</v>
      </c>
      <c r="M1619" s="13">
        <f t="shared" si="313"/>
        <v>2.5929554309757234E-8</v>
      </c>
      <c r="N1619" s="13">
        <f t="shared" si="309"/>
        <v>1.6076323672049484E-8</v>
      </c>
      <c r="O1619" s="13">
        <f t="shared" si="310"/>
        <v>1.6076323672049484E-8</v>
      </c>
      <c r="Q1619">
        <v>16.118617827545791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21.57002895969924</v>
      </c>
      <c r="G1620" s="13">
        <f t="shared" si="304"/>
        <v>0</v>
      </c>
      <c r="H1620" s="13">
        <f t="shared" si="305"/>
        <v>21.57002895969924</v>
      </c>
      <c r="I1620" s="16">
        <f t="shared" si="312"/>
        <v>24.404875880261745</v>
      </c>
      <c r="J1620" s="13">
        <f t="shared" si="306"/>
        <v>22.873998040826827</v>
      </c>
      <c r="K1620" s="13">
        <f t="shared" si="307"/>
        <v>1.5308778394349183</v>
      </c>
      <c r="L1620" s="13">
        <f t="shared" si="308"/>
        <v>0</v>
      </c>
      <c r="M1620" s="13">
        <f t="shared" si="313"/>
        <v>9.8532306377077492E-9</v>
      </c>
      <c r="N1620" s="13">
        <f t="shared" si="309"/>
        <v>6.1090029953788046E-9</v>
      </c>
      <c r="O1620" s="13">
        <f t="shared" si="310"/>
        <v>6.1090029953788046E-9</v>
      </c>
      <c r="Q1620">
        <v>16.504194330475759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4.356471736486534</v>
      </c>
      <c r="G1621" s="13">
        <f t="shared" si="304"/>
        <v>0</v>
      </c>
      <c r="H1621" s="13">
        <f t="shared" si="305"/>
        <v>4.356471736486534</v>
      </c>
      <c r="I1621" s="16">
        <f t="shared" si="312"/>
        <v>5.8873495759214522</v>
      </c>
      <c r="J1621" s="13">
        <f t="shared" si="306"/>
        <v>5.8779780460442703</v>
      </c>
      <c r="K1621" s="13">
        <f t="shared" si="307"/>
        <v>9.3715298771819278E-3</v>
      </c>
      <c r="L1621" s="13">
        <f t="shared" si="308"/>
        <v>0</v>
      </c>
      <c r="M1621" s="13">
        <f t="shared" si="313"/>
        <v>3.7442276423289446E-9</v>
      </c>
      <c r="N1621" s="13">
        <f t="shared" si="309"/>
        <v>2.3214211382439458E-9</v>
      </c>
      <c r="O1621" s="13">
        <f t="shared" si="310"/>
        <v>2.3214211382439458E-9</v>
      </c>
      <c r="Q1621">
        <v>23.052338621036139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0.21257752406772251</v>
      </c>
      <c r="G1622" s="13">
        <f t="shared" si="304"/>
        <v>0</v>
      </c>
      <c r="H1622" s="13">
        <f t="shared" si="305"/>
        <v>0.21257752406772251</v>
      </c>
      <c r="I1622" s="16">
        <f t="shared" si="312"/>
        <v>0.22194905394490444</v>
      </c>
      <c r="J1622" s="13">
        <f t="shared" si="306"/>
        <v>0.22194877349260367</v>
      </c>
      <c r="K1622" s="13">
        <f t="shared" si="307"/>
        <v>2.8045230077156091E-7</v>
      </c>
      <c r="L1622" s="13">
        <f t="shared" si="308"/>
        <v>0</v>
      </c>
      <c r="M1622" s="13">
        <f t="shared" si="313"/>
        <v>1.4228065040849989E-9</v>
      </c>
      <c r="N1622" s="13">
        <f t="shared" si="309"/>
        <v>8.8214003253269928E-10</v>
      </c>
      <c r="O1622" s="13">
        <f t="shared" si="310"/>
        <v>8.8214003253269928E-10</v>
      </c>
      <c r="Q1622">
        <v>27.26115706557124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22.339208200146189</v>
      </c>
      <c r="G1623" s="13">
        <f t="shared" si="304"/>
        <v>0</v>
      </c>
      <c r="H1623" s="13">
        <f t="shared" si="305"/>
        <v>22.339208200146189</v>
      </c>
      <c r="I1623" s="16">
        <f t="shared" si="312"/>
        <v>22.33920848059849</v>
      </c>
      <c r="J1623" s="13">
        <f t="shared" si="306"/>
        <v>22.08317070638682</v>
      </c>
      <c r="K1623" s="13">
        <f t="shared" si="307"/>
        <v>0.25603777421166996</v>
      </c>
      <c r="L1623" s="13">
        <f t="shared" si="308"/>
        <v>0</v>
      </c>
      <c r="M1623" s="13">
        <f t="shared" si="313"/>
        <v>5.4066647155229959E-10</v>
      </c>
      <c r="N1623" s="13">
        <f t="shared" si="309"/>
        <v>3.3521321236242576E-10</v>
      </c>
      <c r="O1623" s="13">
        <f t="shared" si="310"/>
        <v>3.3521321236242576E-10</v>
      </c>
      <c r="Q1623">
        <v>27.94431665459037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5.4925374761317217E-2</v>
      </c>
      <c r="G1624" s="13">
        <f t="shared" si="304"/>
        <v>0</v>
      </c>
      <c r="H1624" s="13">
        <f t="shared" si="305"/>
        <v>5.4925374761317217E-2</v>
      </c>
      <c r="I1624" s="16">
        <f t="shared" si="312"/>
        <v>0.31096314897298716</v>
      </c>
      <c r="J1624" s="13">
        <f t="shared" si="306"/>
        <v>0.31096252585627437</v>
      </c>
      <c r="K1624" s="13">
        <f t="shared" si="307"/>
        <v>6.2311671278347802E-7</v>
      </c>
      <c r="L1624" s="13">
        <f t="shared" si="308"/>
        <v>0</v>
      </c>
      <c r="M1624" s="13">
        <f t="shared" si="313"/>
        <v>2.0545325918987383E-10</v>
      </c>
      <c r="N1624" s="13">
        <f t="shared" si="309"/>
        <v>1.2738102069772178E-10</v>
      </c>
      <c r="O1624" s="13">
        <f t="shared" si="310"/>
        <v>1.2738102069772178E-10</v>
      </c>
      <c r="Q1624">
        <v>28.831064615132501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0.12658373799340089</v>
      </c>
      <c r="G1625" s="13">
        <f t="shared" si="304"/>
        <v>0</v>
      </c>
      <c r="H1625" s="13">
        <f t="shared" si="305"/>
        <v>0.12658373799340089</v>
      </c>
      <c r="I1625" s="16">
        <f t="shared" si="312"/>
        <v>0.12658436111011367</v>
      </c>
      <c r="J1625" s="13">
        <f t="shared" si="306"/>
        <v>0.12658432034692874</v>
      </c>
      <c r="K1625" s="13">
        <f t="shared" si="307"/>
        <v>4.076318493861919E-8</v>
      </c>
      <c r="L1625" s="13">
        <f t="shared" si="308"/>
        <v>0</v>
      </c>
      <c r="M1625" s="13">
        <f t="shared" si="313"/>
        <v>7.8072238492152051E-11</v>
      </c>
      <c r="N1625" s="13">
        <f t="shared" si="309"/>
        <v>4.840478786513427E-11</v>
      </c>
      <c r="O1625" s="13">
        <f t="shared" si="310"/>
        <v>4.840478786513427E-11</v>
      </c>
      <c r="Q1625">
        <v>29.058585000000001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0</v>
      </c>
      <c r="G1626" s="13">
        <f t="shared" si="304"/>
        <v>0</v>
      </c>
      <c r="H1626" s="13">
        <f t="shared" si="305"/>
        <v>0</v>
      </c>
      <c r="I1626" s="16">
        <f t="shared" si="312"/>
        <v>4.076318493861919E-8</v>
      </c>
      <c r="J1626" s="13">
        <f t="shared" si="306"/>
        <v>4.076318493861919E-8</v>
      </c>
      <c r="K1626" s="13">
        <f t="shared" si="307"/>
        <v>0</v>
      </c>
      <c r="L1626" s="13">
        <f t="shared" si="308"/>
        <v>0</v>
      </c>
      <c r="M1626" s="13">
        <f t="shared" si="313"/>
        <v>2.9667450627017781E-11</v>
      </c>
      <c r="N1626" s="13">
        <f t="shared" si="309"/>
        <v>1.8393819388751024E-11</v>
      </c>
      <c r="O1626" s="13">
        <f t="shared" si="310"/>
        <v>1.8393819388751024E-11</v>
      </c>
      <c r="Q1626">
        <v>28.910381575430911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1.8142857139999999</v>
      </c>
      <c r="G1627" s="13">
        <f t="shared" si="304"/>
        <v>0</v>
      </c>
      <c r="H1627" s="13">
        <f t="shared" si="305"/>
        <v>1.8142857139999999</v>
      </c>
      <c r="I1627" s="16">
        <f t="shared" si="312"/>
        <v>1.8142857139999999</v>
      </c>
      <c r="J1627" s="13">
        <f t="shared" si="306"/>
        <v>1.8140348096572472</v>
      </c>
      <c r="K1627" s="13">
        <f t="shared" si="307"/>
        <v>2.5090434275276685E-4</v>
      </c>
      <c r="L1627" s="13">
        <f t="shared" si="308"/>
        <v>0</v>
      </c>
      <c r="M1627" s="13">
        <f t="shared" si="313"/>
        <v>1.1273631238266757E-11</v>
      </c>
      <c r="N1627" s="13">
        <f t="shared" si="309"/>
        <v>6.9896513677253898E-12</v>
      </c>
      <c r="O1627" s="13">
        <f t="shared" si="310"/>
        <v>6.9896513677253898E-12</v>
      </c>
      <c r="Q1627">
        <v>23.701651077459509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31.361013605070891</v>
      </c>
      <c r="G1628" s="13">
        <f t="shared" si="304"/>
        <v>0.45150721395382148</v>
      </c>
      <c r="H1628" s="13">
        <f t="shared" si="305"/>
        <v>30.90950639111707</v>
      </c>
      <c r="I1628" s="16">
        <f t="shared" si="312"/>
        <v>30.909757295459823</v>
      </c>
      <c r="J1628" s="13">
        <f t="shared" si="306"/>
        <v>28.221796908375417</v>
      </c>
      <c r="K1628" s="13">
        <f t="shared" si="307"/>
        <v>2.6879603870844058</v>
      </c>
      <c r="L1628" s="13">
        <f t="shared" si="308"/>
        <v>0</v>
      </c>
      <c r="M1628" s="13">
        <f t="shared" si="313"/>
        <v>4.2839798705413677E-12</v>
      </c>
      <c r="N1628" s="13">
        <f t="shared" si="309"/>
        <v>2.6560675197356479E-12</v>
      </c>
      <c r="O1628" s="13">
        <f t="shared" si="310"/>
        <v>0.45150721395647753</v>
      </c>
      <c r="Q1628">
        <v>17.258139835238751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21.509833628589188</v>
      </c>
      <c r="G1629" s="13">
        <f t="shared" si="304"/>
        <v>0</v>
      </c>
      <c r="H1629" s="13">
        <f t="shared" si="305"/>
        <v>21.509833628589188</v>
      </c>
      <c r="I1629" s="16">
        <f t="shared" si="312"/>
        <v>24.197794015673594</v>
      </c>
      <c r="J1629" s="13">
        <f t="shared" si="306"/>
        <v>22.424337899791155</v>
      </c>
      <c r="K1629" s="13">
        <f t="shared" si="307"/>
        <v>1.7734561158824391</v>
      </c>
      <c r="L1629" s="13">
        <f t="shared" si="308"/>
        <v>0</v>
      </c>
      <c r="M1629" s="13">
        <f t="shared" si="313"/>
        <v>1.6279123508057198E-12</v>
      </c>
      <c r="N1629" s="13">
        <f t="shared" si="309"/>
        <v>1.0093056574995462E-12</v>
      </c>
      <c r="O1629" s="13">
        <f t="shared" si="310"/>
        <v>1.0093056574995462E-12</v>
      </c>
      <c r="Q1629">
        <v>15.14798409354839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49.845241303430768</v>
      </c>
      <c r="G1630" s="13">
        <f t="shared" si="304"/>
        <v>2.5180957130533219</v>
      </c>
      <c r="H1630" s="13">
        <f t="shared" si="305"/>
        <v>47.327145590377448</v>
      </c>
      <c r="I1630" s="16">
        <f t="shared" si="312"/>
        <v>49.100601706259887</v>
      </c>
      <c r="J1630" s="13">
        <f t="shared" si="306"/>
        <v>38.410017995385076</v>
      </c>
      <c r="K1630" s="13">
        <f t="shared" si="307"/>
        <v>10.690583710874812</v>
      </c>
      <c r="L1630" s="13">
        <f t="shared" si="308"/>
        <v>0</v>
      </c>
      <c r="M1630" s="13">
        <f t="shared" si="313"/>
        <v>6.1860669330617361E-13</v>
      </c>
      <c r="N1630" s="13">
        <f t="shared" si="309"/>
        <v>3.8353614984982764E-13</v>
      </c>
      <c r="O1630" s="13">
        <f t="shared" si="310"/>
        <v>2.5180957130537056</v>
      </c>
      <c r="Q1630">
        <v>15.61673104173193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12.36824681147726</v>
      </c>
      <c r="G1631" s="13">
        <f t="shared" si="304"/>
        <v>0</v>
      </c>
      <c r="H1631" s="13">
        <f t="shared" si="305"/>
        <v>12.36824681147726</v>
      </c>
      <c r="I1631" s="16">
        <f t="shared" si="312"/>
        <v>23.058830522352071</v>
      </c>
      <c r="J1631" s="13">
        <f t="shared" si="306"/>
        <v>21.828748632026194</v>
      </c>
      <c r="K1631" s="13">
        <f t="shared" si="307"/>
        <v>1.2300818903258772</v>
      </c>
      <c r="L1631" s="13">
        <f t="shared" si="308"/>
        <v>0</v>
      </c>
      <c r="M1631" s="13">
        <f t="shared" si="313"/>
        <v>2.3507054345634597E-13</v>
      </c>
      <c r="N1631" s="13">
        <f t="shared" si="309"/>
        <v>1.457437369429345E-13</v>
      </c>
      <c r="O1631" s="13">
        <f t="shared" si="310"/>
        <v>1.457437369429345E-13</v>
      </c>
      <c r="Q1631">
        <v>16.956679595245649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4.9206800280182001</v>
      </c>
      <c r="G1632" s="13">
        <f t="shared" si="304"/>
        <v>0</v>
      </c>
      <c r="H1632" s="13">
        <f t="shared" si="305"/>
        <v>4.9206800280182001</v>
      </c>
      <c r="I1632" s="16">
        <f t="shared" si="312"/>
        <v>6.1507619183440774</v>
      </c>
      <c r="J1632" s="13">
        <f t="shared" si="306"/>
        <v>6.1320298885198081</v>
      </c>
      <c r="K1632" s="13">
        <f t="shared" si="307"/>
        <v>1.8732029824269247E-2</v>
      </c>
      <c r="L1632" s="13">
        <f t="shared" si="308"/>
        <v>0</v>
      </c>
      <c r="M1632" s="13">
        <f t="shared" si="313"/>
        <v>8.9326806513411469E-14</v>
      </c>
      <c r="N1632" s="13">
        <f t="shared" si="309"/>
        <v>5.5382620038315108E-14</v>
      </c>
      <c r="O1632" s="13">
        <f t="shared" si="310"/>
        <v>5.5382620038315108E-14</v>
      </c>
      <c r="Q1632">
        <v>19.067377734328179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2.2665727155900441</v>
      </c>
      <c r="G1633" s="13">
        <f t="shared" si="304"/>
        <v>0</v>
      </c>
      <c r="H1633" s="13">
        <f t="shared" si="305"/>
        <v>2.2665727155900441</v>
      </c>
      <c r="I1633" s="16">
        <f t="shared" si="312"/>
        <v>2.2853047454143134</v>
      </c>
      <c r="J1633" s="13">
        <f t="shared" si="306"/>
        <v>2.2848227235871454</v>
      </c>
      <c r="K1633" s="13">
        <f t="shared" si="307"/>
        <v>4.8202182716794439E-4</v>
      </c>
      <c r="L1633" s="13">
        <f t="shared" si="308"/>
        <v>0</v>
      </c>
      <c r="M1633" s="13">
        <f t="shared" si="313"/>
        <v>3.3944186475096361E-14</v>
      </c>
      <c r="N1633" s="13">
        <f t="shared" si="309"/>
        <v>2.1045395614559742E-14</v>
      </c>
      <c r="O1633" s="13">
        <f t="shared" si="310"/>
        <v>2.1045395614559742E-14</v>
      </c>
      <c r="Q1633">
        <v>23.98277702722773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4.8409669519771157</v>
      </c>
      <c r="G1634" s="13">
        <f t="shared" si="304"/>
        <v>0</v>
      </c>
      <c r="H1634" s="13">
        <f t="shared" si="305"/>
        <v>4.8409669519771157</v>
      </c>
      <c r="I1634" s="16">
        <f t="shared" si="312"/>
        <v>4.8414489738042832</v>
      </c>
      <c r="J1634" s="13">
        <f t="shared" si="306"/>
        <v>4.836527852429084</v>
      </c>
      <c r="K1634" s="13">
        <f t="shared" si="307"/>
        <v>4.9211213751991778E-3</v>
      </c>
      <c r="L1634" s="13">
        <f t="shared" si="308"/>
        <v>0</v>
      </c>
      <c r="M1634" s="13">
        <f t="shared" si="313"/>
        <v>1.2898790860536618E-14</v>
      </c>
      <c r="N1634" s="13">
        <f t="shared" si="309"/>
        <v>7.997250333532704E-15</v>
      </c>
      <c r="O1634" s="13">
        <f t="shared" si="310"/>
        <v>7.997250333532704E-15</v>
      </c>
      <c r="Q1634">
        <v>23.466677163008871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</v>
      </c>
      <c r="G1635" s="13">
        <f t="shared" si="304"/>
        <v>0</v>
      </c>
      <c r="H1635" s="13">
        <f t="shared" si="305"/>
        <v>0</v>
      </c>
      <c r="I1635" s="16">
        <f t="shared" si="312"/>
        <v>4.9211213751991778E-3</v>
      </c>
      <c r="J1635" s="13">
        <f t="shared" si="306"/>
        <v>4.9211213724185496E-3</v>
      </c>
      <c r="K1635" s="13">
        <f t="shared" si="307"/>
        <v>2.7806281582831716E-12</v>
      </c>
      <c r="L1635" s="13">
        <f t="shared" si="308"/>
        <v>0</v>
      </c>
      <c r="M1635" s="13">
        <f t="shared" si="313"/>
        <v>4.9015405270039144E-15</v>
      </c>
      <c r="N1635" s="13">
        <f t="shared" si="309"/>
        <v>3.038955126742427E-15</v>
      </c>
      <c r="O1635" s="13">
        <f t="shared" si="310"/>
        <v>3.038955126742427E-15</v>
      </c>
      <c r="Q1635">
        <v>27.95560219543351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4.0693109309505947E-2</v>
      </c>
      <c r="G1636" s="13">
        <f t="shared" si="304"/>
        <v>0</v>
      </c>
      <c r="H1636" s="13">
        <f t="shared" si="305"/>
        <v>4.0693109309505947E-2</v>
      </c>
      <c r="I1636" s="16">
        <f t="shared" si="312"/>
        <v>4.0693109312286577E-2</v>
      </c>
      <c r="J1636" s="13">
        <f t="shared" si="306"/>
        <v>4.0693107626774597E-2</v>
      </c>
      <c r="K1636" s="13">
        <f t="shared" si="307"/>
        <v>1.6855119799874529E-9</v>
      </c>
      <c r="L1636" s="13">
        <f t="shared" si="308"/>
        <v>0</v>
      </c>
      <c r="M1636" s="13">
        <f t="shared" si="313"/>
        <v>1.8625854002614875E-15</v>
      </c>
      <c r="N1636" s="13">
        <f t="shared" si="309"/>
        <v>1.1548029481621221E-15</v>
      </c>
      <c r="O1636" s="13">
        <f t="shared" si="310"/>
        <v>1.1548029481621221E-15</v>
      </c>
      <c r="Q1636">
        <v>27.445216000000009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5.4822020967386753E-2</v>
      </c>
      <c r="G1637" s="13">
        <f t="shared" si="304"/>
        <v>0</v>
      </c>
      <c r="H1637" s="13">
        <f t="shared" si="305"/>
        <v>5.4822020967386753E-2</v>
      </c>
      <c r="I1637" s="16">
        <f t="shared" si="312"/>
        <v>5.4822022652898733E-2</v>
      </c>
      <c r="J1637" s="13">
        <f t="shared" si="306"/>
        <v>5.4822018809168406E-2</v>
      </c>
      <c r="K1637" s="13">
        <f t="shared" si="307"/>
        <v>3.8437303270799639E-9</v>
      </c>
      <c r="L1637" s="13">
        <f t="shared" si="308"/>
        <v>0</v>
      </c>
      <c r="M1637" s="13">
        <f t="shared" si="313"/>
        <v>7.0778245209936534E-16</v>
      </c>
      <c r="N1637" s="13">
        <f t="shared" si="309"/>
        <v>4.3882512030160649E-16</v>
      </c>
      <c r="O1637" s="13">
        <f t="shared" si="310"/>
        <v>4.3882512030160649E-16</v>
      </c>
      <c r="Q1637">
        <v>27.95666782237284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</v>
      </c>
      <c r="G1638" s="13">
        <f t="shared" si="304"/>
        <v>0</v>
      </c>
      <c r="H1638" s="13">
        <f t="shared" si="305"/>
        <v>0</v>
      </c>
      <c r="I1638" s="16">
        <f t="shared" si="312"/>
        <v>3.8437303270799639E-9</v>
      </c>
      <c r="J1638" s="13">
        <f t="shared" si="306"/>
        <v>3.8437303270799639E-9</v>
      </c>
      <c r="K1638" s="13">
        <f t="shared" si="307"/>
        <v>0</v>
      </c>
      <c r="L1638" s="13">
        <f t="shared" si="308"/>
        <v>0</v>
      </c>
      <c r="M1638" s="13">
        <f t="shared" si="313"/>
        <v>2.6895733179775886E-16</v>
      </c>
      <c r="N1638" s="13">
        <f t="shared" si="309"/>
        <v>1.6675354571461048E-16</v>
      </c>
      <c r="O1638" s="13">
        <f t="shared" si="310"/>
        <v>1.6675354571461048E-16</v>
      </c>
      <c r="Q1638">
        <v>28.231066972842189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19.181621858140371</v>
      </c>
      <c r="G1639" s="13">
        <f t="shared" si="304"/>
        <v>0</v>
      </c>
      <c r="H1639" s="13">
        <f t="shared" si="305"/>
        <v>19.181621858140371</v>
      </c>
      <c r="I1639" s="16">
        <f t="shared" si="312"/>
        <v>19.181621858140371</v>
      </c>
      <c r="J1639" s="13">
        <f t="shared" si="306"/>
        <v>18.861691249435562</v>
      </c>
      <c r="K1639" s="13">
        <f t="shared" si="307"/>
        <v>0.31993060870480861</v>
      </c>
      <c r="L1639" s="13">
        <f t="shared" si="308"/>
        <v>0</v>
      </c>
      <c r="M1639" s="13">
        <f t="shared" si="313"/>
        <v>1.0220378608314837E-16</v>
      </c>
      <c r="N1639" s="13">
        <f t="shared" si="309"/>
        <v>6.3366347371551997E-17</v>
      </c>
      <c r="O1639" s="13">
        <f t="shared" si="310"/>
        <v>6.3366347371551997E-17</v>
      </c>
      <c r="Q1639">
        <v>22.98223458157732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15.836936169049199</v>
      </c>
      <c r="G1640" s="13">
        <f t="shared" si="304"/>
        <v>0</v>
      </c>
      <c r="H1640" s="13">
        <f t="shared" si="305"/>
        <v>15.836936169049199</v>
      </c>
      <c r="I1640" s="16">
        <f t="shared" si="312"/>
        <v>16.156866777754008</v>
      </c>
      <c r="J1640" s="13">
        <f t="shared" si="306"/>
        <v>15.819973456434688</v>
      </c>
      <c r="K1640" s="13">
        <f t="shared" si="307"/>
        <v>0.33689332131931948</v>
      </c>
      <c r="L1640" s="13">
        <f t="shared" si="308"/>
        <v>0</v>
      </c>
      <c r="M1640" s="13">
        <f t="shared" si="313"/>
        <v>3.8837438711596376E-17</v>
      </c>
      <c r="N1640" s="13">
        <f t="shared" si="309"/>
        <v>2.4079212001189754E-17</v>
      </c>
      <c r="O1640" s="13">
        <f t="shared" si="310"/>
        <v>2.4079212001189754E-17</v>
      </c>
      <c r="Q1640">
        <v>18.93100002481275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4.016141890733973</v>
      </c>
      <c r="G1641" s="13">
        <f t="shared" si="304"/>
        <v>0</v>
      </c>
      <c r="H1641" s="13">
        <f t="shared" si="305"/>
        <v>4.016141890733973</v>
      </c>
      <c r="I1641" s="16">
        <f t="shared" si="312"/>
        <v>4.3530352120532925</v>
      </c>
      <c r="J1641" s="13">
        <f t="shared" si="306"/>
        <v>4.3439097623509619</v>
      </c>
      <c r="K1641" s="13">
        <f t="shared" si="307"/>
        <v>9.1254497023305348E-3</v>
      </c>
      <c r="L1641" s="13">
        <f t="shared" si="308"/>
        <v>0</v>
      </c>
      <c r="M1641" s="13">
        <f t="shared" si="313"/>
        <v>1.4758226710406622E-17</v>
      </c>
      <c r="N1641" s="13">
        <f t="shared" si="309"/>
        <v>9.1501005604521053E-18</v>
      </c>
      <c r="O1641" s="13">
        <f t="shared" si="310"/>
        <v>9.1501005604521053E-18</v>
      </c>
      <c r="Q1641">
        <v>16.826686948912819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50.281388386447212</v>
      </c>
      <c r="G1642" s="13">
        <f t="shared" si="304"/>
        <v>2.5668581801894281</v>
      </c>
      <c r="H1642" s="13">
        <f t="shared" si="305"/>
        <v>47.714530206257784</v>
      </c>
      <c r="I1642" s="16">
        <f t="shared" si="312"/>
        <v>47.723655655960115</v>
      </c>
      <c r="J1642" s="13">
        <f t="shared" si="306"/>
        <v>37.144151925927176</v>
      </c>
      <c r="K1642" s="13">
        <f t="shared" si="307"/>
        <v>10.57950373003294</v>
      </c>
      <c r="L1642" s="13">
        <f t="shared" si="308"/>
        <v>0</v>
      </c>
      <c r="M1642" s="13">
        <f t="shared" si="313"/>
        <v>5.6081261499545169E-18</v>
      </c>
      <c r="N1642" s="13">
        <f t="shared" si="309"/>
        <v>3.4770382129718008E-18</v>
      </c>
      <c r="O1642" s="13">
        <f t="shared" si="310"/>
        <v>2.5668581801894281</v>
      </c>
      <c r="Q1642">
        <v>15.023417093548391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28.848967853246691</v>
      </c>
      <c r="G1643" s="13">
        <f t="shared" si="304"/>
        <v>0.17065345340464344</v>
      </c>
      <c r="H1643" s="13">
        <f t="shared" si="305"/>
        <v>28.678314399842048</v>
      </c>
      <c r="I1643" s="16">
        <f t="shared" si="312"/>
        <v>39.257818129874991</v>
      </c>
      <c r="J1643" s="13">
        <f t="shared" si="306"/>
        <v>34.950314778274787</v>
      </c>
      <c r="K1643" s="13">
        <f t="shared" si="307"/>
        <v>4.3075033516002037</v>
      </c>
      <c r="L1643" s="13">
        <f t="shared" si="308"/>
        <v>0</v>
      </c>
      <c r="M1643" s="13">
        <f t="shared" si="313"/>
        <v>2.1310879369827162E-18</v>
      </c>
      <c r="N1643" s="13">
        <f t="shared" si="309"/>
        <v>1.3212745209292841E-18</v>
      </c>
      <c r="O1643" s="13">
        <f t="shared" si="310"/>
        <v>0.17065345340464344</v>
      </c>
      <c r="Q1643">
        <v>18.72409927436205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2.046428585310871</v>
      </c>
      <c r="G1644" s="13">
        <f t="shared" si="304"/>
        <v>0</v>
      </c>
      <c r="H1644" s="13">
        <f t="shared" si="305"/>
        <v>2.046428585310871</v>
      </c>
      <c r="I1644" s="16">
        <f t="shared" si="312"/>
        <v>6.3539319369110743</v>
      </c>
      <c r="J1644" s="13">
        <f t="shared" si="306"/>
        <v>6.3334771955044786</v>
      </c>
      <c r="K1644" s="13">
        <f t="shared" si="307"/>
        <v>2.0454741406595645E-2</v>
      </c>
      <c r="L1644" s="13">
        <f t="shared" si="308"/>
        <v>0</v>
      </c>
      <c r="M1644" s="13">
        <f t="shared" si="313"/>
        <v>8.0981341605343213E-19</v>
      </c>
      <c r="N1644" s="13">
        <f t="shared" si="309"/>
        <v>5.0208431795312789E-19</v>
      </c>
      <c r="O1644" s="13">
        <f t="shared" si="310"/>
        <v>5.0208431795312789E-19</v>
      </c>
      <c r="Q1644">
        <v>19.132711277880791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0</v>
      </c>
      <c r="G1645" s="13">
        <f t="shared" si="304"/>
        <v>0</v>
      </c>
      <c r="H1645" s="13">
        <f t="shared" si="305"/>
        <v>0</v>
      </c>
      <c r="I1645" s="16">
        <f t="shared" si="312"/>
        <v>2.0454741406595645E-2</v>
      </c>
      <c r="J1645" s="13">
        <f t="shared" si="306"/>
        <v>2.0454741037462559E-2</v>
      </c>
      <c r="K1645" s="13">
        <f t="shared" si="307"/>
        <v>3.691330852095831E-10</v>
      </c>
      <c r="L1645" s="13">
        <f t="shared" si="308"/>
        <v>0</v>
      </c>
      <c r="M1645" s="13">
        <f t="shared" si="313"/>
        <v>3.0772909810030424E-19</v>
      </c>
      <c r="N1645" s="13">
        <f t="shared" si="309"/>
        <v>1.9079204082218863E-19</v>
      </c>
      <c r="O1645" s="13">
        <f t="shared" si="310"/>
        <v>1.9079204082218863E-19</v>
      </c>
      <c r="Q1645">
        <v>23.515876177989309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25.606464847866189</v>
      </c>
      <c r="G1646" s="13">
        <f t="shared" si="304"/>
        <v>0</v>
      </c>
      <c r="H1646" s="13">
        <f t="shared" si="305"/>
        <v>25.606464847866189</v>
      </c>
      <c r="I1646" s="16">
        <f t="shared" si="312"/>
        <v>25.606464848235323</v>
      </c>
      <c r="J1646" s="13">
        <f t="shared" si="306"/>
        <v>24.873768581592472</v>
      </c>
      <c r="K1646" s="13">
        <f t="shared" si="307"/>
        <v>0.7326962666428507</v>
      </c>
      <c r="L1646" s="13">
        <f t="shared" si="308"/>
        <v>0</v>
      </c>
      <c r="M1646" s="13">
        <f t="shared" si="313"/>
        <v>1.1693705727811561E-19</v>
      </c>
      <c r="N1646" s="13">
        <f t="shared" si="309"/>
        <v>7.2500975512431672E-20</v>
      </c>
      <c r="O1646" s="13">
        <f t="shared" si="310"/>
        <v>7.2500975512431672E-20</v>
      </c>
      <c r="Q1646">
        <v>23.122018186416859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8.2794763228751833</v>
      </c>
      <c r="G1647" s="13">
        <f t="shared" si="304"/>
        <v>0</v>
      </c>
      <c r="H1647" s="13">
        <f t="shared" si="305"/>
        <v>8.2794763228751833</v>
      </c>
      <c r="I1647" s="16">
        <f t="shared" si="312"/>
        <v>9.012172589518034</v>
      </c>
      <c r="J1647" s="13">
        <f t="shared" si="306"/>
        <v>8.9942412593852357</v>
      </c>
      <c r="K1647" s="13">
        <f t="shared" si="307"/>
        <v>1.7931330132798351E-2</v>
      </c>
      <c r="L1647" s="13">
        <f t="shared" si="308"/>
        <v>0</v>
      </c>
      <c r="M1647" s="13">
        <f t="shared" si="313"/>
        <v>4.4436081765683936E-20</v>
      </c>
      <c r="N1647" s="13">
        <f t="shared" si="309"/>
        <v>2.7550370694724043E-20</v>
      </c>
      <c r="O1647" s="13">
        <f t="shared" si="310"/>
        <v>2.7550370694724043E-20</v>
      </c>
      <c r="Q1647">
        <v>27.57585265724455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4.0800910010291902E-2</v>
      </c>
      <c r="G1648" s="13">
        <f t="shared" si="304"/>
        <v>0</v>
      </c>
      <c r="H1648" s="13">
        <f t="shared" si="305"/>
        <v>4.0800910010291902E-2</v>
      </c>
      <c r="I1648" s="16">
        <f t="shared" si="312"/>
        <v>5.8732240143090253E-2</v>
      </c>
      <c r="J1648" s="13">
        <f t="shared" si="306"/>
        <v>5.8732235839914528E-2</v>
      </c>
      <c r="K1648" s="13">
        <f t="shared" si="307"/>
        <v>4.3031757254730074E-9</v>
      </c>
      <c r="L1648" s="13">
        <f t="shared" si="308"/>
        <v>0</v>
      </c>
      <c r="M1648" s="13">
        <f t="shared" si="313"/>
        <v>1.6885711070959893E-20</v>
      </c>
      <c r="N1648" s="13">
        <f t="shared" si="309"/>
        <v>1.0469140863995134E-20</v>
      </c>
      <c r="O1648" s="13">
        <f t="shared" si="310"/>
        <v>1.0469140863995134E-20</v>
      </c>
      <c r="Q1648">
        <v>28.648337000000009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5.2618989762531328E-2</v>
      </c>
      <c r="G1649" s="13">
        <f t="shared" si="304"/>
        <v>0</v>
      </c>
      <c r="H1649" s="13">
        <f t="shared" si="305"/>
        <v>5.2618989762531328E-2</v>
      </c>
      <c r="I1649" s="16">
        <f t="shared" si="312"/>
        <v>5.2618994065707053E-2</v>
      </c>
      <c r="J1649" s="13">
        <f t="shared" si="306"/>
        <v>5.2618990880898865E-2</v>
      </c>
      <c r="K1649" s="13">
        <f t="shared" si="307"/>
        <v>3.1848081880059276E-9</v>
      </c>
      <c r="L1649" s="13">
        <f t="shared" si="308"/>
        <v>0</v>
      </c>
      <c r="M1649" s="13">
        <f t="shared" si="313"/>
        <v>6.4165702069647594E-21</v>
      </c>
      <c r="N1649" s="13">
        <f t="shared" si="309"/>
        <v>3.9782735283181505E-21</v>
      </c>
      <c r="O1649" s="13">
        <f t="shared" si="310"/>
        <v>3.9782735283181505E-21</v>
      </c>
      <c r="Q1649">
        <v>28.43564418742881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</v>
      </c>
      <c r="G1650" s="13">
        <f t="shared" si="304"/>
        <v>0</v>
      </c>
      <c r="H1650" s="13">
        <f t="shared" si="305"/>
        <v>0</v>
      </c>
      <c r="I1650" s="16">
        <f t="shared" si="312"/>
        <v>3.1848081880059276E-9</v>
      </c>
      <c r="J1650" s="13">
        <f t="shared" si="306"/>
        <v>3.1848081880059276E-9</v>
      </c>
      <c r="K1650" s="13">
        <f t="shared" si="307"/>
        <v>0</v>
      </c>
      <c r="L1650" s="13">
        <f t="shared" si="308"/>
        <v>0</v>
      </c>
      <c r="M1650" s="13">
        <f t="shared" si="313"/>
        <v>2.4382966786466089E-21</v>
      </c>
      <c r="N1650" s="13">
        <f t="shared" si="309"/>
        <v>1.5117439407608974E-21</v>
      </c>
      <c r="O1650" s="13">
        <f t="shared" si="310"/>
        <v>1.5117439407608974E-21</v>
      </c>
      <c r="Q1650">
        <v>29.11095046939392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60.574214578644963</v>
      </c>
      <c r="G1651" s="13">
        <f t="shared" si="304"/>
        <v>3.7176250166049618</v>
      </c>
      <c r="H1651" s="13">
        <f t="shared" si="305"/>
        <v>56.85658956204</v>
      </c>
      <c r="I1651" s="16">
        <f t="shared" si="312"/>
        <v>56.85658956204</v>
      </c>
      <c r="J1651" s="13">
        <f t="shared" si="306"/>
        <v>49.291366372556027</v>
      </c>
      <c r="K1651" s="13">
        <f t="shared" si="307"/>
        <v>7.565223189483973</v>
      </c>
      <c r="L1651" s="13">
        <f t="shared" si="308"/>
        <v>0</v>
      </c>
      <c r="M1651" s="13">
        <f t="shared" si="313"/>
        <v>9.2655273788571147E-22</v>
      </c>
      <c r="N1651" s="13">
        <f t="shared" si="309"/>
        <v>5.7446269748914114E-22</v>
      </c>
      <c r="O1651" s="13">
        <f t="shared" si="310"/>
        <v>3.7176250166049618</v>
      </c>
      <c r="Q1651">
        <v>22.308451666943899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36.227140882712007</v>
      </c>
      <c r="G1652" s="13">
        <f t="shared" si="304"/>
        <v>0.99555389154478169</v>
      </c>
      <c r="H1652" s="13">
        <f t="shared" si="305"/>
        <v>35.231586991167227</v>
      </c>
      <c r="I1652" s="16">
        <f t="shared" si="312"/>
        <v>42.7968101806512</v>
      </c>
      <c r="J1652" s="13">
        <f t="shared" si="306"/>
        <v>36.319644697735903</v>
      </c>
      <c r="K1652" s="13">
        <f t="shared" si="307"/>
        <v>6.4771654829152965</v>
      </c>
      <c r="L1652" s="13">
        <f t="shared" si="308"/>
        <v>0</v>
      </c>
      <c r="M1652" s="13">
        <f t="shared" si="313"/>
        <v>3.5209004039657033E-22</v>
      </c>
      <c r="N1652" s="13">
        <f t="shared" si="309"/>
        <v>2.1829582504587359E-22</v>
      </c>
      <c r="O1652" s="13">
        <f t="shared" si="310"/>
        <v>0.99555389154478169</v>
      </c>
      <c r="Q1652">
        <v>17.149272159323981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19.874495077425049</v>
      </c>
      <c r="G1653" s="13">
        <f t="shared" si="304"/>
        <v>0</v>
      </c>
      <c r="H1653" s="13">
        <f t="shared" si="305"/>
        <v>19.874495077425049</v>
      </c>
      <c r="I1653" s="16">
        <f t="shared" si="312"/>
        <v>26.351660560340346</v>
      </c>
      <c r="J1653" s="13">
        <f t="shared" si="306"/>
        <v>23.937502153752124</v>
      </c>
      <c r="K1653" s="13">
        <f t="shared" si="307"/>
        <v>2.4141584065882213</v>
      </c>
      <c r="L1653" s="13">
        <f t="shared" si="308"/>
        <v>0</v>
      </c>
      <c r="M1653" s="13">
        <f t="shared" si="313"/>
        <v>1.3379421535069675E-22</v>
      </c>
      <c r="N1653" s="13">
        <f t="shared" si="309"/>
        <v>8.2952413517431978E-23</v>
      </c>
      <c r="O1653" s="13">
        <f t="shared" si="310"/>
        <v>8.2952413517431978E-23</v>
      </c>
      <c r="Q1653">
        <v>14.551358093548391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17.13634968234491</v>
      </c>
      <c r="G1654" s="13">
        <f t="shared" si="304"/>
        <v>0</v>
      </c>
      <c r="H1654" s="13">
        <f t="shared" si="305"/>
        <v>17.13634968234491</v>
      </c>
      <c r="I1654" s="16">
        <f t="shared" si="312"/>
        <v>19.550508088933132</v>
      </c>
      <c r="J1654" s="13">
        <f t="shared" si="306"/>
        <v>18.659582077540492</v>
      </c>
      <c r="K1654" s="13">
        <f t="shared" si="307"/>
        <v>0.89092601139264005</v>
      </c>
      <c r="L1654" s="13">
        <f t="shared" si="308"/>
        <v>0</v>
      </c>
      <c r="M1654" s="13">
        <f t="shared" si="313"/>
        <v>5.0841801833264769E-23</v>
      </c>
      <c r="N1654" s="13">
        <f t="shared" si="309"/>
        <v>3.1521917136624159E-23</v>
      </c>
      <c r="O1654" s="13">
        <f t="shared" si="310"/>
        <v>3.1521917136624159E-23</v>
      </c>
      <c r="Q1654">
        <v>15.815864996635341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38.304161005653768</v>
      </c>
      <c r="G1655" s="13">
        <f t="shared" si="304"/>
        <v>1.22777056667536</v>
      </c>
      <c r="H1655" s="13">
        <f t="shared" si="305"/>
        <v>37.076390438978407</v>
      </c>
      <c r="I1655" s="16">
        <f t="shared" si="312"/>
        <v>37.967316450371044</v>
      </c>
      <c r="J1655" s="13">
        <f t="shared" si="306"/>
        <v>32.998654835907544</v>
      </c>
      <c r="K1655" s="13">
        <f t="shared" si="307"/>
        <v>4.9686616144634996</v>
      </c>
      <c r="L1655" s="13">
        <f t="shared" si="308"/>
        <v>0</v>
      </c>
      <c r="M1655" s="13">
        <f t="shared" si="313"/>
        <v>1.931988469664061E-23</v>
      </c>
      <c r="N1655" s="13">
        <f t="shared" si="309"/>
        <v>1.1978328511917178E-23</v>
      </c>
      <c r="O1655" s="13">
        <f t="shared" si="310"/>
        <v>1.22777056667536</v>
      </c>
      <c r="Q1655">
        <v>16.741551672475001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17.21275723430896</v>
      </c>
      <c r="G1656" s="13">
        <f t="shared" si="304"/>
        <v>0</v>
      </c>
      <c r="H1656" s="13">
        <f t="shared" si="305"/>
        <v>17.21275723430896</v>
      </c>
      <c r="I1656" s="16">
        <f t="shared" si="312"/>
        <v>22.181418848772459</v>
      </c>
      <c r="J1656" s="13">
        <f t="shared" si="306"/>
        <v>21.054786085904915</v>
      </c>
      <c r="K1656" s="13">
        <f t="shared" si="307"/>
        <v>1.1266327628675441</v>
      </c>
      <c r="L1656" s="13">
        <f t="shared" si="308"/>
        <v>0</v>
      </c>
      <c r="M1656" s="13">
        <f t="shared" si="313"/>
        <v>7.3415561847234321E-24</v>
      </c>
      <c r="N1656" s="13">
        <f t="shared" si="309"/>
        <v>4.5517648345285278E-24</v>
      </c>
      <c r="O1656" s="13">
        <f t="shared" si="310"/>
        <v>4.5517648345285278E-24</v>
      </c>
      <c r="Q1656">
        <v>16.782921219157309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20.687713968503498</v>
      </c>
      <c r="G1657" s="13">
        <f t="shared" si="304"/>
        <v>0</v>
      </c>
      <c r="H1657" s="13">
        <f t="shared" si="305"/>
        <v>20.687713968503498</v>
      </c>
      <c r="I1657" s="16">
        <f t="shared" si="312"/>
        <v>21.814346731371042</v>
      </c>
      <c r="J1657" s="13">
        <f t="shared" si="306"/>
        <v>20.789054348705541</v>
      </c>
      <c r="K1657" s="13">
        <f t="shared" si="307"/>
        <v>1.0252923826655014</v>
      </c>
      <c r="L1657" s="13">
        <f t="shared" si="308"/>
        <v>0</v>
      </c>
      <c r="M1657" s="13">
        <f t="shared" si="313"/>
        <v>2.7897913501949043E-24</v>
      </c>
      <c r="N1657" s="13">
        <f t="shared" si="309"/>
        <v>1.7296706371208405E-24</v>
      </c>
      <c r="O1657" s="13">
        <f t="shared" si="310"/>
        <v>1.7296706371208405E-24</v>
      </c>
      <c r="Q1657">
        <v>17.13959426851363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2.268859716680089</v>
      </c>
      <c r="G1658" s="13">
        <f t="shared" si="304"/>
        <v>0</v>
      </c>
      <c r="H1658" s="13">
        <f t="shared" si="305"/>
        <v>2.268859716680089</v>
      </c>
      <c r="I1658" s="16">
        <f t="shared" si="312"/>
        <v>3.2941520993455904</v>
      </c>
      <c r="J1658" s="13">
        <f t="shared" si="306"/>
        <v>3.2928871701719573</v>
      </c>
      <c r="K1658" s="13">
        <f t="shared" si="307"/>
        <v>1.2649291736330781E-3</v>
      </c>
      <c r="L1658" s="13">
        <f t="shared" si="308"/>
        <v>0</v>
      </c>
      <c r="M1658" s="13">
        <f t="shared" si="313"/>
        <v>1.0601207130740638E-24</v>
      </c>
      <c r="N1658" s="13">
        <f t="shared" si="309"/>
        <v>6.5727484210591954E-25</v>
      </c>
      <c r="O1658" s="13">
        <f t="shared" si="310"/>
        <v>6.5727484210591954E-25</v>
      </c>
      <c r="Q1658">
        <v>24.927282732515899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</v>
      </c>
      <c r="G1659" s="13">
        <f t="shared" si="304"/>
        <v>0</v>
      </c>
      <c r="H1659" s="13">
        <f t="shared" si="305"/>
        <v>0</v>
      </c>
      <c r="I1659" s="16">
        <f t="shared" si="312"/>
        <v>1.2649291736330781E-3</v>
      </c>
      <c r="J1659" s="13">
        <f t="shared" si="306"/>
        <v>1.2649291735863917E-3</v>
      </c>
      <c r="K1659" s="13">
        <f t="shared" si="307"/>
        <v>4.6686396068529312E-14</v>
      </c>
      <c r="L1659" s="13">
        <f t="shared" si="308"/>
        <v>0</v>
      </c>
      <c r="M1659" s="13">
        <f t="shared" si="313"/>
        <v>4.0284587096814425E-25</v>
      </c>
      <c r="N1659" s="13">
        <f t="shared" si="309"/>
        <v>2.4976444000024942E-25</v>
      </c>
      <c r="O1659" s="13">
        <f t="shared" si="310"/>
        <v>2.4976444000024942E-25</v>
      </c>
      <c r="Q1659">
        <v>28.039605175515991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2.1428571E-2</v>
      </c>
      <c r="G1660" s="13">
        <f t="shared" si="304"/>
        <v>0</v>
      </c>
      <c r="H1660" s="13">
        <f t="shared" si="305"/>
        <v>2.1428571E-2</v>
      </c>
      <c r="I1660" s="16">
        <f t="shared" si="312"/>
        <v>2.1428571000046685E-2</v>
      </c>
      <c r="J1660" s="13">
        <f t="shared" si="306"/>
        <v>2.1428570795893671E-2</v>
      </c>
      <c r="K1660" s="13">
        <f t="shared" si="307"/>
        <v>2.0415301393850172E-10</v>
      </c>
      <c r="L1660" s="13">
        <f t="shared" si="308"/>
        <v>0</v>
      </c>
      <c r="M1660" s="13">
        <f t="shared" si="313"/>
        <v>1.5308143096789483E-25</v>
      </c>
      <c r="N1660" s="13">
        <f t="shared" si="309"/>
        <v>9.4910487200094798E-26</v>
      </c>
      <c r="O1660" s="13">
        <f t="shared" si="310"/>
        <v>9.4910487200094798E-26</v>
      </c>
      <c r="Q1660">
        <v>28.821981000000001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3.8860352112181737E-2</v>
      </c>
      <c r="G1661" s="13">
        <f t="shared" si="304"/>
        <v>0</v>
      </c>
      <c r="H1661" s="13">
        <f t="shared" si="305"/>
        <v>3.8860352112181737E-2</v>
      </c>
      <c r="I1661" s="16">
        <f t="shared" si="312"/>
        <v>3.8860352316334751E-2</v>
      </c>
      <c r="J1661" s="13">
        <f t="shared" si="306"/>
        <v>3.886035092005849E-2</v>
      </c>
      <c r="K1661" s="13">
        <f t="shared" si="307"/>
        <v>1.3962762612784729E-9</v>
      </c>
      <c r="L1661" s="13">
        <f t="shared" si="308"/>
        <v>0</v>
      </c>
      <c r="M1661" s="13">
        <f t="shared" si="313"/>
        <v>5.8170943767800031E-26</v>
      </c>
      <c r="N1661" s="13">
        <f t="shared" si="309"/>
        <v>3.6065985136036017E-26</v>
      </c>
      <c r="O1661" s="13">
        <f t="shared" si="310"/>
        <v>3.6065985136036017E-26</v>
      </c>
      <c r="Q1661">
        <v>27.811797192088381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2.1428571E-2</v>
      </c>
      <c r="G1662" s="13">
        <f t="shared" si="304"/>
        <v>0</v>
      </c>
      <c r="H1662" s="13">
        <f t="shared" si="305"/>
        <v>2.1428571E-2</v>
      </c>
      <c r="I1662" s="16">
        <f t="shared" si="312"/>
        <v>2.1428572396276262E-2</v>
      </c>
      <c r="J1662" s="13">
        <f t="shared" si="306"/>
        <v>2.1428572163514178E-2</v>
      </c>
      <c r="K1662" s="13">
        <f t="shared" si="307"/>
        <v>2.3276208391265207E-10</v>
      </c>
      <c r="L1662" s="13">
        <f t="shared" si="308"/>
        <v>0</v>
      </c>
      <c r="M1662" s="13">
        <f t="shared" si="313"/>
        <v>2.2104958631764013E-26</v>
      </c>
      <c r="N1662" s="13">
        <f t="shared" si="309"/>
        <v>1.3705074351693688E-26</v>
      </c>
      <c r="O1662" s="13">
        <f t="shared" si="310"/>
        <v>1.3705074351693688E-26</v>
      </c>
      <c r="Q1662">
        <v>27.854386674379001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8.5153372184449765</v>
      </c>
      <c r="G1663" s="13">
        <f t="shared" si="304"/>
        <v>0</v>
      </c>
      <c r="H1663" s="13">
        <f t="shared" si="305"/>
        <v>8.5153372184449765</v>
      </c>
      <c r="I1663" s="16">
        <f t="shared" si="312"/>
        <v>8.5153372186777379</v>
      </c>
      <c r="J1663" s="13">
        <f t="shared" si="306"/>
        <v>8.4880708652635555</v>
      </c>
      <c r="K1663" s="13">
        <f t="shared" si="307"/>
        <v>2.7266353414182376E-2</v>
      </c>
      <c r="L1663" s="13">
        <f t="shared" si="308"/>
        <v>0</v>
      </c>
      <c r="M1663" s="13">
        <f t="shared" si="313"/>
        <v>8.3998842800703253E-27</v>
      </c>
      <c r="N1663" s="13">
        <f t="shared" si="309"/>
        <v>5.2079282536436019E-27</v>
      </c>
      <c r="O1663" s="13">
        <f t="shared" si="310"/>
        <v>5.2079282536436019E-27</v>
      </c>
      <c r="Q1663">
        <v>23.314033302411971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4.9206800280182001</v>
      </c>
      <c r="G1664" s="13">
        <f t="shared" si="304"/>
        <v>0</v>
      </c>
      <c r="H1664" s="13">
        <f t="shared" si="305"/>
        <v>4.9206800280182001</v>
      </c>
      <c r="I1664" s="16">
        <f t="shared" si="312"/>
        <v>4.9479463814323825</v>
      </c>
      <c r="J1664" s="13">
        <f t="shared" si="306"/>
        <v>4.9361088698687636</v>
      </c>
      <c r="K1664" s="13">
        <f t="shared" si="307"/>
        <v>1.1837511563618897E-2</v>
      </c>
      <c r="L1664" s="13">
        <f t="shared" si="308"/>
        <v>0</v>
      </c>
      <c r="M1664" s="13">
        <f t="shared" si="313"/>
        <v>3.1919560264267235E-27</v>
      </c>
      <c r="N1664" s="13">
        <f t="shared" si="309"/>
        <v>1.9790127363845687E-27</v>
      </c>
      <c r="O1664" s="13">
        <f t="shared" si="310"/>
        <v>1.9790127363845687E-27</v>
      </c>
      <c r="Q1664">
        <v>17.703757542435159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22.314296588802112</v>
      </c>
      <c r="G1665" s="13">
        <f t="shared" si="304"/>
        <v>0</v>
      </c>
      <c r="H1665" s="13">
        <f t="shared" si="305"/>
        <v>22.314296588802112</v>
      </c>
      <c r="I1665" s="16">
        <f t="shared" si="312"/>
        <v>22.326134100365731</v>
      </c>
      <c r="J1665" s="13">
        <f t="shared" si="306"/>
        <v>20.767532408103367</v>
      </c>
      <c r="K1665" s="13">
        <f t="shared" si="307"/>
        <v>1.5586016922623642</v>
      </c>
      <c r="L1665" s="13">
        <f t="shared" si="308"/>
        <v>0</v>
      </c>
      <c r="M1665" s="13">
        <f t="shared" si="313"/>
        <v>1.2129432900421548E-27</v>
      </c>
      <c r="N1665" s="13">
        <f t="shared" si="309"/>
        <v>7.5202483982613594E-28</v>
      </c>
      <c r="O1665" s="13">
        <f t="shared" si="310"/>
        <v>7.5202483982613594E-28</v>
      </c>
      <c r="Q1665">
        <v>14.38063368953488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23.23305621210449</v>
      </c>
      <c r="G1666" s="13">
        <f t="shared" si="304"/>
        <v>0</v>
      </c>
      <c r="H1666" s="13">
        <f t="shared" si="305"/>
        <v>23.23305621210449</v>
      </c>
      <c r="I1666" s="16">
        <f t="shared" si="312"/>
        <v>24.791657904366854</v>
      </c>
      <c r="J1666" s="13">
        <f t="shared" si="306"/>
        <v>22.636902685881189</v>
      </c>
      <c r="K1666" s="13">
        <f t="shared" si="307"/>
        <v>2.1547552184856649</v>
      </c>
      <c r="L1666" s="13">
        <f t="shared" si="308"/>
        <v>0</v>
      </c>
      <c r="M1666" s="13">
        <f t="shared" si="313"/>
        <v>4.6091845021601883E-28</v>
      </c>
      <c r="N1666" s="13">
        <f t="shared" si="309"/>
        <v>2.8576943913393168E-28</v>
      </c>
      <c r="O1666" s="13">
        <f t="shared" si="310"/>
        <v>2.8576943913393168E-28</v>
      </c>
      <c r="Q1666">
        <v>14.107260093548391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5.7736930827935513</v>
      </c>
      <c r="G1667" s="13">
        <f t="shared" si="304"/>
        <v>0</v>
      </c>
      <c r="H1667" s="13">
        <f t="shared" si="305"/>
        <v>5.7736930827935513</v>
      </c>
      <c r="I1667" s="16">
        <f t="shared" si="312"/>
        <v>7.9284483012792162</v>
      </c>
      <c r="J1667" s="13">
        <f t="shared" si="306"/>
        <v>7.8705372782549405</v>
      </c>
      <c r="K1667" s="13">
        <f t="shared" si="307"/>
        <v>5.7911023024275643E-2</v>
      </c>
      <c r="L1667" s="13">
        <f t="shared" si="308"/>
        <v>0</v>
      </c>
      <c r="M1667" s="13">
        <f t="shared" si="313"/>
        <v>1.7514901108208715E-28</v>
      </c>
      <c r="N1667" s="13">
        <f t="shared" si="309"/>
        <v>1.0859238687089403E-28</v>
      </c>
      <c r="O1667" s="13">
        <f t="shared" si="310"/>
        <v>1.0859238687089403E-28</v>
      </c>
      <c r="Q1667">
        <v>16.421670475459809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21.588744777422459</v>
      </c>
      <c r="G1668" s="13">
        <f t="shared" si="304"/>
        <v>0</v>
      </c>
      <c r="H1668" s="13">
        <f t="shared" si="305"/>
        <v>21.588744777422459</v>
      </c>
      <c r="I1668" s="16">
        <f t="shared" si="312"/>
        <v>21.646655800446734</v>
      </c>
      <c r="J1668" s="13">
        <f t="shared" si="306"/>
        <v>20.673501918752855</v>
      </c>
      <c r="K1668" s="13">
        <f t="shared" si="307"/>
        <v>0.97315388169387873</v>
      </c>
      <c r="L1668" s="13">
        <f t="shared" si="308"/>
        <v>0</v>
      </c>
      <c r="M1668" s="13">
        <f t="shared" si="313"/>
        <v>6.655662421119312E-29</v>
      </c>
      <c r="N1668" s="13">
        <f t="shared" si="309"/>
        <v>4.1265107010939734E-29</v>
      </c>
      <c r="O1668" s="13">
        <f t="shared" si="310"/>
        <v>4.1265107010939734E-29</v>
      </c>
      <c r="Q1668">
        <v>17.36856850450236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9.6056378926794057</v>
      </c>
      <c r="G1669" s="13">
        <f t="shared" si="304"/>
        <v>0</v>
      </c>
      <c r="H1669" s="13">
        <f t="shared" si="305"/>
        <v>9.6056378926794057</v>
      </c>
      <c r="I1669" s="16">
        <f t="shared" si="312"/>
        <v>10.578791774373284</v>
      </c>
      <c r="J1669" s="13">
        <f t="shared" si="306"/>
        <v>10.511011708424926</v>
      </c>
      <c r="K1669" s="13">
        <f t="shared" si="307"/>
        <v>6.7780065948358725E-2</v>
      </c>
      <c r="L1669" s="13">
        <f t="shared" si="308"/>
        <v>0</v>
      </c>
      <c r="M1669" s="13">
        <f t="shared" si="313"/>
        <v>2.5291517200253386E-29</v>
      </c>
      <c r="N1669" s="13">
        <f t="shared" si="309"/>
        <v>1.5680740664157099E-29</v>
      </c>
      <c r="O1669" s="13">
        <f t="shared" si="310"/>
        <v>1.5680740664157099E-29</v>
      </c>
      <c r="Q1669">
        <v>21.438223266634171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12.0265475480979</v>
      </c>
      <c r="G1670" s="13">
        <f t="shared" ref="G1670:G1733" si="315">IF((F1670-$J$2)&gt;0,$I$2*(F1670-$J$2),0)</f>
        <v>0</v>
      </c>
      <c r="H1670" s="13">
        <f t="shared" ref="H1670:H1733" si="316">F1670-G1670</f>
        <v>12.0265475480979</v>
      </c>
      <c r="I1670" s="16">
        <f t="shared" si="312"/>
        <v>12.094327614046259</v>
      </c>
      <c r="J1670" s="13">
        <f t="shared" ref="J1670:J1733" si="317">I1670/SQRT(1+(I1670/($K$2*(300+(25*Q1670)+0.05*(Q1670)^3)))^2)</f>
        <v>12.039837015757174</v>
      </c>
      <c r="K1670" s="13">
        <f t="shared" ref="K1670:K1733" si="318">I1670-J1670</f>
        <v>5.4490598289085312E-2</v>
      </c>
      <c r="L1670" s="13">
        <f t="shared" ref="L1670:L1733" si="319">IF(K1670&gt;$N$2,(K1670-$N$2)/$L$2,0)</f>
        <v>0</v>
      </c>
      <c r="M1670" s="13">
        <f t="shared" si="313"/>
        <v>9.6107765360962877E-30</v>
      </c>
      <c r="N1670" s="13">
        <f t="shared" ref="N1670:N1733" si="320">$M$2*M1670</f>
        <v>5.9586814523796981E-30</v>
      </c>
      <c r="O1670" s="13">
        <f t="shared" ref="O1670:O1733" si="321">N1670+G1670</f>
        <v>5.9586814523796981E-30</v>
      </c>
      <c r="Q1670">
        <v>25.88215609329075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</v>
      </c>
      <c r="G1671" s="13">
        <f t="shared" si="315"/>
        <v>0</v>
      </c>
      <c r="H1671" s="13">
        <f t="shared" si="316"/>
        <v>0</v>
      </c>
      <c r="I1671" s="16">
        <f t="shared" ref="I1671:I1734" si="323">H1671+K1670-L1670</f>
        <v>5.4490598289085312E-2</v>
      </c>
      <c r="J1671" s="13">
        <f t="shared" si="317"/>
        <v>5.4490593284387961E-2</v>
      </c>
      <c r="K1671" s="13">
        <f t="shared" si="318"/>
        <v>5.0046973509854098E-9</v>
      </c>
      <c r="L1671" s="13">
        <f t="shared" si="319"/>
        <v>0</v>
      </c>
      <c r="M1671" s="13">
        <f t="shared" ref="M1671:M1734" si="324">L1671+M1670-N1670</f>
        <v>3.6520950837165897E-30</v>
      </c>
      <c r="N1671" s="13">
        <f t="shared" si="320"/>
        <v>2.2642989519042857E-30</v>
      </c>
      <c r="O1671" s="13">
        <f t="shared" si="321"/>
        <v>2.2642989519042857E-30</v>
      </c>
      <c r="Q1671">
        <v>25.900564834089529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4.7422488149887712E-2</v>
      </c>
      <c r="G1672" s="13">
        <f t="shared" si="315"/>
        <v>0</v>
      </c>
      <c r="H1672" s="13">
        <f t="shared" si="316"/>
        <v>4.7422488149887712E-2</v>
      </c>
      <c r="I1672" s="16">
        <f t="shared" si="323"/>
        <v>4.7422493154585063E-2</v>
      </c>
      <c r="J1672" s="13">
        <f t="shared" si="317"/>
        <v>4.7422490054301845E-2</v>
      </c>
      <c r="K1672" s="13">
        <f t="shared" si="318"/>
        <v>3.1002832176496575E-9</v>
      </c>
      <c r="L1672" s="13">
        <f t="shared" si="319"/>
        <v>0</v>
      </c>
      <c r="M1672" s="13">
        <f t="shared" si="324"/>
        <v>1.387796131812304E-30</v>
      </c>
      <c r="N1672" s="13">
        <f t="shared" si="320"/>
        <v>8.6043360172362843E-31</v>
      </c>
      <c r="O1672" s="13">
        <f t="shared" si="321"/>
        <v>8.6043360172362843E-31</v>
      </c>
      <c r="Q1672">
        <v>26.350151000000011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8.8196261918317628E-2</v>
      </c>
      <c r="G1673" s="13">
        <f t="shared" si="315"/>
        <v>0</v>
      </c>
      <c r="H1673" s="13">
        <f t="shared" si="316"/>
        <v>8.8196261918317628E-2</v>
      </c>
      <c r="I1673" s="16">
        <f t="shared" si="323"/>
        <v>8.8196265018600839E-2</v>
      </c>
      <c r="J1673" s="13">
        <f t="shared" si="317"/>
        <v>8.819624765860043E-2</v>
      </c>
      <c r="K1673" s="13">
        <f t="shared" si="318"/>
        <v>1.7360000409416543E-8</v>
      </c>
      <c r="L1673" s="13">
        <f t="shared" si="319"/>
        <v>0</v>
      </c>
      <c r="M1673" s="13">
        <f t="shared" si="324"/>
        <v>5.2736253008867553E-31</v>
      </c>
      <c r="N1673" s="13">
        <f t="shared" si="320"/>
        <v>3.2696476865497884E-31</v>
      </c>
      <c r="O1673" s="13">
        <f t="shared" si="321"/>
        <v>3.2696476865497884E-31</v>
      </c>
      <c r="Q1673">
        <v>27.36048055839359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2.2785714289999999</v>
      </c>
      <c r="G1674" s="13">
        <f t="shared" si="315"/>
        <v>0</v>
      </c>
      <c r="H1674" s="13">
        <f t="shared" si="316"/>
        <v>2.2785714289999999</v>
      </c>
      <c r="I1674" s="16">
        <f t="shared" si="323"/>
        <v>2.2785714463600004</v>
      </c>
      <c r="J1674" s="13">
        <f t="shared" si="317"/>
        <v>2.2782313593350003</v>
      </c>
      <c r="K1674" s="13">
        <f t="shared" si="318"/>
        <v>3.4008702500010202E-4</v>
      </c>
      <c r="L1674" s="13">
        <f t="shared" si="319"/>
        <v>0</v>
      </c>
      <c r="M1674" s="13">
        <f t="shared" si="324"/>
        <v>2.003977614336967E-31</v>
      </c>
      <c r="N1674" s="13">
        <f t="shared" si="320"/>
        <v>1.2424661208889196E-31</v>
      </c>
      <c r="O1674" s="13">
        <f t="shared" si="321"/>
        <v>1.2424661208889196E-31</v>
      </c>
      <c r="Q1674">
        <v>26.429489409146669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5.1160320141691358</v>
      </c>
      <c r="G1675" s="13">
        <f t="shared" si="315"/>
        <v>0</v>
      </c>
      <c r="H1675" s="13">
        <f t="shared" si="316"/>
        <v>5.1160320141691358</v>
      </c>
      <c r="I1675" s="16">
        <f t="shared" si="323"/>
        <v>5.1163721011941359</v>
      </c>
      <c r="J1675" s="13">
        <f t="shared" si="317"/>
        <v>5.1094447583330638</v>
      </c>
      <c r="K1675" s="13">
        <f t="shared" si="318"/>
        <v>6.9273428610721055E-3</v>
      </c>
      <c r="L1675" s="13">
        <f t="shared" si="319"/>
        <v>0</v>
      </c>
      <c r="M1675" s="13">
        <f t="shared" si="324"/>
        <v>7.6151149344804738E-32</v>
      </c>
      <c r="N1675" s="13">
        <f t="shared" si="320"/>
        <v>4.721371259377894E-32</v>
      </c>
      <c r="O1675" s="13">
        <f t="shared" si="321"/>
        <v>4.721371259377894E-32</v>
      </c>
      <c r="Q1675">
        <v>22.211134843851749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7.2188073323089732</v>
      </c>
      <c r="G1676" s="13">
        <f t="shared" si="315"/>
        <v>0</v>
      </c>
      <c r="H1676" s="13">
        <f t="shared" si="316"/>
        <v>7.2188073323089732</v>
      </c>
      <c r="I1676" s="16">
        <f t="shared" si="323"/>
        <v>7.2257346751700453</v>
      </c>
      <c r="J1676" s="13">
        <f t="shared" si="317"/>
        <v>7.1922469939879026</v>
      </c>
      <c r="K1676" s="13">
        <f t="shared" si="318"/>
        <v>3.3487681182142737E-2</v>
      </c>
      <c r="L1676" s="13">
        <f t="shared" si="319"/>
        <v>0</v>
      </c>
      <c r="M1676" s="13">
        <f t="shared" si="324"/>
        <v>2.8937436751025798E-32</v>
      </c>
      <c r="N1676" s="13">
        <f t="shared" si="320"/>
        <v>1.7941210785635994E-32</v>
      </c>
      <c r="O1676" s="13">
        <f t="shared" si="321"/>
        <v>1.7941210785635994E-32</v>
      </c>
      <c r="Q1676">
        <v>18.360009701069028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53.054790320522798</v>
      </c>
      <c r="G1677" s="13">
        <f t="shared" si="315"/>
        <v>2.8769322949358873</v>
      </c>
      <c r="H1677" s="13">
        <f t="shared" si="316"/>
        <v>50.177858025586914</v>
      </c>
      <c r="I1677" s="16">
        <f t="shared" si="323"/>
        <v>50.211345706769059</v>
      </c>
      <c r="J1677" s="13">
        <f t="shared" si="317"/>
        <v>37.442272474246231</v>
      </c>
      <c r="K1677" s="13">
        <f t="shared" si="318"/>
        <v>12.769073232522828</v>
      </c>
      <c r="L1677" s="13">
        <f t="shared" si="319"/>
        <v>1.639182384077509</v>
      </c>
      <c r="M1677" s="13">
        <f t="shared" si="324"/>
        <v>1.639182384077509</v>
      </c>
      <c r="N1677" s="13">
        <f t="shared" si="320"/>
        <v>1.0162930781280557</v>
      </c>
      <c r="O1677" s="13">
        <f t="shared" si="321"/>
        <v>3.893225373063943</v>
      </c>
      <c r="Q1677">
        <v>14.283440093548389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13.85337699953894</v>
      </c>
      <c r="G1678" s="13">
        <f t="shared" si="315"/>
        <v>0</v>
      </c>
      <c r="H1678" s="13">
        <f t="shared" si="316"/>
        <v>13.85337699953894</v>
      </c>
      <c r="I1678" s="16">
        <f t="shared" si="323"/>
        <v>24.983267847984258</v>
      </c>
      <c r="J1678" s="13">
        <f t="shared" si="317"/>
        <v>23.060562189635068</v>
      </c>
      <c r="K1678" s="13">
        <f t="shared" si="318"/>
        <v>1.9227056583491908</v>
      </c>
      <c r="L1678" s="13">
        <f t="shared" si="319"/>
        <v>0</v>
      </c>
      <c r="M1678" s="13">
        <f t="shared" si="324"/>
        <v>0.62288930594945335</v>
      </c>
      <c r="N1678" s="13">
        <f t="shared" si="320"/>
        <v>0.38619136968866108</v>
      </c>
      <c r="O1678" s="13">
        <f t="shared" si="321"/>
        <v>0.38619136968866108</v>
      </c>
      <c r="Q1678">
        <v>15.212547821718029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5.729768400386269</v>
      </c>
      <c r="G1679" s="13">
        <f t="shared" si="315"/>
        <v>0</v>
      </c>
      <c r="H1679" s="13">
        <f t="shared" si="316"/>
        <v>5.729768400386269</v>
      </c>
      <c r="I1679" s="16">
        <f t="shared" si="323"/>
        <v>7.6524740587354598</v>
      </c>
      <c r="J1679" s="13">
        <f t="shared" si="317"/>
        <v>7.6060889054931637</v>
      </c>
      <c r="K1679" s="13">
        <f t="shared" si="318"/>
        <v>4.6385153242296084E-2</v>
      </c>
      <c r="L1679" s="13">
        <f t="shared" si="319"/>
        <v>0</v>
      </c>
      <c r="M1679" s="13">
        <f t="shared" si="324"/>
        <v>0.23669793626079227</v>
      </c>
      <c r="N1679" s="13">
        <f t="shared" si="320"/>
        <v>0.14675272048169122</v>
      </c>
      <c r="O1679" s="13">
        <f t="shared" si="321"/>
        <v>0.14675272048169122</v>
      </c>
      <c r="Q1679">
        <v>17.256760379531379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23.063964531180051</v>
      </c>
      <c r="G1680" s="13">
        <f t="shared" si="315"/>
        <v>0</v>
      </c>
      <c r="H1680" s="13">
        <f t="shared" si="316"/>
        <v>23.063964531180051</v>
      </c>
      <c r="I1680" s="16">
        <f t="shared" si="323"/>
        <v>23.110349684422346</v>
      </c>
      <c r="J1680" s="13">
        <f t="shared" si="317"/>
        <v>22.170007400761431</v>
      </c>
      <c r="K1680" s="13">
        <f t="shared" si="318"/>
        <v>0.94034228366091455</v>
      </c>
      <c r="L1680" s="13">
        <f t="shared" si="319"/>
        <v>0</v>
      </c>
      <c r="M1680" s="13">
        <f t="shared" si="324"/>
        <v>8.9945215779101056E-2</v>
      </c>
      <c r="N1680" s="13">
        <f t="shared" si="320"/>
        <v>5.5766033783042658E-2</v>
      </c>
      <c r="O1680" s="13">
        <f t="shared" si="321"/>
        <v>5.5766033783042658E-2</v>
      </c>
      <c r="Q1680">
        <v>19.047287726603951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20.375437376065111</v>
      </c>
      <c r="G1681" s="13">
        <f t="shared" si="315"/>
        <v>0</v>
      </c>
      <c r="H1681" s="13">
        <f t="shared" si="316"/>
        <v>20.375437376065111</v>
      </c>
      <c r="I1681" s="16">
        <f t="shared" si="323"/>
        <v>21.315779659726026</v>
      </c>
      <c r="J1681" s="13">
        <f t="shared" si="317"/>
        <v>20.813957524789632</v>
      </c>
      <c r="K1681" s="13">
        <f t="shared" si="318"/>
        <v>0.50182213493639338</v>
      </c>
      <c r="L1681" s="13">
        <f t="shared" si="319"/>
        <v>0</v>
      </c>
      <c r="M1681" s="13">
        <f t="shared" si="324"/>
        <v>3.4179181996058398E-2</v>
      </c>
      <c r="N1681" s="13">
        <f t="shared" si="320"/>
        <v>2.1191092837556207E-2</v>
      </c>
      <c r="O1681" s="13">
        <f t="shared" si="321"/>
        <v>2.1191092837556207E-2</v>
      </c>
      <c r="Q1681">
        <v>21.95939318838937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10.686467435853221</v>
      </c>
      <c r="G1682" s="13">
        <f t="shared" si="315"/>
        <v>0</v>
      </c>
      <c r="H1682" s="13">
        <f t="shared" si="316"/>
        <v>10.686467435853221</v>
      </c>
      <c r="I1682" s="16">
        <f t="shared" si="323"/>
        <v>11.188289570789614</v>
      </c>
      <c r="J1682" s="13">
        <f t="shared" si="317"/>
        <v>11.11990957095658</v>
      </c>
      <c r="K1682" s="13">
        <f t="shared" si="318"/>
        <v>6.8379999833034333E-2</v>
      </c>
      <c r="L1682" s="13">
        <f t="shared" si="319"/>
        <v>0</v>
      </c>
      <c r="M1682" s="13">
        <f t="shared" si="324"/>
        <v>1.2988089158502192E-2</v>
      </c>
      <c r="N1682" s="13">
        <f t="shared" si="320"/>
        <v>8.0526152782713582E-3</v>
      </c>
      <c r="O1682" s="13">
        <f t="shared" si="321"/>
        <v>8.0526152782713582E-3</v>
      </c>
      <c r="Q1682">
        <v>22.569185834144569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</v>
      </c>
      <c r="G1683" s="13">
        <f t="shared" si="315"/>
        <v>0</v>
      </c>
      <c r="H1683" s="13">
        <f t="shared" si="316"/>
        <v>0</v>
      </c>
      <c r="I1683" s="16">
        <f t="shared" si="323"/>
        <v>6.8379999833034333E-2</v>
      </c>
      <c r="J1683" s="13">
        <f t="shared" si="317"/>
        <v>6.8379989289837143E-2</v>
      </c>
      <c r="K1683" s="13">
        <f t="shared" si="318"/>
        <v>1.0543197190293618E-8</v>
      </c>
      <c r="L1683" s="13">
        <f t="shared" si="319"/>
        <v>0</v>
      </c>
      <c r="M1683" s="13">
        <f t="shared" si="324"/>
        <v>4.9354738802308337E-3</v>
      </c>
      <c r="N1683" s="13">
        <f t="shared" si="320"/>
        <v>3.0599938057431168E-3</v>
      </c>
      <c r="O1683" s="13">
        <f t="shared" si="321"/>
        <v>3.0599938057431168E-3</v>
      </c>
      <c r="Q1683">
        <v>25.439061097030731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0.12507340506259931</v>
      </c>
      <c r="G1684" s="13">
        <f t="shared" si="315"/>
        <v>0</v>
      </c>
      <c r="H1684" s="13">
        <f t="shared" si="316"/>
        <v>0.12507340506259931</v>
      </c>
      <c r="I1684" s="16">
        <f t="shared" si="323"/>
        <v>0.12507341560579649</v>
      </c>
      <c r="J1684" s="13">
        <f t="shared" si="317"/>
        <v>0.12507336192490429</v>
      </c>
      <c r="K1684" s="13">
        <f t="shared" si="318"/>
        <v>5.3680892203589181E-8</v>
      </c>
      <c r="L1684" s="13">
        <f t="shared" si="319"/>
        <v>0</v>
      </c>
      <c r="M1684" s="13">
        <f t="shared" si="324"/>
        <v>1.8754800744877169E-3</v>
      </c>
      <c r="N1684" s="13">
        <f t="shared" si="320"/>
        <v>1.1627976461823844E-3</v>
      </c>
      <c r="O1684" s="13">
        <f t="shared" si="321"/>
        <v>1.1627976461823844E-3</v>
      </c>
      <c r="Q1684">
        <v>26.77044014863181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8.7986881299065386E-2</v>
      </c>
      <c r="G1685" s="13">
        <f t="shared" si="315"/>
        <v>0</v>
      </c>
      <c r="H1685" s="13">
        <f t="shared" si="316"/>
        <v>8.7986881299065386E-2</v>
      </c>
      <c r="I1685" s="16">
        <f t="shared" si="323"/>
        <v>8.798693497995759E-2</v>
      </c>
      <c r="J1685" s="13">
        <f t="shared" si="317"/>
        <v>8.7986920301698815E-2</v>
      </c>
      <c r="K1685" s="13">
        <f t="shared" si="318"/>
        <v>1.4678258775102648E-8</v>
      </c>
      <c r="L1685" s="13">
        <f t="shared" si="319"/>
        <v>0</v>
      </c>
      <c r="M1685" s="13">
        <f t="shared" si="324"/>
        <v>7.1268242830533246E-4</v>
      </c>
      <c r="N1685" s="13">
        <f t="shared" si="320"/>
        <v>4.4186310554930613E-4</v>
      </c>
      <c r="O1685" s="13">
        <f t="shared" si="321"/>
        <v>4.4186310554930613E-4</v>
      </c>
      <c r="Q1685">
        <v>28.541724000000009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3.8198583659243973E-2</v>
      </c>
      <c r="G1686" s="13">
        <f t="shared" si="315"/>
        <v>0</v>
      </c>
      <c r="H1686" s="13">
        <f t="shared" si="316"/>
        <v>3.8198583659243973E-2</v>
      </c>
      <c r="I1686" s="16">
        <f t="shared" si="323"/>
        <v>3.8198598337502748E-2</v>
      </c>
      <c r="J1686" s="13">
        <f t="shared" si="317"/>
        <v>3.8198596697396892E-2</v>
      </c>
      <c r="K1686" s="13">
        <f t="shared" si="318"/>
        <v>1.6401058566817284E-9</v>
      </c>
      <c r="L1686" s="13">
        <f t="shared" si="319"/>
        <v>0</v>
      </c>
      <c r="M1686" s="13">
        <f t="shared" si="324"/>
        <v>2.7081932275602633E-4</v>
      </c>
      <c r="N1686" s="13">
        <f t="shared" si="320"/>
        <v>1.6790798010873632E-4</v>
      </c>
      <c r="O1686" s="13">
        <f t="shared" si="321"/>
        <v>1.6790798010873632E-4</v>
      </c>
      <c r="Q1686">
        <v>26.26197427023617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2.835714286</v>
      </c>
      <c r="G1687" s="13">
        <f t="shared" si="315"/>
        <v>0</v>
      </c>
      <c r="H1687" s="13">
        <f t="shared" si="316"/>
        <v>2.835714286</v>
      </c>
      <c r="I1687" s="16">
        <f t="shared" si="323"/>
        <v>2.8357142876401058</v>
      </c>
      <c r="J1687" s="13">
        <f t="shared" si="317"/>
        <v>2.8347812025043191</v>
      </c>
      <c r="K1687" s="13">
        <f t="shared" si="318"/>
        <v>9.3308513578671537E-4</v>
      </c>
      <c r="L1687" s="13">
        <f t="shared" si="319"/>
        <v>0</v>
      </c>
      <c r="M1687" s="13">
        <f t="shared" si="324"/>
        <v>1.0291134264729001E-4</v>
      </c>
      <c r="N1687" s="13">
        <f t="shared" si="320"/>
        <v>6.3805032441319802E-5</v>
      </c>
      <c r="O1687" s="13">
        <f t="shared" si="321"/>
        <v>6.3805032441319802E-5</v>
      </c>
      <c r="Q1687">
        <v>23.887817278206281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4.7683069466504441E-2</v>
      </c>
      <c r="G1688" s="13">
        <f t="shared" si="315"/>
        <v>0</v>
      </c>
      <c r="H1688" s="13">
        <f t="shared" si="316"/>
        <v>4.7683069466504441E-2</v>
      </c>
      <c r="I1688" s="16">
        <f t="shared" si="323"/>
        <v>4.8616154602291156E-2</v>
      </c>
      <c r="J1688" s="13">
        <f t="shared" si="317"/>
        <v>4.861614546900369E-2</v>
      </c>
      <c r="K1688" s="13">
        <f t="shared" si="318"/>
        <v>9.1332874666005814E-9</v>
      </c>
      <c r="L1688" s="13">
        <f t="shared" si="319"/>
        <v>0</v>
      </c>
      <c r="M1688" s="13">
        <f t="shared" si="324"/>
        <v>3.9106310205970206E-5</v>
      </c>
      <c r="N1688" s="13">
        <f t="shared" si="320"/>
        <v>2.4245912327701527E-5</v>
      </c>
      <c r="O1688" s="13">
        <f t="shared" si="321"/>
        <v>2.4245912327701527E-5</v>
      </c>
      <c r="Q1688">
        <v>19.189322854187509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4.3870566350231197</v>
      </c>
      <c r="G1689" s="13">
        <f t="shared" si="315"/>
        <v>0</v>
      </c>
      <c r="H1689" s="13">
        <f t="shared" si="316"/>
        <v>4.3870566350231197</v>
      </c>
      <c r="I1689" s="16">
        <f t="shared" si="323"/>
        <v>4.3870566441564076</v>
      </c>
      <c r="J1689" s="13">
        <f t="shared" si="317"/>
        <v>4.372253541444282</v>
      </c>
      <c r="K1689" s="13">
        <f t="shared" si="318"/>
        <v>1.4803102712125593E-2</v>
      </c>
      <c r="L1689" s="13">
        <f t="shared" si="319"/>
        <v>0</v>
      </c>
      <c r="M1689" s="13">
        <f t="shared" si="324"/>
        <v>1.4860397878268679E-5</v>
      </c>
      <c r="N1689" s="13">
        <f t="shared" si="320"/>
        <v>9.213446684526581E-6</v>
      </c>
      <c r="O1689" s="13">
        <f t="shared" si="321"/>
        <v>9.213446684526581E-6</v>
      </c>
      <c r="Q1689">
        <v>13.508675093548391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2025-03-05T07:28:35Z</dcterms:modified>
</cp:coreProperties>
</file>