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NOAA-GFDL-GFDL-ESM2M_r1i1p1_SMHI-RCA4_v1\"/>
    </mc:Choice>
  </mc:AlternateContent>
  <xr:revisionPtr revIDLastSave="0" documentId="13_ncr:1_{DA27EE12-892F-4919-A2CF-BC2E997C919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9" i="1" l="1"/>
  <c r="G1689" i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G1677" i="1"/>
  <c r="H1677" i="1" s="1"/>
  <c r="H1676" i="1"/>
  <c r="G1676" i="1"/>
  <c r="G1675" i="1"/>
  <c r="H1675" i="1" s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H1666" i="1"/>
  <c r="G1666" i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H1609" i="1"/>
  <c r="G1609" i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H1569" i="1"/>
  <c r="G1569" i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H1562" i="1"/>
  <c r="G1562" i="1"/>
  <c r="G1561" i="1"/>
  <c r="H1561" i="1" s="1"/>
  <c r="H1560" i="1"/>
  <c r="G1560" i="1"/>
  <c r="H1559" i="1"/>
  <c r="G1559" i="1"/>
  <c r="G1558" i="1"/>
  <c r="H1558" i="1" s="1"/>
  <c r="H1557" i="1"/>
  <c r="G1557" i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H1534" i="1"/>
  <c r="G1534" i="1"/>
  <c r="G1533" i="1"/>
  <c r="H1533" i="1" s="1"/>
  <c r="G1532" i="1"/>
  <c r="H1532" i="1" s="1"/>
  <c r="H1531" i="1"/>
  <c r="G1531" i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B1506" i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505" i="1"/>
  <c r="H1505" i="1" s="1"/>
  <c r="H1504" i="1"/>
  <c r="G1504" i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H1494" i="1"/>
  <c r="G1494" i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H1443" i="1"/>
  <c r="G1443" i="1"/>
  <c r="G1442" i="1"/>
  <c r="H1442" i="1" s="1"/>
  <c r="H1441" i="1"/>
  <c r="G1441" i="1"/>
  <c r="H1440" i="1"/>
  <c r="G1440" i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H1429" i="1"/>
  <c r="G1429" i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H1420" i="1"/>
  <c r="G1420" i="1"/>
  <c r="G1419" i="1"/>
  <c r="H1419" i="1" s="1"/>
  <c r="G1418" i="1"/>
  <c r="H1418" i="1" s="1"/>
  <c r="G1417" i="1"/>
  <c r="H1417" i="1" s="1"/>
  <c r="G1416" i="1"/>
  <c r="H1416" i="1" s="1"/>
  <c r="H1415" i="1"/>
  <c r="G1415" i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H1408" i="1"/>
  <c r="G1408" i="1"/>
  <c r="G1407" i="1"/>
  <c r="H1407" i="1" s="1"/>
  <c r="G1406" i="1"/>
  <c r="H1406" i="1" s="1"/>
  <c r="H1405" i="1"/>
  <c r="G1405" i="1"/>
  <c r="G1404" i="1"/>
  <c r="H1404" i="1" s="1"/>
  <c r="H1403" i="1"/>
  <c r="G1403" i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98" i="1"/>
  <c r="H1398" i="1" s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H1391" i="1"/>
  <c r="G1391" i="1"/>
  <c r="G1390" i="1"/>
  <c r="H1390" i="1" s="1"/>
  <c r="B1390" i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G1379" i="1"/>
  <c r="H1379" i="1" s="1"/>
  <c r="B1379" i="1"/>
  <c r="B1380" i="1" s="1"/>
  <c r="B1381" i="1" s="1"/>
  <c r="G1378" i="1"/>
  <c r="H1378" i="1" s="1"/>
  <c r="G1377" i="1"/>
  <c r="H1377" i="1" s="1"/>
  <c r="G1376" i="1"/>
  <c r="H1376" i="1" s="1"/>
  <c r="B1376" i="1"/>
  <c r="H1375" i="1"/>
  <c r="G1375" i="1"/>
  <c r="B1375" i="1"/>
  <c r="B1387" i="1" s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G1368" i="1"/>
  <c r="H1368" i="1" s="1"/>
  <c r="H1367" i="1"/>
  <c r="G1367" i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B1352" i="1"/>
  <c r="B1353" i="1" s="1"/>
  <c r="G1351" i="1"/>
  <c r="H1351" i="1" s="1"/>
  <c r="B1351" i="1"/>
  <c r="G1350" i="1"/>
  <c r="H1350" i="1" s="1"/>
  <c r="H1349" i="1"/>
  <c r="G1349" i="1"/>
  <c r="G1348" i="1"/>
  <c r="H1348" i="1" s="1"/>
  <c r="G1347" i="1"/>
  <c r="H1347" i="1" s="1"/>
  <c r="B1347" i="1"/>
  <c r="B1348" i="1" s="1"/>
  <c r="B1349" i="1" s="1"/>
  <c r="H1346" i="1"/>
  <c r="G1346" i="1"/>
  <c r="G1345" i="1"/>
  <c r="H1345" i="1" s="1"/>
  <c r="H1344" i="1"/>
  <c r="G1344" i="1"/>
  <c r="B1344" i="1"/>
  <c r="B1345" i="1" s="1"/>
  <c r="B1346" i="1" s="1"/>
  <c r="G1343" i="1"/>
  <c r="H1343" i="1" s="1"/>
  <c r="B1343" i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B1329" i="1"/>
  <c r="H1328" i="1"/>
  <c r="G1328" i="1"/>
  <c r="G1327" i="1"/>
  <c r="H1327" i="1" s="1"/>
  <c r="B1327" i="1"/>
  <c r="B1328" i="1" s="1"/>
  <c r="H1326" i="1"/>
  <c r="G1326" i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H1308" i="1"/>
  <c r="G1308" i="1"/>
  <c r="G1307" i="1"/>
  <c r="H1307" i="1" s="1"/>
  <c r="H1306" i="1"/>
  <c r="G1306" i="1"/>
  <c r="G1305" i="1"/>
  <c r="H1305" i="1" s="1"/>
  <c r="H1304" i="1"/>
  <c r="G1304" i="1"/>
  <c r="G1303" i="1"/>
  <c r="H1303" i="1" s="1"/>
  <c r="G1302" i="1"/>
  <c r="H1302" i="1" s="1"/>
  <c r="H1301" i="1"/>
  <c r="G1301" i="1"/>
  <c r="G1300" i="1"/>
  <c r="H1300" i="1" s="1"/>
  <c r="G1299" i="1"/>
  <c r="H1299" i="1" s="1"/>
  <c r="H1298" i="1"/>
  <c r="G1298" i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H1278" i="1"/>
  <c r="G1278" i="1"/>
  <c r="B1278" i="1"/>
  <c r="B1290" i="1" s="1"/>
  <c r="B1302" i="1" s="1"/>
  <c r="G1277" i="1"/>
  <c r="H1277" i="1" s="1"/>
  <c r="H1276" i="1"/>
  <c r="G1276" i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H1266" i="1"/>
  <c r="G1266" i="1"/>
  <c r="G1265" i="1"/>
  <c r="H1265" i="1" s="1"/>
  <c r="H1264" i="1"/>
  <c r="G1264" i="1"/>
  <c r="G1263" i="1"/>
  <c r="H1263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H1254" i="1"/>
  <c r="G1254" i="1"/>
  <c r="G1253" i="1"/>
  <c r="H1253" i="1" s="1"/>
  <c r="H1252" i="1"/>
  <c r="G1252" i="1"/>
  <c r="H1251" i="1"/>
  <c r="G1251" i="1"/>
  <c r="G1250" i="1"/>
  <c r="H1250" i="1" s="1"/>
  <c r="H1249" i="1"/>
  <c r="G1249" i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H1238" i="1"/>
  <c r="G1238" i="1"/>
  <c r="B1238" i="1"/>
  <c r="B1239" i="1" s="1"/>
  <c r="B1240" i="1" s="1"/>
  <c r="B1241" i="1" s="1"/>
  <c r="G1237" i="1"/>
  <c r="H1237" i="1" s="1"/>
  <c r="G1236" i="1"/>
  <c r="H1236" i="1" s="1"/>
  <c r="G1235" i="1"/>
  <c r="H1235" i="1" s="1"/>
  <c r="B1235" i="1"/>
  <c r="B1236" i="1" s="1"/>
  <c r="B1237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H1223" i="1"/>
  <c r="G1223" i="1"/>
  <c r="B1223" i="1"/>
  <c r="H1222" i="1"/>
  <c r="G1222" i="1"/>
  <c r="H1221" i="1"/>
  <c r="G1221" i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H1106" i="1"/>
  <c r="G1106" i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H1069" i="1"/>
  <c r="G1069" i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H1051" i="1"/>
  <c r="G1051" i="1"/>
  <c r="H1050" i="1"/>
  <c r="G1050" i="1"/>
  <c r="G1049" i="1"/>
  <c r="H1049" i="1" s="1"/>
  <c r="G1048" i="1"/>
  <c r="H1048" i="1" s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H1007" i="1"/>
  <c r="G1007" i="1"/>
  <c r="G1006" i="1"/>
  <c r="H1006" i="1" s="1"/>
  <c r="G1005" i="1"/>
  <c r="H1005" i="1" s="1"/>
  <c r="H1004" i="1"/>
  <c r="G1004" i="1"/>
  <c r="H1003" i="1"/>
  <c r="G1003" i="1"/>
  <c r="G1002" i="1"/>
  <c r="H1002" i="1" s="1"/>
  <c r="G1001" i="1"/>
  <c r="H1001" i="1" s="1"/>
  <c r="G1000" i="1"/>
  <c r="H1000" i="1" s="1"/>
  <c r="H999" i="1"/>
  <c r="G999" i="1"/>
  <c r="G998" i="1"/>
  <c r="H998" i="1" s="1"/>
  <c r="G997" i="1"/>
  <c r="H997" i="1" s="1"/>
  <c r="G996" i="1"/>
  <c r="H996" i="1" s="1"/>
  <c r="H995" i="1"/>
  <c r="G995" i="1"/>
  <c r="G994" i="1"/>
  <c r="H994" i="1" s="1"/>
  <c r="H993" i="1"/>
  <c r="G993" i="1"/>
  <c r="H992" i="1"/>
  <c r="G992" i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H972" i="1"/>
  <c r="G972" i="1"/>
  <c r="G971" i="1"/>
  <c r="H971" i="1" s="1"/>
  <c r="H970" i="1"/>
  <c r="G970" i="1"/>
  <c r="G969" i="1"/>
  <c r="H969" i="1" s="1"/>
  <c r="G968" i="1"/>
  <c r="H968" i="1" s="1"/>
  <c r="G967" i="1"/>
  <c r="H967" i="1" s="1"/>
  <c r="H966" i="1"/>
  <c r="G966" i="1"/>
  <c r="G965" i="1"/>
  <c r="H965" i="1" s="1"/>
  <c r="H964" i="1"/>
  <c r="G964" i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H948" i="1"/>
  <c r="G948" i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H938" i="1"/>
  <c r="G938" i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B924" i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H901" i="1"/>
  <c r="G901" i="1"/>
  <c r="G900" i="1"/>
  <c r="H900" i="1" s="1"/>
  <c r="H899" i="1"/>
  <c r="G899" i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H896" i="1"/>
  <c r="G896" i="1"/>
  <c r="H895" i="1"/>
  <c r="G895" i="1"/>
  <c r="G894" i="1"/>
  <c r="H894" i="1" s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86" i="1"/>
  <c r="G886" i="1"/>
  <c r="B886" i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B888" i="1" s="1"/>
  <c r="B900" i="1" s="1"/>
  <c r="B912" i="1" s="1"/>
  <c r="H875" i="1"/>
  <c r="G875" i="1"/>
  <c r="B875" i="1"/>
  <c r="G874" i="1"/>
  <c r="H874" i="1" s="1"/>
  <c r="G873" i="1"/>
  <c r="H873" i="1" s="1"/>
  <c r="G872" i="1"/>
  <c r="H872" i="1" s="1"/>
  <c r="G871" i="1"/>
  <c r="H871" i="1" s="1"/>
  <c r="B871" i="1"/>
  <c r="H870" i="1"/>
  <c r="G870" i="1"/>
  <c r="G869" i="1"/>
  <c r="H869" i="1" s="1"/>
  <c r="G868" i="1"/>
  <c r="H868" i="1" s="1"/>
  <c r="H867" i="1"/>
  <c r="G867" i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H831" i="1"/>
  <c r="G831" i="1"/>
  <c r="G830" i="1"/>
  <c r="H830" i="1" s="1"/>
  <c r="G829" i="1"/>
  <c r="H829" i="1" s="1"/>
  <c r="H828" i="1"/>
  <c r="G828" i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G820" i="1"/>
  <c r="H820" i="1" s="1"/>
  <c r="G819" i="1"/>
  <c r="H819" i="1" s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H813" i="1"/>
  <c r="G813" i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H797" i="1"/>
  <c r="G797" i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9" i="1"/>
  <c r="G788" i="1"/>
  <c r="H788" i="1" s="1"/>
  <c r="H787" i="1"/>
  <c r="G787" i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H749" i="1"/>
  <c r="G749" i="1"/>
  <c r="G748" i="1"/>
  <c r="H748" i="1" s="1"/>
  <c r="H747" i="1"/>
  <c r="G747" i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H728" i="1"/>
  <c r="G728" i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H710" i="1"/>
  <c r="G710" i="1"/>
  <c r="G709" i="1"/>
  <c r="H709" i="1" s="1"/>
  <c r="H708" i="1"/>
  <c r="G708" i="1"/>
  <c r="G707" i="1"/>
  <c r="H707" i="1" s="1"/>
  <c r="G706" i="1"/>
  <c r="H706" i="1" s="1"/>
  <c r="H705" i="1"/>
  <c r="G705" i="1"/>
  <c r="H704" i="1"/>
  <c r="G704" i="1"/>
  <c r="G703" i="1"/>
  <c r="H703" i="1" s="1"/>
  <c r="G702" i="1"/>
  <c r="H702" i="1" s="1"/>
  <c r="G701" i="1"/>
  <c r="H701" i="1" s="1"/>
  <c r="G700" i="1"/>
  <c r="H700" i="1" s="1"/>
  <c r="G699" i="1"/>
  <c r="H699" i="1" s="1"/>
  <c r="H698" i="1"/>
  <c r="G698" i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H677" i="1"/>
  <c r="G677" i="1"/>
  <c r="H676" i="1"/>
  <c r="G676" i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H664" i="1"/>
  <c r="G664" i="1"/>
  <c r="G663" i="1"/>
  <c r="H663" i="1" s="1"/>
  <c r="H662" i="1"/>
  <c r="G662" i="1"/>
  <c r="G661" i="1"/>
  <c r="H661" i="1" s="1"/>
  <c r="G660" i="1"/>
  <c r="H660" i="1" s="1"/>
  <c r="G659" i="1"/>
  <c r="H659" i="1" s="1"/>
  <c r="H658" i="1"/>
  <c r="G658" i="1"/>
  <c r="H657" i="1"/>
  <c r="G657" i="1"/>
  <c r="G656" i="1"/>
  <c r="H656" i="1" s="1"/>
  <c r="G655" i="1"/>
  <c r="H655" i="1" s="1"/>
  <c r="H654" i="1"/>
  <c r="G654" i="1"/>
  <c r="G653" i="1"/>
  <c r="H653" i="1" s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H644" i="1"/>
  <c r="G644" i="1"/>
  <c r="G643" i="1"/>
  <c r="H643" i="1" s="1"/>
  <c r="H642" i="1"/>
  <c r="G642" i="1"/>
  <c r="H641" i="1"/>
  <c r="G641" i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H596" i="1"/>
  <c r="G596" i="1"/>
  <c r="H595" i="1"/>
  <c r="G595" i="1"/>
  <c r="G594" i="1"/>
  <c r="H594" i="1" s="1"/>
  <c r="H593" i="1"/>
  <c r="G593" i="1"/>
  <c r="G592" i="1"/>
  <c r="H592" i="1" s="1"/>
  <c r="H591" i="1"/>
  <c r="G591" i="1"/>
  <c r="G590" i="1"/>
  <c r="H590" i="1" s="1"/>
  <c r="G589" i="1"/>
  <c r="H589" i="1" s="1"/>
  <c r="G588" i="1"/>
  <c r="H588" i="1" s="1"/>
  <c r="H587" i="1"/>
  <c r="G587" i="1"/>
  <c r="G586" i="1"/>
  <c r="H586" i="1" s="1"/>
  <c r="H585" i="1"/>
  <c r="G585" i="1"/>
  <c r="H584" i="1"/>
  <c r="G584" i="1"/>
  <c r="G583" i="1"/>
  <c r="H583" i="1" s="1"/>
  <c r="G582" i="1"/>
  <c r="H582" i="1" s="1"/>
  <c r="H581" i="1"/>
  <c r="G581" i="1"/>
  <c r="G580" i="1"/>
  <c r="H580" i="1" s="1"/>
  <c r="G579" i="1"/>
  <c r="H579" i="1" s="1"/>
  <c r="H578" i="1"/>
  <c r="G578" i="1"/>
  <c r="G577" i="1"/>
  <c r="H577" i="1" s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B571" i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570" i="1"/>
  <c r="H570" i="1" s="1"/>
  <c r="G569" i="1"/>
  <c r="H569" i="1" s="1"/>
  <c r="H568" i="1"/>
  <c r="G568" i="1"/>
  <c r="H567" i="1"/>
  <c r="G567" i="1"/>
  <c r="G566" i="1"/>
  <c r="H566" i="1" s="1"/>
  <c r="H565" i="1"/>
  <c r="G565" i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H537" i="1"/>
  <c r="G537" i="1"/>
  <c r="G536" i="1"/>
  <c r="H536" i="1" s="1"/>
  <c r="H535" i="1"/>
  <c r="G535" i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G518" i="1"/>
  <c r="H518" i="1" s="1"/>
  <c r="H517" i="1"/>
  <c r="G517" i="1"/>
  <c r="H516" i="1"/>
  <c r="G516" i="1"/>
  <c r="G515" i="1"/>
  <c r="H515" i="1" s="1"/>
  <c r="H514" i="1"/>
  <c r="G514" i="1"/>
  <c r="G513" i="1"/>
  <c r="H513" i="1" s="1"/>
  <c r="H512" i="1"/>
  <c r="G512" i="1"/>
  <c r="G511" i="1"/>
  <c r="H511" i="1" s="1"/>
  <c r="G510" i="1"/>
  <c r="H510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H499" i="1"/>
  <c r="G499" i="1"/>
  <c r="H498" i="1"/>
  <c r="G498" i="1"/>
  <c r="G497" i="1"/>
  <c r="H497" i="1" s="1"/>
  <c r="H496" i="1"/>
  <c r="G496" i="1"/>
  <c r="H495" i="1"/>
  <c r="G495" i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G478" i="1"/>
  <c r="H478" i="1" s="1"/>
  <c r="G477" i="1"/>
  <c r="H477" i="1" s="1"/>
  <c r="H476" i="1"/>
  <c r="G476" i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G474" i="1"/>
  <c r="H474" i="1" s="1"/>
  <c r="H473" i="1"/>
  <c r="G473" i="1"/>
  <c r="G472" i="1"/>
  <c r="H472" i="1" s="1"/>
  <c r="H471" i="1"/>
  <c r="G471" i="1"/>
  <c r="B471" i="1"/>
  <c r="B472" i="1" s="1"/>
  <c r="B473" i="1" s="1"/>
  <c r="G470" i="1"/>
  <c r="H470" i="1" s="1"/>
  <c r="H469" i="1"/>
  <c r="G469" i="1"/>
  <c r="G468" i="1"/>
  <c r="H468" i="1" s="1"/>
  <c r="B468" i="1"/>
  <c r="B469" i="1" s="1"/>
  <c r="B470" i="1" s="1"/>
  <c r="G467" i="1"/>
  <c r="H467" i="1" s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H462" i="1"/>
  <c r="G462" i="1"/>
  <c r="H461" i="1"/>
  <c r="G461" i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B448" i="1"/>
  <c r="B449" i="1" s="1"/>
  <c r="H447" i="1"/>
  <c r="G447" i="1"/>
  <c r="H446" i="1"/>
  <c r="G446" i="1"/>
  <c r="H445" i="1"/>
  <c r="G445" i="1"/>
  <c r="G444" i="1"/>
  <c r="H444" i="1" s="1"/>
  <c r="B444" i="1"/>
  <c r="B445" i="1" s="1"/>
  <c r="B446" i="1" s="1"/>
  <c r="B447" i="1" s="1"/>
  <c r="G443" i="1"/>
  <c r="H443" i="1" s="1"/>
  <c r="B443" i="1"/>
  <c r="H442" i="1"/>
  <c r="G442" i="1"/>
  <c r="G441" i="1"/>
  <c r="H441" i="1" s="1"/>
  <c r="H440" i="1"/>
  <c r="G440" i="1"/>
  <c r="G439" i="1"/>
  <c r="H439" i="1" s="1"/>
  <c r="B439" i="1"/>
  <c r="B440" i="1" s="1"/>
  <c r="B441" i="1" s="1"/>
  <c r="H438" i="1"/>
  <c r="G438" i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H425" i="1"/>
  <c r="G425" i="1"/>
  <c r="G424" i="1"/>
  <c r="H424" i="1" s="1"/>
  <c r="H423" i="1"/>
  <c r="G423" i="1"/>
  <c r="G422" i="1"/>
  <c r="H422" i="1" s="1"/>
  <c r="G421" i="1"/>
  <c r="H421" i="1" s="1"/>
  <c r="B421" i="1"/>
  <c r="B422" i="1" s="1"/>
  <c r="B423" i="1" s="1"/>
  <c r="B424" i="1" s="1"/>
  <c r="B425" i="1" s="1"/>
  <c r="G420" i="1"/>
  <c r="H420" i="1" s="1"/>
  <c r="G419" i="1"/>
  <c r="H419" i="1" s="1"/>
  <c r="B419" i="1"/>
  <c r="B420" i="1" s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H414" i="1"/>
  <c r="G414" i="1"/>
  <c r="G413" i="1"/>
  <c r="H413" i="1" s="1"/>
  <c r="G412" i="1"/>
  <c r="H412" i="1" s="1"/>
  <c r="H411" i="1"/>
  <c r="G411" i="1"/>
  <c r="G410" i="1"/>
  <c r="H410" i="1" s="1"/>
  <c r="G409" i="1"/>
  <c r="H409" i="1" s="1"/>
  <c r="H408" i="1"/>
  <c r="G408" i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H402" i="1"/>
  <c r="G402" i="1"/>
  <c r="G401" i="1"/>
  <c r="H401" i="1" s="1"/>
  <c r="H400" i="1"/>
  <c r="G400" i="1"/>
  <c r="G399" i="1"/>
  <c r="H399" i="1" s="1"/>
  <c r="G398" i="1"/>
  <c r="H398" i="1" s="1"/>
  <c r="H397" i="1"/>
  <c r="G397" i="1"/>
  <c r="H396" i="1"/>
  <c r="G396" i="1"/>
  <c r="G395" i="1"/>
  <c r="H395" i="1" s="1"/>
  <c r="H394" i="1"/>
  <c r="G394" i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H372" i="1"/>
  <c r="G372" i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H354" i="1"/>
  <c r="G354" i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H335" i="1"/>
  <c r="G335" i="1"/>
  <c r="G334" i="1"/>
  <c r="H334" i="1" s="1"/>
  <c r="H333" i="1"/>
  <c r="G333" i="1"/>
  <c r="G332" i="1"/>
  <c r="H332" i="1" s="1"/>
  <c r="H331" i="1"/>
  <c r="G331" i="1"/>
  <c r="G330" i="1"/>
  <c r="H330" i="1" s="1"/>
  <c r="G329" i="1"/>
  <c r="H329" i="1" s="1"/>
  <c r="G328" i="1"/>
  <c r="H328" i="1" s="1"/>
  <c r="H327" i="1"/>
  <c r="G327" i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H316" i="1"/>
  <c r="G316" i="1"/>
  <c r="G315" i="1"/>
  <c r="H315" i="1" s="1"/>
  <c r="H314" i="1"/>
  <c r="G314" i="1"/>
  <c r="H313" i="1"/>
  <c r="G313" i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H303" i="1"/>
  <c r="G303" i="1"/>
  <c r="H302" i="1"/>
  <c r="G302" i="1"/>
  <c r="G301" i="1"/>
  <c r="H301" i="1" s="1"/>
  <c r="G300" i="1"/>
  <c r="H300" i="1" s="1"/>
  <c r="H299" i="1"/>
  <c r="G299" i="1"/>
  <c r="G298" i="1"/>
  <c r="H298" i="1" s="1"/>
  <c r="H297" i="1"/>
  <c r="G297" i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H288" i="1"/>
  <c r="G288" i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H274" i="1"/>
  <c r="G274" i="1"/>
  <c r="G273" i="1"/>
  <c r="H273" i="1" s="1"/>
  <c r="G272" i="1"/>
  <c r="H272" i="1" s="1"/>
  <c r="H271" i="1"/>
  <c r="G271" i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H259" i="1"/>
  <c r="G259" i="1"/>
  <c r="H258" i="1"/>
  <c r="G258" i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H247" i="1"/>
  <c r="G247" i="1"/>
  <c r="H246" i="1"/>
  <c r="G246" i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H239" i="1"/>
  <c r="G239" i="1"/>
  <c r="G238" i="1"/>
  <c r="H238" i="1" s="1"/>
  <c r="G237" i="1"/>
  <c r="H237" i="1" s="1"/>
  <c r="H236" i="1"/>
  <c r="G236" i="1"/>
  <c r="G235" i="1"/>
  <c r="H235" i="1" s="1"/>
  <c r="G234" i="1"/>
  <c r="H234" i="1" s="1"/>
  <c r="B234" i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233" i="1"/>
  <c r="G233" i="1"/>
  <c r="G232" i="1"/>
  <c r="H232" i="1" s="1"/>
  <c r="H231" i="1"/>
  <c r="G231" i="1"/>
  <c r="G230" i="1"/>
  <c r="H230" i="1" s="1"/>
  <c r="G229" i="1"/>
  <c r="H229" i="1" s="1"/>
  <c r="G228" i="1"/>
  <c r="H228" i="1" s="1"/>
  <c r="H227" i="1"/>
  <c r="G227" i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H196" i="1"/>
  <c r="G196" i="1"/>
  <c r="G195" i="1"/>
  <c r="H195" i="1" s="1"/>
  <c r="G194" i="1"/>
  <c r="H194" i="1" s="1"/>
  <c r="H193" i="1"/>
  <c r="G193" i="1"/>
  <c r="H192" i="1"/>
  <c r="G192" i="1"/>
  <c r="G191" i="1"/>
  <c r="H191" i="1" s="1"/>
  <c r="H190" i="1"/>
  <c r="G190" i="1"/>
  <c r="H189" i="1"/>
  <c r="G189" i="1"/>
  <c r="G188" i="1"/>
  <c r="H188" i="1" s="1"/>
  <c r="H187" i="1"/>
  <c r="G187" i="1"/>
  <c r="G186" i="1"/>
  <c r="H186" i="1" s="1"/>
  <c r="H185" i="1"/>
  <c r="G185" i="1"/>
  <c r="H184" i="1"/>
  <c r="G184" i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8" i="1"/>
  <c r="G177" i="1"/>
  <c r="H177" i="1" s="1"/>
  <c r="H176" i="1"/>
  <c r="G176" i="1"/>
  <c r="G175" i="1"/>
  <c r="H175" i="1" s="1"/>
  <c r="H174" i="1"/>
  <c r="G174" i="1"/>
  <c r="G173" i="1"/>
  <c r="H173" i="1" s="1"/>
  <c r="G172" i="1"/>
  <c r="H172" i="1" s="1"/>
  <c r="H171" i="1"/>
  <c r="G171" i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H162" i="1"/>
  <c r="G162" i="1"/>
  <c r="H161" i="1"/>
  <c r="G161" i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H144" i="1"/>
  <c r="G144" i="1"/>
  <c r="H143" i="1"/>
  <c r="G143" i="1"/>
  <c r="H142" i="1"/>
  <c r="G142" i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H125" i="1"/>
  <c r="G125" i="1"/>
  <c r="G124" i="1"/>
  <c r="H124" i="1" s="1"/>
  <c r="H123" i="1"/>
  <c r="G123" i="1"/>
  <c r="G122" i="1"/>
  <c r="H122" i="1" s="1"/>
  <c r="H121" i="1"/>
  <c r="G121" i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H103" i="1"/>
  <c r="G103" i="1"/>
  <c r="G102" i="1"/>
  <c r="H102" i="1" s="1"/>
  <c r="H101" i="1"/>
  <c r="G101" i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94" i="1"/>
  <c r="G94" i="1"/>
  <c r="B94" i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3" i="1"/>
  <c r="H83" i="1" s="1"/>
  <c r="B83" i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H78" i="1"/>
  <c r="G78" i="1"/>
  <c r="G77" i="1"/>
  <c r="H77" i="1" s="1"/>
  <c r="H76" i="1"/>
  <c r="G76" i="1"/>
  <c r="H75" i="1"/>
  <c r="G75" i="1"/>
  <c r="B75" i="1"/>
  <c r="B76" i="1" s="1"/>
  <c r="B77" i="1" s="1"/>
  <c r="G74" i="1"/>
  <c r="H74" i="1" s="1"/>
  <c r="B74" i="1"/>
  <c r="G73" i="1"/>
  <c r="H73" i="1" s="1"/>
  <c r="G72" i="1"/>
  <c r="H72" i="1" s="1"/>
  <c r="B72" i="1"/>
  <c r="B73" i="1" s="1"/>
  <c r="G71" i="1"/>
  <c r="H71" i="1" s="1"/>
  <c r="B71" i="1"/>
  <c r="G70" i="1"/>
  <c r="H70" i="1" s="1"/>
  <c r="G69" i="1"/>
  <c r="H69" i="1" s="1"/>
  <c r="G68" i="1"/>
  <c r="H68" i="1" s="1"/>
  <c r="H67" i="1"/>
  <c r="G67" i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H60" i="1"/>
  <c r="G60" i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B56" i="1"/>
  <c r="B57" i="1" s="1"/>
  <c r="G55" i="1"/>
  <c r="H55" i="1" s="1"/>
  <c r="B55" i="1"/>
  <c r="G54" i="1"/>
  <c r="H54" i="1" s="1"/>
  <c r="H53" i="1"/>
  <c r="G53" i="1"/>
  <c r="G52" i="1"/>
  <c r="H52" i="1" s="1"/>
  <c r="B52" i="1"/>
  <c r="B53" i="1" s="1"/>
  <c r="G51" i="1"/>
  <c r="H51" i="1" s="1"/>
  <c r="G50" i="1"/>
  <c r="H50" i="1" s="1"/>
  <c r="B50" i="1"/>
  <c r="B51" i="1" s="1"/>
  <c r="H49" i="1"/>
  <c r="G49" i="1"/>
  <c r="H48" i="1"/>
  <c r="G48" i="1"/>
  <c r="G47" i="1"/>
  <c r="H47" i="1" s="1"/>
  <c r="B47" i="1"/>
  <c r="B48" i="1" s="1"/>
  <c r="B49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H25" i="1"/>
  <c r="G25" i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G6" i="1"/>
  <c r="H6" i="1" s="1"/>
  <c r="I6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72" i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7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J6" i="1"/>
  <c r="K6" i="1" s="1"/>
  <c r="B85" i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9" i="1"/>
  <c r="B1291" i="1" s="1"/>
  <c r="B1303" i="1" s="1"/>
  <c r="B1268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3" i="1" l="1"/>
  <c r="B1284" i="1"/>
  <c r="B1296" i="1" s="1"/>
  <c r="B1308" i="1" s="1"/>
  <c r="L6" i="1"/>
  <c r="M6" i="1" s="1"/>
  <c r="N6" i="1" s="1"/>
  <c r="O6" i="1" s="1"/>
  <c r="B1280" i="1"/>
  <c r="B1292" i="1" s="1"/>
  <c r="B1304" i="1" s="1"/>
  <c r="B1269" i="1"/>
  <c r="B1281" i="1" s="1"/>
  <c r="B1293" i="1" s="1"/>
  <c r="B1305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I7" i="1" l="1"/>
  <c r="B1285" i="1"/>
  <c r="B1297" i="1" s="1"/>
  <c r="B1309" i="1" s="1"/>
  <c r="B1274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J7" i="1"/>
  <c r="K7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75" i="1" l="1"/>
  <c r="B1286" i="1"/>
  <c r="B1298" i="1" s="1"/>
  <c r="B1310" i="1" s="1"/>
  <c r="L7" i="1"/>
  <c r="M7" i="1" s="1"/>
  <c r="N7" i="1" s="1"/>
  <c r="O7" i="1" s="1"/>
  <c r="I8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87" i="1" l="1"/>
  <c r="B1299" i="1" s="1"/>
  <c r="B1311" i="1" s="1"/>
  <c r="B1276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8" i="1"/>
  <c r="K8" i="1" s="1"/>
  <c r="B1277" i="1" l="1"/>
  <c r="B1289" i="1" s="1"/>
  <c r="B1301" i="1" s="1"/>
  <c r="B1313" i="1" s="1"/>
  <c r="B1288" i="1"/>
  <c r="B1300" i="1" s="1"/>
  <c r="B1312" i="1" s="1"/>
  <c r="L8" i="1"/>
  <c r="M8" i="1" s="1"/>
  <c r="N8" i="1" s="1"/>
  <c r="O8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I9" i="1" l="1"/>
  <c r="J9" i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s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s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s="1"/>
  <c r="K55" i="1" s="1"/>
  <c r="L55" i="1" l="1"/>
  <c r="M55" i="1" s="1"/>
  <c r="N55" i="1" s="1"/>
  <c r="O55" i="1" s="1"/>
  <c r="I56" i="1" l="1"/>
  <c r="J56" i="1" s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 l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s="1"/>
  <c r="K80" i="1" l="1"/>
  <c r="L80" i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s="1"/>
  <c r="K84" i="1" l="1"/>
  <c r="L84" i="1" s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 s="1"/>
  <c r="K90" i="1" s="1"/>
  <c r="L90" i="1" l="1"/>
  <c r="M90" i="1" s="1"/>
  <c r="N90" i="1" s="1"/>
  <c r="O90" i="1" s="1"/>
  <c r="I91" i="1" l="1"/>
  <c r="J91" i="1" s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s="1"/>
  <c r="K95" i="1" s="1"/>
  <c r="L95" i="1" l="1"/>
  <c r="M95" i="1" s="1"/>
  <c r="N95" i="1" s="1"/>
  <c r="O95" i="1" s="1"/>
  <c r="I96" i="1" l="1"/>
  <c r="J96" i="1"/>
  <c r="K96" i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 l="1"/>
  <c r="J119" i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 l="1"/>
  <c r="J123" i="1"/>
  <c r="K123" i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s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 l="1"/>
  <c r="J165" i="1" s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 l="1"/>
  <c r="J170" i="1" s="1"/>
  <c r="K170" i="1" l="1"/>
  <c r="L170" i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 s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 l="1"/>
  <c r="J192" i="1" s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 l="1"/>
  <c r="J198" i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 l="1"/>
  <c r="J213" i="1"/>
  <c r="K213" i="1" s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 l="1"/>
  <c r="J217" i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/>
  <c r="K227" i="1" s="1"/>
  <c r="L227" i="1" l="1"/>
  <c r="M227" i="1" s="1"/>
  <c r="N227" i="1" s="1"/>
  <c r="O227" i="1" s="1"/>
  <c r="I228" i="1" l="1"/>
  <c r="J228" i="1" s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 l="1"/>
  <c r="J233" i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 l="1"/>
  <c r="J250" i="1" s="1"/>
  <c r="K250" i="1" l="1"/>
  <c r="L250" i="1"/>
  <c r="M250" i="1" s="1"/>
  <c r="N250" i="1" s="1"/>
  <c r="O250" i="1" s="1"/>
  <c r="I251" i="1" l="1"/>
  <c r="J251" i="1" s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/>
  <c r="K254" i="1" s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 l="1"/>
  <c r="J304" i="1" l="1"/>
  <c r="K304" i="1"/>
  <c r="L304" i="1" l="1"/>
  <c r="M304" i="1" s="1"/>
  <c r="N304" i="1" s="1"/>
  <c r="O304" i="1" s="1"/>
  <c r="I305" i="1" l="1"/>
  <c r="J305" i="1" s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 l="1"/>
  <c r="J311" i="1"/>
  <c r="K311" i="1" s="1"/>
  <c r="L311" i="1" l="1"/>
  <c r="M311" i="1" s="1"/>
  <c r="N311" i="1" s="1"/>
  <c r="O311" i="1" s="1"/>
  <c r="I312" i="1" l="1"/>
  <c r="J312" i="1"/>
  <c r="K312" i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s="1"/>
  <c r="K315" i="1" s="1"/>
  <c r="L315" i="1" l="1"/>
  <c r="M315" i="1" s="1"/>
  <c r="N315" i="1" s="1"/>
  <c r="O315" i="1" s="1"/>
  <c r="I316" i="1" l="1"/>
  <c r="J316" i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 l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s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/>
  <c r="K346" i="1" s="1"/>
  <c r="L346" i="1" l="1"/>
  <c r="M346" i="1" s="1"/>
  <c r="N346" i="1" s="1"/>
  <c r="O346" i="1" s="1"/>
  <c r="I347" i="1" l="1"/>
  <c r="J347" i="1"/>
  <c r="K347" i="1" s="1"/>
  <c r="L347" i="1" l="1"/>
  <c r="M347" i="1" s="1"/>
  <c r="N347" i="1" s="1"/>
  <c r="O347" i="1" s="1"/>
  <c r="I348" i="1" l="1"/>
  <c r="J348" i="1" s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 l="1"/>
  <c r="J571" i="1" l="1"/>
  <c r="K571" i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 l="1"/>
  <c r="J573" i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 l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 l="1"/>
  <c r="J755" i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 l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 l="1"/>
  <c r="J1067" i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 l="1"/>
  <c r="J1146" i="1" l="1"/>
  <c r="K1146" i="1" s="1"/>
  <c r="L1146" i="1" l="1"/>
  <c r="M1146" i="1" s="1"/>
  <c r="N1146" i="1" s="1"/>
  <c r="O1146" i="1" s="1"/>
  <c r="I1147" i="1" l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 l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 l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 s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 l="1"/>
  <c r="J1242" i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 l="1"/>
  <c r="J1244" i="1" s="1"/>
  <c r="K1244" i="1" s="1"/>
  <c r="L1244" i="1" l="1"/>
  <c r="M1244" i="1" s="1"/>
  <c r="N1244" i="1" s="1"/>
  <c r="O1244" i="1" s="1"/>
  <c r="I1245" i="1" l="1"/>
  <c r="J1245" i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 l="1"/>
  <c r="J1255" i="1" s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 l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/>
  <c r="K1277" i="1" s="1"/>
  <c r="L1277" i="1" l="1"/>
  <c r="M1277" i="1" s="1"/>
  <c r="N1277" i="1" s="1"/>
  <c r="O1277" i="1" s="1"/>
  <c r="I1278" i="1" l="1"/>
  <c r="J1278" i="1"/>
  <c r="K1278" i="1" s="1"/>
  <c r="L1278" i="1" l="1"/>
  <c r="M1278" i="1" s="1"/>
  <c r="N1278" i="1" s="1"/>
  <c r="O1278" i="1" s="1"/>
  <c r="I1279" i="1" l="1"/>
  <c r="J1279" i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 l="1"/>
  <c r="J1283" i="1"/>
  <c r="K1283" i="1" s="1"/>
  <c r="L1283" i="1" l="1"/>
  <c r="M1283" i="1" s="1"/>
  <c r="N1283" i="1" s="1"/>
  <c r="O1283" i="1" s="1"/>
  <c r="I1284" i="1" l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 l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 l="1"/>
  <c r="J1492" i="1" l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 l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 l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<sst xmlns="http://schemas.openxmlformats.org/spreadsheetml/2006/main" count="43" uniqueCount="40">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</sst>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30.72523553855471</c:v>
                </c:pt>
                <c:pt idx="4">
                  <c:v>65.926225095623579</c:v>
                </c:pt>
                <c:pt idx="5">
                  <c:v>20.539753156094864</c:v>
                </c:pt>
                <c:pt idx="6">
                  <c:v>20.28929604255443</c:v>
                </c:pt>
                <c:pt idx="7">
                  <c:v>39.699192431641855</c:v>
                </c:pt>
                <c:pt idx="8">
                  <c:v>12.140240751077183</c:v>
                </c:pt>
                <c:pt idx="9">
                  <c:v>4.613291485409329</c:v>
                </c:pt>
                <c:pt idx="10">
                  <c:v>1.8086975430843444</c:v>
                </c:pt>
                <c:pt idx="11">
                  <c:v>0.66615929049310696</c:v>
                </c:pt>
                <c:pt idx="12">
                  <c:v>0.25314053038738066</c:v>
                </c:pt>
                <c:pt idx="13">
                  <c:v>9.6193401547204668E-2</c:v>
                </c:pt>
                <c:pt idx="14">
                  <c:v>2.3489151852762706</c:v>
                </c:pt>
                <c:pt idx="15">
                  <c:v>28.656602253679093</c:v>
                </c:pt>
                <c:pt idx="16">
                  <c:v>15.319175567385454</c:v>
                </c:pt>
                <c:pt idx="17">
                  <c:v>5.0896642667195824</c:v>
                </c:pt>
                <c:pt idx="18">
                  <c:v>1.9340724213534417</c:v>
                </c:pt>
                <c:pt idx="19">
                  <c:v>0.73494752011430775</c:v>
                </c:pt>
                <c:pt idx="20">
                  <c:v>0.279280057643437</c:v>
                </c:pt>
                <c:pt idx="21">
                  <c:v>0.10612642190450607</c:v>
                </c:pt>
                <c:pt idx="22">
                  <c:v>4.0328040323712303E-2</c:v>
                </c:pt>
                <c:pt idx="23">
                  <c:v>1.5324655323010672E-2</c:v>
                </c:pt>
                <c:pt idx="24">
                  <c:v>5.8233690227440559E-3</c:v>
                </c:pt>
                <c:pt idx="25">
                  <c:v>8.7933504464960155</c:v>
                </c:pt>
                <c:pt idx="26">
                  <c:v>1.4002751718760551</c:v>
                </c:pt>
                <c:pt idx="27">
                  <c:v>0.53210456531290085</c:v>
                </c:pt>
                <c:pt idx="28">
                  <c:v>57.531032674244017</c:v>
                </c:pt>
                <c:pt idx="29">
                  <c:v>17.196133574357798</c:v>
                </c:pt>
                <c:pt idx="30">
                  <c:v>6.5345307582559622</c:v>
                </c:pt>
                <c:pt idx="31">
                  <c:v>2.4831216881372655</c:v>
                </c:pt>
                <c:pt idx="32">
                  <c:v>0.99737328288649107</c:v>
                </c:pt>
                <c:pt idx="33">
                  <c:v>0.35856277176702112</c:v>
                </c:pt>
                <c:pt idx="34">
                  <c:v>0.136253853271468</c:v>
                </c:pt>
                <c:pt idx="35">
                  <c:v>5.1776464243157842E-2</c:v>
                </c:pt>
                <c:pt idx="36">
                  <c:v>0.94525131391413719</c:v>
                </c:pt>
                <c:pt idx="37">
                  <c:v>60.118531758669462</c:v>
                </c:pt>
                <c:pt idx="38">
                  <c:v>94.801519740777749</c:v>
                </c:pt>
                <c:pt idx="39">
                  <c:v>30.045460715222998</c:v>
                </c:pt>
                <c:pt idx="40">
                  <c:v>11.41727507178474</c:v>
                </c:pt>
                <c:pt idx="41">
                  <c:v>23.340972830046205</c:v>
                </c:pt>
                <c:pt idx="42">
                  <c:v>26.153374297012412</c:v>
                </c:pt>
                <c:pt idx="43">
                  <c:v>28.517314760069471</c:v>
                </c:pt>
                <c:pt idx="44">
                  <c:v>8.8083313450284617</c:v>
                </c:pt>
                <c:pt idx="45">
                  <c:v>3.3471659111108161</c:v>
                </c:pt>
                <c:pt idx="46">
                  <c:v>1.2719230462221103</c:v>
                </c:pt>
                <c:pt idx="47">
                  <c:v>0.4833307575644018</c:v>
                </c:pt>
                <c:pt idx="48">
                  <c:v>0.18366568787447271</c:v>
                </c:pt>
                <c:pt idx="49">
                  <c:v>6.9792961392299624E-2</c:v>
                </c:pt>
                <c:pt idx="50">
                  <c:v>2.652132532907386E-2</c:v>
                </c:pt>
                <c:pt idx="51">
                  <c:v>8.2046446168669007</c:v>
                </c:pt>
                <c:pt idx="52">
                  <c:v>2.0512241851511561</c:v>
                </c:pt>
                <c:pt idx="53">
                  <c:v>0.72905920756687181</c:v>
                </c:pt>
                <c:pt idx="54">
                  <c:v>0.27704249887541127</c:v>
                </c:pt>
                <c:pt idx="55">
                  <c:v>0.10527614957265627</c:v>
                </c:pt>
                <c:pt idx="56">
                  <c:v>4.0004936837609383E-2</c:v>
                </c:pt>
                <c:pt idx="57">
                  <c:v>8.2698426111355985E-2</c:v>
                </c:pt>
                <c:pt idx="58">
                  <c:v>5.7767128793507943E-3</c:v>
                </c:pt>
                <c:pt idx="59">
                  <c:v>2.1951508941533016E-3</c:v>
                </c:pt>
                <c:pt idx="60">
                  <c:v>8.3415733977825477E-4</c:v>
                </c:pt>
                <c:pt idx="61">
                  <c:v>2.899714751438403</c:v>
                </c:pt>
                <c:pt idx="62">
                  <c:v>41.847872623458294</c:v>
                </c:pt>
                <c:pt idx="63">
                  <c:v>92.708279204233577</c:v>
                </c:pt>
                <c:pt idx="64">
                  <c:v>92.377925682008566</c:v>
                </c:pt>
                <c:pt idx="65">
                  <c:v>89.248611676877786</c:v>
                </c:pt>
                <c:pt idx="66">
                  <c:v>31.988989666261652</c:v>
                </c:pt>
                <c:pt idx="67">
                  <c:v>12.509587182002115</c:v>
                </c:pt>
                <c:pt idx="68">
                  <c:v>4.4025538993919922</c:v>
                </c:pt>
                <c:pt idx="69">
                  <c:v>1.6729704817689568</c:v>
                </c:pt>
                <c:pt idx="70">
                  <c:v>1.9857473503965615</c:v>
                </c:pt>
                <c:pt idx="71">
                  <c:v>0.24157693756743739</c:v>
                </c:pt>
                <c:pt idx="72">
                  <c:v>9.1799236275626209E-2</c:v>
                </c:pt>
                <c:pt idx="73">
                  <c:v>0.71656662168588692</c:v>
                </c:pt>
                <c:pt idx="74">
                  <c:v>44.610625365049309</c:v>
                </c:pt>
                <c:pt idx="75">
                  <c:v>93.555089179679925</c:v>
                </c:pt>
                <c:pt idx="76">
                  <c:v>29.571817102005824</c:v>
                </c:pt>
                <c:pt idx="77">
                  <c:v>11.237290498762212</c:v>
                </c:pt>
                <c:pt idx="78">
                  <c:v>4.2701703895296408</c:v>
                </c:pt>
                <c:pt idx="79">
                  <c:v>1.6226647480212635</c:v>
                </c:pt>
                <c:pt idx="80">
                  <c:v>0.61661260424808018</c:v>
                </c:pt>
                <c:pt idx="81">
                  <c:v>0.23431278961427046</c:v>
                </c:pt>
                <c:pt idx="82">
                  <c:v>8.9038860053422778E-2</c:v>
                </c:pt>
                <c:pt idx="83">
                  <c:v>3.3834766820300656E-2</c:v>
                </c:pt>
                <c:pt idx="84">
                  <c:v>1.2857211391714252E-2</c:v>
                </c:pt>
                <c:pt idx="85">
                  <c:v>4.8857403288514161E-3</c:v>
                </c:pt>
                <c:pt idx="86">
                  <c:v>7.2554865221317506</c:v>
                </c:pt>
                <c:pt idx="87">
                  <c:v>19.542570798079183</c:v>
                </c:pt>
                <c:pt idx="88">
                  <c:v>16.513203685765973</c:v>
                </c:pt>
                <c:pt idx="89">
                  <c:v>5.2630025994166916</c:v>
                </c:pt>
                <c:pt idx="90">
                  <c:v>1.9999409877783429</c:v>
                </c:pt>
                <c:pt idx="91">
                  <c:v>0.75997757535577037</c:v>
                </c:pt>
                <c:pt idx="92">
                  <c:v>0.28879147863519272</c:v>
                </c:pt>
                <c:pt idx="93">
                  <c:v>0.10974076188137326</c:v>
                </c:pt>
                <c:pt idx="94">
                  <c:v>4.1701489514921843E-2</c:v>
                </c:pt>
                <c:pt idx="95">
                  <c:v>1.5846566015670301E-2</c:v>
                </c:pt>
                <c:pt idx="96">
                  <c:v>6.0216950859547135E-3</c:v>
                </c:pt>
                <c:pt idx="97">
                  <c:v>2.2882441326627914E-3</c:v>
                </c:pt>
                <c:pt idx="98">
                  <c:v>2.4253878359454561</c:v>
                </c:pt>
                <c:pt idx="99">
                  <c:v>43.985160533185827</c:v>
                </c:pt>
                <c:pt idx="100">
                  <c:v>83.826383681436084</c:v>
                </c:pt>
                <c:pt idx="101">
                  <c:v>26.744380507311465</c:v>
                </c:pt>
                <c:pt idx="102">
                  <c:v>11.395072132336658</c:v>
                </c:pt>
                <c:pt idx="103">
                  <c:v>53.567588450346271</c:v>
                </c:pt>
                <c:pt idx="104">
                  <c:v>16.013309807368298</c:v>
                </c:pt>
                <c:pt idx="105">
                  <c:v>6.0850577267999553</c:v>
                </c:pt>
                <c:pt idx="106">
                  <c:v>2.3123219361839826</c:v>
                </c:pt>
                <c:pt idx="107">
                  <c:v>0.87868233574991361</c:v>
                </c:pt>
                <c:pt idx="108">
                  <c:v>0.33389928758496717</c:v>
                </c:pt>
                <c:pt idx="109">
                  <c:v>35.167700772880842</c:v>
                </c:pt>
                <c:pt idx="110">
                  <c:v>67.005723623039231</c:v>
                </c:pt>
                <c:pt idx="111">
                  <c:v>97.347273574845687</c:v>
                </c:pt>
                <c:pt idx="112">
                  <c:v>71.072189292252361</c:v>
                </c:pt>
                <c:pt idx="113">
                  <c:v>23.747794475012586</c:v>
                </c:pt>
                <c:pt idx="114">
                  <c:v>10.33083305862921</c:v>
                </c:pt>
                <c:pt idx="115">
                  <c:v>7.8841149738736949</c:v>
                </c:pt>
                <c:pt idx="116">
                  <c:v>2.0886213541273486</c:v>
                </c:pt>
                <c:pt idx="117">
                  <c:v>0.79367611456839227</c:v>
                </c:pt>
                <c:pt idx="118">
                  <c:v>0.3015969235359891</c:v>
                </c:pt>
                <c:pt idx="119">
                  <c:v>0.11460683094367587</c:v>
                </c:pt>
                <c:pt idx="120">
                  <c:v>4.3550595758596829E-2</c:v>
                </c:pt>
                <c:pt idx="121">
                  <c:v>1.6549226388266794E-2</c:v>
                </c:pt>
                <c:pt idx="122">
                  <c:v>62.61141320369633</c:v>
                </c:pt>
                <c:pt idx="123">
                  <c:v>96.557787280892569</c:v>
                </c:pt>
                <c:pt idx="124">
                  <c:v>30.712842380466636</c:v>
                </c:pt>
                <c:pt idx="125">
                  <c:v>11.670880104577321</c:v>
                </c:pt>
                <c:pt idx="126">
                  <c:v>8.6873557322770694</c:v>
                </c:pt>
                <c:pt idx="127">
                  <c:v>3.7562930515448718</c:v>
                </c:pt>
                <c:pt idx="128">
                  <c:v>1.8394687713903086</c:v>
                </c:pt>
                <c:pt idx="129">
                  <c:v>0.34834847236315941</c:v>
                </c:pt>
                <c:pt idx="130">
                  <c:v>0.1323724194980006</c:v>
                </c:pt>
                <c:pt idx="131">
                  <c:v>5.0301519409240214E-2</c:v>
                </c:pt>
                <c:pt idx="132">
                  <c:v>1.9114577375511286E-2</c:v>
                </c:pt>
                <c:pt idx="133">
                  <c:v>0.48588304685919759</c:v>
                </c:pt>
                <c:pt idx="134">
                  <c:v>0.13423963011052203</c:v>
                </c:pt>
                <c:pt idx="135">
                  <c:v>26.685445070428294</c:v>
                </c:pt>
                <c:pt idx="136">
                  <c:v>82.492905309426973</c:v>
                </c:pt>
                <c:pt idx="137">
                  <c:v>28.042053636169161</c:v>
                </c:pt>
                <c:pt idx="138">
                  <c:v>17.521424414244887</c:v>
                </c:pt>
                <c:pt idx="139">
                  <c:v>5.7394626550672276</c:v>
                </c:pt>
                <c:pt idx="140">
                  <c:v>2.1384273869841097</c:v>
                </c:pt>
                <c:pt idx="141">
                  <c:v>0.8126024070539617</c:v>
                </c:pt>
                <c:pt idx="142">
                  <c:v>0.30878891468050546</c:v>
                </c:pt>
                <c:pt idx="143">
                  <c:v>0.11733978757859208</c:v>
                </c:pt>
                <c:pt idx="144">
                  <c:v>4.4589119279864989E-2</c:v>
                </c:pt>
                <c:pt idx="145">
                  <c:v>0.95361786515950697</c:v>
                </c:pt>
                <c:pt idx="146">
                  <c:v>1.0731102730971664</c:v>
                </c:pt>
                <c:pt idx="147">
                  <c:v>18.240579690840313</c:v>
                </c:pt>
                <c:pt idx="148">
                  <c:v>4.9850126751141675</c:v>
                </c:pt>
                <c:pt idx="149">
                  <c:v>41.343658855833084</c:v>
                </c:pt>
                <c:pt idx="150">
                  <c:v>11.876406388423945</c:v>
                </c:pt>
                <c:pt idx="151">
                  <c:v>11.778285639019886</c:v>
                </c:pt>
                <c:pt idx="152">
                  <c:v>3.2271862964171563</c:v>
                </c:pt>
                <c:pt idx="153">
                  <c:v>1.2263307926385194</c:v>
                </c:pt>
                <c:pt idx="154">
                  <c:v>0.4660057012026374</c:v>
                </c:pt>
                <c:pt idx="155">
                  <c:v>0.1770821664570022</c:v>
                </c:pt>
                <c:pt idx="156">
                  <c:v>6.7291223253660826E-2</c:v>
                </c:pt>
                <c:pt idx="157">
                  <c:v>2.5570664836391119E-2</c:v>
                </c:pt>
                <c:pt idx="158">
                  <c:v>18.171767929094777</c:v>
                </c:pt>
                <c:pt idx="159">
                  <c:v>85.436447810083536</c:v>
                </c:pt>
                <c:pt idx="160">
                  <c:v>54.125391627868126</c:v>
                </c:pt>
                <c:pt idx="161">
                  <c:v>18.151929582871567</c:v>
                </c:pt>
                <c:pt idx="162">
                  <c:v>13.924456478121339</c:v>
                </c:pt>
                <c:pt idx="163">
                  <c:v>3.9740538998232999</c:v>
                </c:pt>
                <c:pt idx="164">
                  <c:v>1.5101404819328541</c:v>
                </c:pt>
                <c:pt idx="165">
                  <c:v>0.57385338313448464</c:v>
                </c:pt>
                <c:pt idx="166">
                  <c:v>0.21806428559110419</c:v>
                </c:pt>
                <c:pt idx="167">
                  <c:v>8.2864428524619602E-2</c:v>
                </c:pt>
                <c:pt idx="168">
                  <c:v>3.1488482839355444E-2</c:v>
                </c:pt>
                <c:pt idx="169">
                  <c:v>1.1965623478955072E-2</c:v>
                </c:pt>
                <c:pt idx="170">
                  <c:v>4.5469369220029277E-3</c:v>
                </c:pt>
                <c:pt idx="171">
                  <c:v>3.7512279409308675</c:v>
                </c:pt>
                <c:pt idx="172">
                  <c:v>10.949782991736782</c:v>
                </c:pt>
                <c:pt idx="173">
                  <c:v>3.0597759323051172</c:v>
                </c:pt>
                <c:pt idx="174">
                  <c:v>8.6521708149597529</c:v>
                </c:pt>
                <c:pt idx="175">
                  <c:v>3.6088135654183175</c:v>
                </c:pt>
                <c:pt idx="176">
                  <c:v>1.5566824014574343</c:v>
                </c:pt>
                <c:pt idx="177">
                  <c:v>1.089604231851145</c:v>
                </c:pt>
                <c:pt idx="178">
                  <c:v>0.12686009723738031</c:v>
                </c:pt>
                <c:pt idx="179">
                  <c:v>4.8206836950204529E-2</c:v>
                </c:pt>
                <c:pt idx="180">
                  <c:v>1.831859804107772E-2</c:v>
                </c:pt>
                <c:pt idx="181">
                  <c:v>6.9610672556095323E-3</c:v>
                </c:pt>
                <c:pt idx="182">
                  <c:v>52.771022023675002</c:v>
                </c:pt>
                <c:pt idx="183">
                  <c:v>15.997246912588174</c:v>
                </c:pt>
                <c:pt idx="184">
                  <c:v>5.8465381040994862</c:v>
                </c:pt>
                <c:pt idx="185">
                  <c:v>2.2216844795578052</c:v>
                </c:pt>
                <c:pt idx="186">
                  <c:v>2.7972550239960468</c:v>
                </c:pt>
                <c:pt idx="187">
                  <c:v>1.9088402417614321</c:v>
                </c:pt>
                <c:pt idx="188">
                  <c:v>0.12190827076229589</c:v>
                </c:pt>
                <c:pt idx="189">
                  <c:v>4.6325142889672447E-2</c:v>
                </c:pt>
                <c:pt idx="190">
                  <c:v>1.760355429807553E-2</c:v>
                </c:pt>
                <c:pt idx="191">
                  <c:v>6.6893506332687007E-3</c:v>
                </c:pt>
                <c:pt idx="192">
                  <c:v>0.76345324873492915</c:v>
                </c:pt>
                <c:pt idx="193">
                  <c:v>9.6594223144400037E-4</c:v>
                </c:pt>
                <c:pt idx="194">
                  <c:v>11.738961432631896</c:v>
                </c:pt>
                <c:pt idx="195">
                  <c:v>2.5209079662466354</c:v>
                </c:pt>
                <c:pt idx="196">
                  <c:v>0.95794502717372154</c:v>
                </c:pt>
                <c:pt idx="197">
                  <c:v>1.9307082230331676</c:v>
                </c:pt>
                <c:pt idx="198">
                  <c:v>19.71341074503983</c:v>
                </c:pt>
                <c:pt idx="199">
                  <c:v>19.348255537511811</c:v>
                </c:pt>
                <c:pt idx="200">
                  <c:v>5.7692642273543777</c:v>
                </c:pt>
                <c:pt idx="201">
                  <c:v>2.1923204063946637</c:v>
                </c:pt>
                <c:pt idx="202">
                  <c:v>0.83308175442997212</c:v>
                </c:pt>
                <c:pt idx="203">
                  <c:v>0.31657106668338936</c:v>
                </c:pt>
                <c:pt idx="204">
                  <c:v>0.12029700533968796</c:v>
                </c:pt>
                <c:pt idx="205">
                  <c:v>1.0734531959059801</c:v>
                </c:pt>
                <c:pt idx="206">
                  <c:v>65.093766593062696</c:v>
                </c:pt>
                <c:pt idx="207">
                  <c:v>19.094620432029828</c:v>
                </c:pt>
                <c:pt idx="208">
                  <c:v>7.2056919725371138</c:v>
                </c:pt>
                <c:pt idx="209">
                  <c:v>2.9714453101748877</c:v>
                </c:pt>
                <c:pt idx="210">
                  <c:v>1.0405019208343593</c:v>
                </c:pt>
                <c:pt idx="211">
                  <c:v>1.6165562798728537</c:v>
                </c:pt>
                <c:pt idx="212">
                  <c:v>0.15196861294406563</c:v>
                </c:pt>
                <c:pt idx="213">
                  <c:v>5.7094421400022966E-2</c:v>
                </c:pt>
                <c:pt idx="214">
                  <c:v>2.1695880132008731E-2</c:v>
                </c:pt>
                <c:pt idx="215">
                  <c:v>8.2444344501633165E-3</c:v>
                </c:pt>
                <c:pt idx="216">
                  <c:v>3.1328850910620609E-3</c:v>
                </c:pt>
                <c:pt idx="217">
                  <c:v>1.190496334603583E-3</c:v>
                </c:pt>
                <c:pt idx="218">
                  <c:v>13.625054952872102</c:v>
                </c:pt>
                <c:pt idx="219">
                  <c:v>6.5705853700943999</c:v>
                </c:pt>
                <c:pt idx="220">
                  <c:v>29.699791575767243</c:v>
                </c:pt>
                <c:pt idx="221">
                  <c:v>16.383738712029054</c:v>
                </c:pt>
                <c:pt idx="222">
                  <c:v>5.3219388858286392</c:v>
                </c:pt>
                <c:pt idx="223">
                  <c:v>2.0223367766148828</c:v>
                </c:pt>
                <c:pt idx="224">
                  <c:v>1.321323795904485</c:v>
                </c:pt>
                <c:pt idx="225">
                  <c:v>0.29202543054318908</c:v>
                </c:pt>
                <c:pt idx="226">
                  <c:v>0.11096966360641185</c:v>
                </c:pt>
                <c:pt idx="227">
                  <c:v>4.2168472170436504E-2</c:v>
                </c:pt>
                <c:pt idx="228">
                  <c:v>1.6024019424765872E-2</c:v>
                </c:pt>
                <c:pt idx="229">
                  <c:v>6.0891273814110318E-3</c:v>
                </c:pt>
                <c:pt idx="230">
                  <c:v>1.5161238190373232</c:v>
                </c:pt>
                <c:pt idx="231">
                  <c:v>49.915740658985186</c:v>
                </c:pt>
                <c:pt idx="232">
                  <c:v>25.480388287912763</c:v>
                </c:pt>
                <c:pt idx="233">
                  <c:v>88.418301245226729</c:v>
                </c:pt>
                <c:pt idx="234">
                  <c:v>27.895237048571612</c:v>
                </c:pt>
                <c:pt idx="235">
                  <c:v>12.645997194070889</c:v>
                </c:pt>
                <c:pt idx="236">
                  <c:v>4.0280722298137412</c:v>
                </c:pt>
                <c:pt idx="237">
                  <c:v>1.5306674473292217</c:v>
                </c:pt>
                <c:pt idx="238">
                  <c:v>0.58165362998510428</c:v>
                </c:pt>
                <c:pt idx="239">
                  <c:v>0.22102837939433959</c:v>
                </c:pt>
                <c:pt idx="240">
                  <c:v>1.429134047467665</c:v>
                </c:pt>
                <c:pt idx="241">
                  <c:v>3.1916497984542644E-2</c:v>
                </c:pt>
                <c:pt idx="242">
                  <c:v>1.3186642641029471</c:v>
                </c:pt>
                <c:pt idx="243">
                  <c:v>0.49552116199492352</c:v>
                </c:pt>
                <c:pt idx="244">
                  <c:v>75.932273999087485</c:v>
                </c:pt>
                <c:pt idx="245">
                  <c:v>23.215029703895954</c:v>
                </c:pt>
                <c:pt idx="246">
                  <c:v>8.8217112874804631</c:v>
                </c:pt>
                <c:pt idx="247">
                  <c:v>3.3522502892425767</c:v>
                </c:pt>
                <c:pt idx="248">
                  <c:v>1.2745075420375154</c:v>
                </c:pt>
                <c:pt idx="249">
                  <c:v>0.48406494176662807</c:v>
                </c:pt>
                <c:pt idx="250">
                  <c:v>0.18394467787131866</c:v>
                </c:pt>
                <c:pt idx="251">
                  <c:v>6.98989775911011E-2</c:v>
                </c:pt>
                <c:pt idx="252">
                  <c:v>2.6561611484618417E-2</c:v>
                </c:pt>
                <c:pt idx="253">
                  <c:v>1.0093412364154997E-2</c:v>
                </c:pt>
                <c:pt idx="254">
                  <c:v>8.0666181218426658</c:v>
                </c:pt>
                <c:pt idx="255">
                  <c:v>16.990982390454622</c:v>
                </c:pt>
                <c:pt idx="256">
                  <c:v>34.911987689864155</c:v>
                </c:pt>
                <c:pt idx="257">
                  <c:v>10.693911301369585</c:v>
                </c:pt>
                <c:pt idx="258">
                  <c:v>10.921039196211828</c:v>
                </c:pt>
                <c:pt idx="259">
                  <c:v>2.7767758034585674</c:v>
                </c:pt>
                <c:pt idx="260">
                  <c:v>1.0551748053142558</c:v>
                </c:pt>
                <c:pt idx="261">
                  <c:v>3.5600328629580642</c:v>
                </c:pt>
                <c:pt idx="262">
                  <c:v>0.15236724188737849</c:v>
                </c:pt>
                <c:pt idx="263">
                  <c:v>5.789955191720382E-2</c:v>
                </c:pt>
                <c:pt idx="264">
                  <c:v>2.200182972853745E-2</c:v>
                </c:pt>
                <c:pt idx="265">
                  <c:v>1.2155807405859722</c:v>
                </c:pt>
                <c:pt idx="266">
                  <c:v>3.1770642128008081E-3</c:v>
                </c:pt>
                <c:pt idx="267">
                  <c:v>70.541932145149318</c:v>
                </c:pt>
                <c:pt idx="268">
                  <c:v>23.556529893778368</c:v>
                </c:pt>
                <c:pt idx="269">
                  <c:v>14.665113286730783</c:v>
                </c:pt>
                <c:pt idx="270">
                  <c:v>4.7611426426146863</c:v>
                </c:pt>
                <c:pt idx="271">
                  <c:v>1.9226798112317078</c:v>
                </c:pt>
                <c:pt idx="272">
                  <c:v>0.68750899759356066</c:v>
                </c:pt>
                <c:pt idx="273">
                  <c:v>0.26125341908555305</c:v>
                </c:pt>
                <c:pt idx="274">
                  <c:v>9.927629925251015E-2</c:v>
                </c:pt>
                <c:pt idx="275">
                  <c:v>3.7724993715953857E-2</c:v>
                </c:pt>
                <c:pt idx="276">
                  <c:v>1.4335497612062468E-2</c:v>
                </c:pt>
                <c:pt idx="277">
                  <c:v>5.4474890925837382E-3</c:v>
                </c:pt>
                <c:pt idx="278">
                  <c:v>11.729575861534599</c:v>
                </c:pt>
                <c:pt idx="279">
                  <c:v>79.225864844765539</c:v>
                </c:pt>
                <c:pt idx="280">
                  <c:v>82.85580797281051</c:v>
                </c:pt>
                <c:pt idx="281">
                  <c:v>58.715439909814691</c:v>
                </c:pt>
                <c:pt idx="282">
                  <c:v>49.332313564468762</c:v>
                </c:pt>
                <c:pt idx="283">
                  <c:v>19.447196397223138</c:v>
                </c:pt>
                <c:pt idx="284">
                  <c:v>6.7511767596197023</c:v>
                </c:pt>
                <c:pt idx="285">
                  <c:v>4.7042811246576921</c:v>
                </c:pt>
                <c:pt idx="286">
                  <c:v>0.97486992408908513</c:v>
                </c:pt>
                <c:pt idx="287">
                  <c:v>0.37045057115385238</c:v>
                </c:pt>
                <c:pt idx="288">
                  <c:v>0.1407712170384639</c:v>
                </c:pt>
                <c:pt idx="289">
                  <c:v>5.3493062474616285E-2</c:v>
                </c:pt>
                <c:pt idx="290">
                  <c:v>0.41204197505658319</c:v>
                </c:pt>
                <c:pt idx="291">
                  <c:v>1.3088853865645265</c:v>
                </c:pt>
                <c:pt idx="292">
                  <c:v>2.9352713241071449E-3</c:v>
                </c:pt>
                <c:pt idx="293">
                  <c:v>4.4806427173287418</c:v>
                </c:pt>
                <c:pt idx="294">
                  <c:v>2.0892412859603837</c:v>
                </c:pt>
                <c:pt idx="295">
                  <c:v>2.0227985170903544</c:v>
                </c:pt>
                <c:pt idx="296">
                  <c:v>24.757597067893773</c:v>
                </c:pt>
                <c:pt idx="297">
                  <c:v>6.8429645227273062</c:v>
                </c:pt>
                <c:pt idx="298">
                  <c:v>2.600326518636376</c:v>
                </c:pt>
                <c:pt idx="299">
                  <c:v>0.98812407708182282</c:v>
                </c:pt>
                <c:pt idx="300">
                  <c:v>0.37548714929109267</c:v>
                </c:pt>
                <c:pt idx="301">
                  <c:v>0.14268511673061524</c:v>
                </c:pt>
                <c:pt idx="302">
                  <c:v>0.50790379564529775</c:v>
                </c:pt>
                <c:pt idx="303">
                  <c:v>2.0603730855900844E-2</c:v>
                </c:pt>
                <c:pt idx="304">
                  <c:v>20.093429025804028</c:v>
                </c:pt>
                <c:pt idx="305">
                  <c:v>5.6489415236661111</c:v>
                </c:pt>
                <c:pt idx="306">
                  <c:v>3.3547896722024722</c:v>
                </c:pt>
                <c:pt idx="307">
                  <c:v>0.81570715601738675</c:v>
                </c:pt>
                <c:pt idx="308">
                  <c:v>0.30996871928660691</c:v>
                </c:pt>
                <c:pt idx="309">
                  <c:v>0.11778811332891065</c:v>
                </c:pt>
                <c:pt idx="310">
                  <c:v>4.475948306498604E-2</c:v>
                </c:pt>
                <c:pt idx="311">
                  <c:v>1.7008603564694698E-2</c:v>
                </c:pt>
                <c:pt idx="312">
                  <c:v>6.4632693545839852E-3</c:v>
                </c:pt>
                <c:pt idx="313">
                  <c:v>1.0992539155382319</c:v>
                </c:pt>
                <c:pt idx="314">
                  <c:v>8.053293800067328</c:v>
                </c:pt>
                <c:pt idx="315">
                  <c:v>1.6559819085403547</c:v>
                </c:pt>
                <c:pt idx="316">
                  <c:v>0.62927312524533485</c:v>
                </c:pt>
                <c:pt idx="317">
                  <c:v>15.555822709449046</c:v>
                </c:pt>
                <c:pt idx="318">
                  <c:v>11.429835308922033</c:v>
                </c:pt>
                <c:pt idx="319">
                  <c:v>3.2387726925693916</c:v>
                </c:pt>
                <c:pt idx="320">
                  <c:v>1.2307336231763686</c:v>
                </c:pt>
                <c:pt idx="321">
                  <c:v>0.46767877680702014</c:v>
                </c:pt>
                <c:pt idx="322">
                  <c:v>0.17771793518666765</c:v>
                </c:pt>
                <c:pt idx="323">
                  <c:v>6.7532815370933696E-2</c:v>
                </c:pt>
                <c:pt idx="324">
                  <c:v>0.75619892388940746</c:v>
                </c:pt>
                <c:pt idx="325">
                  <c:v>9.7517385395628278E-3</c:v>
                </c:pt>
                <c:pt idx="326">
                  <c:v>48.40718392261217</c:v>
                </c:pt>
                <c:pt idx="327">
                  <c:v>22.661113335624378</c:v>
                </c:pt>
                <c:pt idx="328">
                  <c:v>7.6121208781526377</c:v>
                </c:pt>
                <c:pt idx="329">
                  <c:v>2.8534233438694367</c:v>
                </c:pt>
                <c:pt idx="330">
                  <c:v>1.6757271866491958</c:v>
                </c:pt>
                <c:pt idx="331">
                  <c:v>0.41203433085474661</c:v>
                </c:pt>
                <c:pt idx="332">
                  <c:v>0.15657304572480368</c:v>
                </c:pt>
                <c:pt idx="333">
                  <c:v>1.3964088614074415</c:v>
                </c:pt>
                <c:pt idx="334">
                  <c:v>2.2609147802661655E-2</c:v>
                </c:pt>
                <c:pt idx="335">
                  <c:v>8.5914761650114288E-3</c:v>
                </c:pt>
                <c:pt idx="336">
                  <c:v>3.2647609427043432E-3</c:v>
                </c:pt>
                <c:pt idx="337">
                  <c:v>4.7927481196987243</c:v>
                </c:pt>
                <c:pt idx="338">
                  <c:v>43.364752539070288</c:v>
                </c:pt>
                <c:pt idx="339">
                  <c:v>12.627077183599555</c:v>
                </c:pt>
                <c:pt idx="340">
                  <c:v>21.478783876009071</c:v>
                </c:pt>
                <c:pt idx="341">
                  <c:v>6.2141110148532963</c:v>
                </c:pt>
                <c:pt idx="342">
                  <c:v>2.3613621856442522</c:v>
                </c:pt>
                <c:pt idx="343">
                  <c:v>0.89731763054481595</c:v>
                </c:pt>
                <c:pt idx="344">
                  <c:v>0.34098069960703009</c:v>
                </c:pt>
                <c:pt idx="345">
                  <c:v>0.12957266585067143</c:v>
                </c:pt>
                <c:pt idx="346">
                  <c:v>4.9237613023255147E-2</c:v>
                </c:pt>
                <c:pt idx="347">
                  <c:v>1.871029294883696E-2</c:v>
                </c:pt>
                <c:pt idx="348">
                  <c:v>7.1099113205580437E-3</c:v>
                </c:pt>
                <c:pt idx="349">
                  <c:v>2.7017663018120567E-3</c:v>
                </c:pt>
                <c:pt idx="350">
                  <c:v>63.347596335760919</c:v>
                </c:pt>
                <c:pt idx="351">
                  <c:v>18.460870064125928</c:v>
                </c:pt>
                <c:pt idx="352">
                  <c:v>8.1520510512996722</c:v>
                </c:pt>
                <c:pt idx="353">
                  <c:v>8.8315237371862221</c:v>
                </c:pt>
                <c:pt idx="354">
                  <c:v>35.886173796903911</c:v>
                </c:pt>
                <c:pt idx="355">
                  <c:v>10.653397997927797</c:v>
                </c:pt>
                <c:pt idx="356">
                  <c:v>4.0482912392125634</c:v>
                </c:pt>
                <c:pt idx="357">
                  <c:v>1.5383506709007742</c:v>
                </c:pt>
                <c:pt idx="358">
                  <c:v>0.58457325494229428</c:v>
                </c:pt>
                <c:pt idx="359">
                  <c:v>0.22213783687807179</c:v>
                </c:pt>
                <c:pt idx="360">
                  <c:v>8.44123780136673E-2</c:v>
                </c:pt>
                <c:pt idx="361">
                  <c:v>0.96629899181265178</c:v>
                </c:pt>
                <c:pt idx="362">
                  <c:v>3.493697857418566</c:v>
                </c:pt>
                <c:pt idx="363">
                  <c:v>0.37932711935498464</c:v>
                </c:pt>
                <c:pt idx="364">
                  <c:v>25.49442150910599</c:v>
                </c:pt>
                <c:pt idx="365">
                  <c:v>7.2116570624503344</c:v>
                </c:pt>
                <c:pt idx="366">
                  <c:v>2.7404296837311271</c:v>
                </c:pt>
                <c:pt idx="367">
                  <c:v>11.754238250565097</c:v>
                </c:pt>
                <c:pt idx="368">
                  <c:v>2.4634889783230247</c:v>
                </c:pt>
                <c:pt idx="369">
                  <c:v>0.93612581176274956</c:v>
                </c:pt>
                <c:pt idx="370">
                  <c:v>0.35572780846984486</c:v>
                </c:pt>
                <c:pt idx="371">
                  <c:v>0.13517656721854104</c:v>
                </c:pt>
                <c:pt idx="372">
                  <c:v>5.1367095543045596E-2</c:v>
                </c:pt>
                <c:pt idx="373">
                  <c:v>2.0765613797693696</c:v>
                </c:pt>
                <c:pt idx="374">
                  <c:v>53.888084811909522</c:v>
                </c:pt>
                <c:pt idx="375">
                  <c:v>15.801433103891462</c:v>
                </c:pt>
                <c:pt idx="376">
                  <c:v>16.672266850299042</c:v>
                </c:pt>
                <c:pt idx="377">
                  <c:v>6.5871636325740983</c:v>
                </c:pt>
                <c:pt idx="378">
                  <c:v>30.0426225091975</c:v>
                </c:pt>
                <c:pt idx="379">
                  <c:v>13.745553876102118</c:v>
                </c:pt>
                <c:pt idx="380">
                  <c:v>4.4920097063849775</c:v>
                </c:pt>
                <c:pt idx="381">
                  <c:v>1.7069636884262911</c:v>
                </c:pt>
                <c:pt idx="382">
                  <c:v>0.6486462016019906</c:v>
                </c:pt>
                <c:pt idx="383">
                  <c:v>0.24648555660875646</c:v>
                </c:pt>
                <c:pt idx="384">
                  <c:v>9.3664511511327458E-2</c:v>
                </c:pt>
                <c:pt idx="385">
                  <c:v>50.906887848213103</c:v>
                </c:pt>
                <c:pt idx="386">
                  <c:v>13.879873358563115</c:v>
                </c:pt>
                <c:pt idx="387">
                  <c:v>14.284207181411473</c:v>
                </c:pt>
                <c:pt idx="388">
                  <c:v>17.053528988068166</c:v>
                </c:pt>
                <c:pt idx="389">
                  <c:v>12.070646428527997</c:v>
                </c:pt>
                <c:pt idx="390">
                  <c:v>14.725282171536477</c:v>
                </c:pt>
                <c:pt idx="391">
                  <c:v>4.3271738414096541</c:v>
                </c:pt>
                <c:pt idx="392">
                  <c:v>1.6443260597356681</c:v>
                </c:pt>
                <c:pt idx="393">
                  <c:v>0.62484390269955392</c:v>
                </c:pt>
                <c:pt idx="394">
                  <c:v>0.23744068302583052</c:v>
                </c:pt>
                <c:pt idx="395">
                  <c:v>9.0227459549815606E-2</c:v>
                </c:pt>
                <c:pt idx="396">
                  <c:v>3.4286434628929927E-2</c:v>
                </c:pt>
                <c:pt idx="397">
                  <c:v>1.3028845158993375E-2</c:v>
                </c:pt>
                <c:pt idx="398">
                  <c:v>10.084773721799658</c:v>
                </c:pt>
                <c:pt idx="399">
                  <c:v>2.071864261667375</c:v>
                </c:pt>
                <c:pt idx="400">
                  <c:v>15.056344679698926</c:v>
                </c:pt>
                <c:pt idx="401">
                  <c:v>4.059080341840116</c:v>
                </c:pt>
                <c:pt idx="402">
                  <c:v>8.4966205378079636</c:v>
                </c:pt>
                <c:pt idx="403">
                  <c:v>2.1229395296398992</c:v>
                </c:pt>
                <c:pt idx="404">
                  <c:v>0.80671702126316169</c:v>
                </c:pt>
                <c:pt idx="405">
                  <c:v>0.30655246808000147</c:v>
                </c:pt>
                <c:pt idx="406">
                  <c:v>0.11648993787040055</c:v>
                </c:pt>
                <c:pt idx="407">
                  <c:v>4.4266176390752206E-2</c:v>
                </c:pt>
                <c:pt idx="408">
                  <c:v>1.6821147028485837E-2</c:v>
                </c:pt>
                <c:pt idx="409">
                  <c:v>8.2128502195695174E-2</c:v>
                </c:pt>
                <c:pt idx="410">
                  <c:v>13.273128803588278</c:v>
                </c:pt>
                <c:pt idx="411">
                  <c:v>3.161142896190996</c:v>
                </c:pt>
                <c:pt idx="412">
                  <c:v>1.2012343005525783</c:v>
                </c:pt>
                <c:pt idx="413">
                  <c:v>7.7731285882052301</c:v>
                </c:pt>
                <c:pt idx="414">
                  <c:v>2.8970084420187114</c:v>
                </c:pt>
                <c:pt idx="415">
                  <c:v>34.472540620677435</c:v>
                </c:pt>
                <c:pt idx="416">
                  <c:v>9.8661977610315343</c:v>
                </c:pt>
                <c:pt idx="417">
                  <c:v>3.7491551491919837</c:v>
                </c:pt>
                <c:pt idx="418">
                  <c:v>1.4246789566929539</c:v>
                </c:pt>
                <c:pt idx="419">
                  <c:v>0.54137800354332244</c:v>
                </c:pt>
                <c:pt idx="420">
                  <c:v>0.20572364134646257</c:v>
                </c:pt>
                <c:pt idx="421">
                  <c:v>7.8174983711655793E-2</c:v>
                </c:pt>
                <c:pt idx="422">
                  <c:v>2.5347581877920313</c:v>
                </c:pt>
                <c:pt idx="423">
                  <c:v>10.591852492554684</c:v>
                </c:pt>
                <c:pt idx="424">
                  <c:v>2.9100237299585836</c:v>
                </c:pt>
                <c:pt idx="425">
                  <c:v>12.237818113452992</c:v>
                </c:pt>
                <c:pt idx="426">
                  <c:v>6.9192723921993071</c:v>
                </c:pt>
                <c:pt idx="427">
                  <c:v>1.9948279995899483</c:v>
                </c:pt>
                <c:pt idx="428">
                  <c:v>0.75803463984418029</c:v>
                </c:pt>
                <c:pt idx="429">
                  <c:v>0.28805316314078849</c:v>
                </c:pt>
                <c:pt idx="430">
                  <c:v>0.10946020199349965</c:v>
                </c:pt>
                <c:pt idx="431">
                  <c:v>4.1594876757529868E-2</c:v>
                </c:pt>
                <c:pt idx="432">
                  <c:v>2.4617619787994829</c:v>
                </c:pt>
                <c:pt idx="433">
                  <c:v>17.517423820717376</c:v>
                </c:pt>
                <c:pt idx="434">
                  <c:v>30.658323339931023</c:v>
                </c:pt>
                <c:pt idx="435">
                  <c:v>56.445022427302568</c:v>
                </c:pt>
                <c:pt idx="436">
                  <c:v>17.505329853542069</c:v>
                </c:pt>
                <c:pt idx="437">
                  <c:v>6.6520253443459874</c:v>
                </c:pt>
                <c:pt idx="438">
                  <c:v>4.8762973982750841</c:v>
                </c:pt>
                <c:pt idx="439">
                  <c:v>2.2964662529729623</c:v>
                </c:pt>
                <c:pt idx="440">
                  <c:v>2.9494100478474028</c:v>
                </c:pt>
                <c:pt idx="441">
                  <c:v>0.43469130047112825</c:v>
                </c:pt>
                <c:pt idx="442">
                  <c:v>0.16518269417902876</c:v>
                </c:pt>
                <c:pt idx="443">
                  <c:v>6.2769423788030923E-2</c:v>
                </c:pt>
                <c:pt idx="444">
                  <c:v>2.3852381039451757E-2</c:v>
                </c:pt>
                <c:pt idx="445">
                  <c:v>9.0639047949916673E-3</c:v>
                </c:pt>
                <c:pt idx="446">
                  <c:v>5.3637514664203412</c:v>
                </c:pt>
                <c:pt idx="447">
                  <c:v>14.202808047320911</c:v>
                </c:pt>
                <c:pt idx="448">
                  <c:v>3.8106026106114537</c:v>
                </c:pt>
                <c:pt idx="449">
                  <c:v>1.4480289920323524</c:v>
                </c:pt>
                <c:pt idx="450">
                  <c:v>0.55025101697229395</c:v>
                </c:pt>
                <c:pt idx="451">
                  <c:v>0.2090953864494717</c:v>
                </c:pt>
                <c:pt idx="452">
                  <c:v>7.9456246850799245E-2</c:v>
                </c:pt>
                <c:pt idx="453">
                  <c:v>0.57709880224705923</c:v>
                </c:pt>
                <c:pt idx="454">
                  <c:v>1.1473482045255412E-2</c:v>
                </c:pt>
                <c:pt idx="455">
                  <c:v>4.3599231771970564E-3</c:v>
                </c:pt>
                <c:pt idx="456">
                  <c:v>1.6567708073348811E-3</c:v>
                </c:pt>
                <c:pt idx="457">
                  <c:v>6.2957290678725478E-4</c:v>
                </c:pt>
                <c:pt idx="458">
                  <c:v>2.3923770457915682E-4</c:v>
                </c:pt>
                <c:pt idx="459">
                  <c:v>9.0910327740079605E-5</c:v>
                </c:pt>
                <c:pt idx="460">
                  <c:v>3.4545924541230245E-5</c:v>
                </c:pt>
                <c:pt idx="461">
                  <c:v>2.1249215730332538</c:v>
                </c:pt>
                <c:pt idx="462">
                  <c:v>0.10955055451376572</c:v>
                </c:pt>
                <c:pt idx="463">
                  <c:v>20.900184875793759</c:v>
                </c:pt>
                <c:pt idx="464">
                  <c:v>5.5574934980956989</c:v>
                </c:pt>
                <c:pt idx="465">
                  <c:v>2.1118475292763654</c:v>
                </c:pt>
                <c:pt idx="466">
                  <c:v>0.80250206112501909</c:v>
                </c:pt>
                <c:pt idx="467">
                  <c:v>0.30495078322750724</c:v>
                </c:pt>
                <c:pt idx="468">
                  <c:v>0.11588129762645277</c:v>
                </c:pt>
                <c:pt idx="469">
                  <c:v>4.4034893098052051E-2</c:v>
                </c:pt>
                <c:pt idx="470">
                  <c:v>1.6733259377259776E-2</c:v>
                </c:pt>
                <c:pt idx="471">
                  <c:v>1.2520315962838686</c:v>
                </c:pt>
                <c:pt idx="472">
                  <c:v>7.7982670159286389</c:v>
                </c:pt>
                <c:pt idx="473">
                  <c:v>22.768903259179385</c:v>
                </c:pt>
                <c:pt idx="474">
                  <c:v>16.080212468367428</c:v>
                </c:pt>
                <c:pt idx="475">
                  <c:v>6.5914370693716089</c:v>
                </c:pt>
                <c:pt idx="476">
                  <c:v>1.9773736355715117</c:v>
                </c:pt>
                <c:pt idx="477">
                  <c:v>2.5481030481985001</c:v>
                </c:pt>
                <c:pt idx="478">
                  <c:v>0.28553275297652631</c:v>
                </c:pt>
                <c:pt idx="479">
                  <c:v>0.10850244613107997</c:v>
                </c:pt>
                <c:pt idx="480">
                  <c:v>0.51067298647603687</c:v>
                </c:pt>
                <c:pt idx="481">
                  <c:v>0.7789914683545246</c:v>
                </c:pt>
                <c:pt idx="482">
                  <c:v>5.9537462241046214E-3</c:v>
                </c:pt>
                <c:pt idx="483">
                  <c:v>11.920626581069513</c:v>
                </c:pt>
                <c:pt idx="484">
                  <c:v>40.273728341337694</c:v>
                </c:pt>
                <c:pt idx="485">
                  <c:v>12.930394742087058</c:v>
                </c:pt>
                <c:pt idx="486">
                  <c:v>4.6817522232515261</c:v>
                </c:pt>
                <c:pt idx="487">
                  <c:v>1.9099051217211238</c:v>
                </c:pt>
                <c:pt idx="488">
                  <c:v>0.6760450210375204</c:v>
                </c:pt>
                <c:pt idx="489">
                  <c:v>0.2568971079942578</c:v>
                </c:pt>
                <c:pt idx="490">
                  <c:v>6.1952623128926554</c:v>
                </c:pt>
                <c:pt idx="491">
                  <c:v>0.40570177776761723</c:v>
                </c:pt>
                <c:pt idx="492">
                  <c:v>0.15416667555169455</c:v>
                </c:pt>
                <c:pt idx="493">
                  <c:v>8.2657750272763195</c:v>
                </c:pt>
                <c:pt idx="494">
                  <c:v>36.142390329635681</c:v>
                </c:pt>
                <c:pt idx="495">
                  <c:v>18.814165565282146</c:v>
                </c:pt>
                <c:pt idx="496">
                  <c:v>67.319490807252237</c:v>
                </c:pt>
                <c:pt idx="497">
                  <c:v>20.632856032225309</c:v>
                </c:pt>
                <c:pt idx="498">
                  <c:v>7.8404852922456172</c:v>
                </c:pt>
                <c:pt idx="499">
                  <c:v>23.884358121077277</c:v>
                </c:pt>
                <c:pt idx="500">
                  <c:v>6.5658449223754003</c:v>
                </c:pt>
                <c:pt idx="501">
                  <c:v>2.4950210705026517</c:v>
                </c:pt>
                <c:pt idx="502">
                  <c:v>0.94810800679100782</c:v>
                </c:pt>
                <c:pt idx="503">
                  <c:v>0.36028104258058297</c:v>
                </c:pt>
                <c:pt idx="504">
                  <c:v>0.13690679618062154</c:v>
                </c:pt>
                <c:pt idx="505">
                  <c:v>5.2024582548636199E-2</c:v>
                </c:pt>
                <c:pt idx="506">
                  <c:v>1.9769341368481755E-2</c:v>
                </c:pt>
                <c:pt idx="507">
                  <c:v>7.5123497200230661E-3</c:v>
                </c:pt>
                <c:pt idx="508">
                  <c:v>2.3814696682551046</c:v>
                </c:pt>
                <c:pt idx="509">
                  <c:v>0.1499874567719906</c:v>
                </c:pt>
                <c:pt idx="510">
                  <c:v>17.706537354334195</c:v>
                </c:pt>
                <c:pt idx="511">
                  <c:v>25.074146149625456</c:v>
                </c:pt>
                <c:pt idx="512">
                  <c:v>7.3478305627728302</c:v>
                </c:pt>
                <c:pt idx="513">
                  <c:v>2.7921756138536757</c:v>
                </c:pt>
                <c:pt idx="514">
                  <c:v>1.2525589620628561</c:v>
                </c:pt>
                <c:pt idx="515">
                  <c:v>0.40319015864047075</c:v>
                </c:pt>
                <c:pt idx="516">
                  <c:v>0.15321226028337889</c:v>
                </c:pt>
                <c:pt idx="517">
                  <c:v>5.8220658907683985E-2</c:v>
                </c:pt>
                <c:pt idx="518">
                  <c:v>2.2123850384919912E-2</c:v>
                </c:pt>
                <c:pt idx="519">
                  <c:v>49.205797082898854</c:v>
                </c:pt>
                <c:pt idx="520">
                  <c:v>27.474527265521836</c:v>
                </c:pt>
                <c:pt idx="521">
                  <c:v>9.1321330943869796</c:v>
                </c:pt>
                <c:pt idx="522">
                  <c:v>4.2263469683211285</c:v>
                </c:pt>
                <c:pt idx="523">
                  <c:v>10.91153418307154</c:v>
                </c:pt>
                <c:pt idx="524">
                  <c:v>2.6357847308468254</c:v>
                </c:pt>
                <c:pt idx="525">
                  <c:v>1.0015981977217938</c:v>
                </c:pt>
                <c:pt idx="526">
                  <c:v>0.38060731513428159</c:v>
                </c:pt>
                <c:pt idx="527">
                  <c:v>0.14463077975102701</c:v>
                </c:pt>
                <c:pt idx="528">
                  <c:v>5.495969630539025E-2</c:v>
                </c:pt>
                <c:pt idx="529">
                  <c:v>2.0884684596048295E-2</c:v>
                </c:pt>
                <c:pt idx="530">
                  <c:v>60.764482622827806</c:v>
                </c:pt>
                <c:pt idx="531">
                  <c:v>17.288913495446067</c:v>
                </c:pt>
                <c:pt idx="532">
                  <c:v>6.5697871282695059</c:v>
                </c:pt>
                <c:pt idx="533">
                  <c:v>2.4965191087424117</c:v>
                </c:pt>
                <c:pt idx="534">
                  <c:v>0.94867726132211661</c:v>
                </c:pt>
                <c:pt idx="535">
                  <c:v>25.37410545962792</c:v>
                </c:pt>
                <c:pt idx="536">
                  <c:v>6.7262165328253873</c:v>
                </c:pt>
                <c:pt idx="537">
                  <c:v>2.5559622824736477</c:v>
                </c:pt>
                <c:pt idx="538">
                  <c:v>0.97126566733998598</c:v>
                </c:pt>
                <c:pt idx="539">
                  <c:v>0.36908095358919463</c:v>
                </c:pt>
                <c:pt idx="540">
                  <c:v>0.140250762363894</c:v>
                </c:pt>
                <c:pt idx="541">
                  <c:v>5.3295289698279708E-2</c:v>
                </c:pt>
                <c:pt idx="542">
                  <c:v>2.0252210085346289E-2</c:v>
                </c:pt>
                <c:pt idx="543">
                  <c:v>13.29385379924474</c:v>
                </c:pt>
                <c:pt idx="544">
                  <c:v>3.1156085978633108</c:v>
                </c:pt>
                <c:pt idx="545">
                  <c:v>26.033299214852079</c:v>
                </c:pt>
                <c:pt idx="546">
                  <c:v>13.929770326738463</c:v>
                </c:pt>
                <c:pt idx="547">
                  <c:v>11.488084562503705</c:v>
                </c:pt>
                <c:pt idx="548">
                  <c:v>3.3531630037403399</c:v>
                </c:pt>
                <c:pt idx="549">
                  <c:v>1.274201941421329</c:v>
                </c:pt>
                <c:pt idx="550">
                  <c:v>0.48419673774010513</c:v>
                </c:pt>
                <c:pt idx="551">
                  <c:v>0.18399476034123996</c:v>
                </c:pt>
                <c:pt idx="552">
                  <c:v>6.9918008929671177E-2</c:v>
                </c:pt>
                <c:pt idx="553">
                  <c:v>1.134085478821369</c:v>
                </c:pt>
                <c:pt idx="554">
                  <c:v>1.0096160489444519E-2</c:v>
                </c:pt>
                <c:pt idx="555">
                  <c:v>9.7665451165271406</c:v>
                </c:pt>
                <c:pt idx="556">
                  <c:v>2.390961287364052</c:v>
                </c:pt>
                <c:pt idx="557">
                  <c:v>1.6639030898709488</c:v>
                </c:pt>
                <c:pt idx="558">
                  <c:v>0.34525480989536916</c:v>
                </c:pt>
                <c:pt idx="559">
                  <c:v>1.6491894745123317</c:v>
                </c:pt>
                <c:pt idx="560">
                  <c:v>4.9854794548891308E-2</c:v>
                </c:pt>
                <c:pt idx="561">
                  <c:v>1.8944821928578701E-2</c:v>
                </c:pt>
                <c:pt idx="562">
                  <c:v>7.1990323328599056E-3</c:v>
                </c:pt>
                <c:pt idx="563">
                  <c:v>2.7356322864867644E-3</c:v>
                </c:pt>
                <c:pt idx="564">
                  <c:v>1.0395402688649705E-3</c:v>
                </c:pt>
                <c:pt idx="565">
                  <c:v>3.9502530216868869E-4</c:v>
                </c:pt>
                <c:pt idx="566">
                  <c:v>1.501096148241017E-4</c:v>
                </c:pt>
                <c:pt idx="567">
                  <c:v>5.7041653633158657E-5</c:v>
                </c:pt>
                <c:pt idx="568">
                  <c:v>69.668080794670928</c:v>
                </c:pt>
                <c:pt idx="569">
                  <c:v>41.109156608815418</c:v>
                </c:pt>
                <c:pt idx="570">
                  <c:v>15.117106610669264</c:v>
                </c:pt>
                <c:pt idx="571">
                  <c:v>5.2984566160005864</c:v>
                </c:pt>
                <c:pt idx="572">
                  <c:v>2.0134135140802227</c:v>
                </c:pt>
                <c:pt idx="573">
                  <c:v>0.76509713535048451</c:v>
                </c:pt>
                <c:pt idx="574">
                  <c:v>0.29073691143318409</c:v>
                </c:pt>
                <c:pt idx="575">
                  <c:v>0.11048002634460997</c:v>
                </c:pt>
                <c:pt idx="576">
                  <c:v>4.19824100109518E-2</c:v>
                </c:pt>
                <c:pt idx="577">
                  <c:v>1.5953315804161681E-2</c:v>
                </c:pt>
                <c:pt idx="578">
                  <c:v>6.0622600055814397E-3</c:v>
                </c:pt>
                <c:pt idx="579">
                  <c:v>9.528389717504659</c:v>
                </c:pt>
                <c:pt idx="580">
                  <c:v>2.4770767758251853</c:v>
                </c:pt>
                <c:pt idx="581">
                  <c:v>0.72011266251702022</c:v>
                </c:pt>
                <c:pt idx="582">
                  <c:v>1.2126566483766732</c:v>
                </c:pt>
                <c:pt idx="583">
                  <c:v>0.10398426846745776</c:v>
                </c:pt>
                <c:pt idx="584">
                  <c:v>0.94977856568530183</c:v>
                </c:pt>
                <c:pt idx="585">
                  <c:v>1.5015328366700897E-2</c:v>
                </c:pt>
                <c:pt idx="586">
                  <c:v>5.7058247793463409E-3</c:v>
                </c:pt>
                <c:pt idx="587">
                  <c:v>2.1682134161516097E-3</c:v>
                </c:pt>
                <c:pt idx="588">
                  <c:v>8.2392109813761178E-4</c:v>
                </c:pt>
                <c:pt idx="589">
                  <c:v>0.45378331804234384</c:v>
                </c:pt>
                <c:pt idx="590">
                  <c:v>0.66761171357666238</c:v>
                </c:pt>
                <c:pt idx="591">
                  <c:v>66.759303802466434</c:v>
                </c:pt>
                <c:pt idx="592">
                  <c:v>19.981174935064004</c:v>
                </c:pt>
                <c:pt idx="593">
                  <c:v>7.592846475324321</c:v>
                </c:pt>
                <c:pt idx="594">
                  <c:v>4.2363686921303794</c:v>
                </c:pt>
                <c:pt idx="595">
                  <c:v>1.0964070310368319</c:v>
                </c:pt>
                <c:pt idx="596">
                  <c:v>0.4166346717939961</c:v>
                </c:pt>
                <c:pt idx="597">
                  <c:v>0.15832117528171855</c:v>
                </c:pt>
                <c:pt idx="598">
                  <c:v>24.699311868942399</c:v>
                </c:pt>
                <c:pt idx="599">
                  <c:v>5.5311784795032599</c:v>
                </c:pt>
                <c:pt idx="600">
                  <c:v>2.1018478222112384</c:v>
                </c:pt>
                <c:pt idx="601">
                  <c:v>2.878903208621606</c:v>
                </c:pt>
                <c:pt idx="602">
                  <c:v>0.30350682552730285</c:v>
                </c:pt>
                <c:pt idx="603">
                  <c:v>0.11533259370037509</c:v>
                </c:pt>
                <c:pt idx="604">
                  <c:v>13.898804065606507</c:v>
                </c:pt>
                <c:pt idx="605">
                  <c:v>4.6473355808187033</c:v>
                </c:pt>
                <c:pt idx="606">
                  <c:v>4.6190967444342004</c:v>
                </c:pt>
                <c:pt idx="607">
                  <c:v>10.238507433656746</c:v>
                </c:pt>
                <c:pt idx="608">
                  <c:v>3.1064633552988195</c:v>
                </c:pt>
                <c:pt idx="609">
                  <c:v>1.0151170779849512</c:v>
                </c:pt>
                <c:pt idx="610">
                  <c:v>0.38574448963428137</c:v>
                </c:pt>
                <c:pt idx="611">
                  <c:v>0.14658290606102692</c:v>
                </c:pt>
                <c:pt idx="612">
                  <c:v>5.5701504303190222E-2</c:v>
                </c:pt>
                <c:pt idx="613">
                  <c:v>2.1166571635212284E-2</c:v>
                </c:pt>
                <c:pt idx="614">
                  <c:v>8.0432972213806669E-3</c:v>
                </c:pt>
                <c:pt idx="615">
                  <c:v>3.0564529441246542E-3</c:v>
                </c:pt>
                <c:pt idx="616">
                  <c:v>1.1614521187673684E-3</c:v>
                </c:pt>
                <c:pt idx="617">
                  <c:v>4.413518051316001E-4</c:v>
                </c:pt>
                <c:pt idx="618">
                  <c:v>1.67713685950008E-4</c:v>
                </c:pt>
                <c:pt idx="619">
                  <c:v>6.3731200661003049E-5</c:v>
                </c:pt>
                <c:pt idx="620">
                  <c:v>2.4217856251181163E-5</c:v>
                </c:pt>
                <c:pt idx="621">
                  <c:v>9.2027853754488413E-6</c:v>
                </c:pt>
                <c:pt idx="622">
                  <c:v>3.4970584426705597E-6</c:v>
                </c:pt>
                <c:pt idx="623">
                  <c:v>1.3288822082148126E-6</c:v>
                </c:pt>
                <c:pt idx="624">
                  <c:v>5.0497523912162885E-7</c:v>
                </c:pt>
                <c:pt idx="625">
                  <c:v>1.9189059086621896E-7</c:v>
                </c:pt>
                <c:pt idx="626">
                  <c:v>7.2918424529163208E-8</c:v>
                </c:pt>
                <c:pt idx="627">
                  <c:v>2.7709001321082024E-8</c:v>
                </c:pt>
                <c:pt idx="628">
                  <c:v>74.253013888804475</c:v>
                </c:pt>
                <c:pt idx="629">
                  <c:v>58.058528231930723</c:v>
                </c:pt>
                <c:pt idx="630">
                  <c:v>60.005567342353501</c:v>
                </c:pt>
                <c:pt idx="631">
                  <c:v>19.567837519787865</c:v>
                </c:pt>
                <c:pt idx="632">
                  <c:v>7.4357782575193889</c:v>
                </c:pt>
                <c:pt idx="633">
                  <c:v>3.3006279350378076</c:v>
                </c:pt>
                <c:pt idx="634">
                  <c:v>1.0737263803857997</c:v>
                </c:pt>
                <c:pt idx="635">
                  <c:v>0.40801602454660379</c:v>
                </c:pt>
                <c:pt idx="636">
                  <c:v>0.15504608932770944</c:v>
                </c:pt>
                <c:pt idx="637">
                  <c:v>1.6839214169281551</c:v>
                </c:pt>
                <c:pt idx="638">
                  <c:v>8.3504322701865554</c:v>
                </c:pt>
                <c:pt idx="639">
                  <c:v>1.6407165417314538</c:v>
                </c:pt>
                <c:pt idx="640">
                  <c:v>4.9745448998639894</c:v>
                </c:pt>
                <c:pt idx="641">
                  <c:v>7.8495476840638512</c:v>
                </c:pt>
                <c:pt idx="642">
                  <c:v>2.2284640321083784</c:v>
                </c:pt>
                <c:pt idx="643">
                  <c:v>0.84681633220118402</c:v>
                </c:pt>
                <c:pt idx="644">
                  <c:v>3.2892263560948822</c:v>
                </c:pt>
                <c:pt idx="645">
                  <c:v>0.12228027836985095</c:v>
                </c:pt>
                <c:pt idx="646">
                  <c:v>4.6466505780543364E-2</c:v>
                </c:pt>
                <c:pt idx="647">
                  <c:v>1.7657272196606476E-2</c:v>
                </c:pt>
                <c:pt idx="648">
                  <c:v>6.7097634347104626E-3</c:v>
                </c:pt>
                <c:pt idx="649">
                  <c:v>2.2879887513895105</c:v>
                </c:pt>
                <c:pt idx="650">
                  <c:v>9.6888983997219077E-4</c:v>
                </c:pt>
                <c:pt idx="651">
                  <c:v>3.6817813918943248E-4</c:v>
                </c:pt>
                <c:pt idx="652">
                  <c:v>0.24996931305986467</c:v>
                </c:pt>
                <c:pt idx="653">
                  <c:v>5.3164923298954058E-5</c:v>
                </c:pt>
                <c:pt idx="654">
                  <c:v>2.0202670853602542E-5</c:v>
                </c:pt>
                <c:pt idx="655">
                  <c:v>7.6770149243689657E-6</c:v>
                </c:pt>
                <c:pt idx="656">
                  <c:v>2.9172656712602065E-6</c:v>
                </c:pt>
                <c:pt idx="657">
                  <c:v>1.1085609550788785E-6</c:v>
                </c:pt>
                <c:pt idx="658">
                  <c:v>4.2125316292997375E-7</c:v>
                </c:pt>
                <c:pt idx="659">
                  <c:v>1.6007620191339004E-7</c:v>
                </c:pt>
                <c:pt idx="660">
                  <c:v>6.0828956727088219E-8</c:v>
                </c:pt>
                <c:pt idx="661">
                  <c:v>0.82162091481671451</c:v>
                </c:pt>
                <c:pt idx="662">
                  <c:v>8.7837013513915372E-9</c:v>
                </c:pt>
                <c:pt idx="663">
                  <c:v>22.377943105345004</c:v>
                </c:pt>
                <c:pt idx="664">
                  <c:v>58.517674210896971</c:v>
                </c:pt>
                <c:pt idx="665">
                  <c:v>18.318125104199595</c:v>
                </c:pt>
                <c:pt idx="666">
                  <c:v>7.5349450785472341</c:v>
                </c:pt>
                <c:pt idx="667">
                  <c:v>2.7001103528793426</c:v>
                </c:pt>
                <c:pt idx="668">
                  <c:v>1.0051521607176401</c:v>
                </c:pt>
                <c:pt idx="669">
                  <c:v>0.38195782107270332</c:v>
                </c:pt>
                <c:pt idx="670">
                  <c:v>0.14514397200762727</c:v>
                </c:pt>
                <c:pt idx="671">
                  <c:v>5.5154709362898353E-2</c:v>
                </c:pt>
                <c:pt idx="672">
                  <c:v>3.42762024369287</c:v>
                </c:pt>
                <c:pt idx="673">
                  <c:v>7.9643400320025242E-3</c:v>
                </c:pt>
                <c:pt idx="674">
                  <c:v>5.2925007107818478E-3</c:v>
                </c:pt>
                <c:pt idx="675">
                  <c:v>1.4943863622894829</c:v>
                </c:pt>
                <c:pt idx="676">
                  <c:v>0.18158755825970621</c:v>
                </c:pt>
                <c:pt idx="677">
                  <c:v>1.6606732116969611E-4</c:v>
                </c:pt>
                <c:pt idx="678">
                  <c:v>6.3105582044484522E-5</c:v>
                </c:pt>
                <c:pt idx="679">
                  <c:v>0.66032939681214786</c:v>
                </c:pt>
                <c:pt idx="680">
                  <c:v>9.1124460472235625E-6</c:v>
                </c:pt>
                <c:pt idx="681">
                  <c:v>3.4627294979449538E-6</c:v>
                </c:pt>
                <c:pt idx="682">
                  <c:v>1.0076940188309171</c:v>
                </c:pt>
                <c:pt idx="683">
                  <c:v>5.0001813950325131E-7</c:v>
                </c:pt>
                <c:pt idx="684">
                  <c:v>1.9000689301123552E-7</c:v>
                </c:pt>
                <c:pt idx="685">
                  <c:v>7.2202619344269483E-8</c:v>
                </c:pt>
                <c:pt idx="686">
                  <c:v>1.202549046846727</c:v>
                </c:pt>
                <c:pt idx="687">
                  <c:v>2.05384752788123</c:v>
                </c:pt>
                <c:pt idx="688">
                  <c:v>3.9619021286587555E-9</c:v>
                </c:pt>
                <c:pt idx="689">
                  <c:v>1.505522808890327E-9</c:v>
                </c:pt>
                <c:pt idx="690">
                  <c:v>1.0292546727211955</c:v>
                </c:pt>
                <c:pt idx="691">
                  <c:v>0.48301811185842541</c:v>
                </c:pt>
                <c:pt idx="692">
                  <c:v>8.2611047569430012E-11</c:v>
                </c:pt>
                <c:pt idx="693">
                  <c:v>33.864646146258522</c:v>
                </c:pt>
                <c:pt idx="694">
                  <c:v>8.3017737241637271</c:v>
                </c:pt>
                <c:pt idx="695">
                  <c:v>3.1546740151822168</c:v>
                </c:pt>
                <c:pt idx="696">
                  <c:v>1.1987761257692422</c:v>
                </c:pt>
                <c:pt idx="697">
                  <c:v>0.45553492779231208</c:v>
                </c:pt>
                <c:pt idx="698">
                  <c:v>0.17310327256107857</c:v>
                </c:pt>
                <c:pt idx="699">
                  <c:v>4.980682394289186</c:v>
                </c:pt>
                <c:pt idx="700">
                  <c:v>0.81874683443778429</c:v>
                </c:pt>
                <c:pt idx="701">
                  <c:v>20.114299845155401</c:v>
                </c:pt>
                <c:pt idx="702">
                  <c:v>5.4904007949542679</c:v>
                </c:pt>
                <c:pt idx="703">
                  <c:v>2.0863523020826222</c:v>
                </c:pt>
                <c:pt idx="704">
                  <c:v>0.79281387479139631</c:v>
                </c:pt>
                <c:pt idx="705">
                  <c:v>0.30126927242073065</c:v>
                </c:pt>
                <c:pt idx="706">
                  <c:v>0.11448232351987762</c:v>
                </c:pt>
                <c:pt idx="707">
                  <c:v>4.3503282937553497E-2</c:v>
                </c:pt>
                <c:pt idx="708">
                  <c:v>1.6531247516270331E-2</c:v>
                </c:pt>
                <c:pt idx="709">
                  <c:v>6.2818740561827267E-3</c:v>
                </c:pt>
                <c:pt idx="710">
                  <c:v>2.3871121413494359E-3</c:v>
                </c:pt>
                <c:pt idx="711">
                  <c:v>9.0710261371278558E-4</c:v>
                </c:pt>
                <c:pt idx="712">
                  <c:v>7.6152440848168972</c:v>
                </c:pt>
                <c:pt idx="713">
                  <c:v>1.6510720654014379</c:v>
                </c:pt>
                <c:pt idx="714">
                  <c:v>42.702901276048323</c:v>
                </c:pt>
                <c:pt idx="715">
                  <c:v>12.397730027095164</c:v>
                </c:pt>
                <c:pt idx="716">
                  <c:v>4.7111374102961632</c:v>
                </c:pt>
                <c:pt idx="717">
                  <c:v>1.7902322159125417</c:v>
                </c:pt>
                <c:pt idx="718">
                  <c:v>0.68028824204676597</c:v>
                </c:pt>
                <c:pt idx="719">
                  <c:v>0.25850953197777105</c:v>
                </c:pt>
                <c:pt idx="720">
                  <c:v>9.8233622151552971E-2</c:v>
                </c:pt>
                <c:pt idx="721">
                  <c:v>4.201054936397826</c:v>
                </c:pt>
                <c:pt idx="722">
                  <c:v>45.960378225834098</c:v>
                </c:pt>
                <c:pt idx="723">
                  <c:v>23.356801180944039</c:v>
                </c:pt>
                <c:pt idx="724">
                  <c:v>7.6830172540595099</c:v>
                </c:pt>
                <c:pt idx="725">
                  <c:v>3.0527816076545307</c:v>
                </c:pt>
                <c:pt idx="726">
                  <c:v>6.8887385498083793</c:v>
                </c:pt>
                <c:pt idx="727">
                  <c:v>2.5399372711779127</c:v>
                </c:pt>
                <c:pt idx="728">
                  <c:v>0.53521589909986145</c:v>
                </c:pt>
                <c:pt idx="729">
                  <c:v>2.86575625397901</c:v>
                </c:pt>
                <c:pt idx="730">
                  <c:v>7.7285175830019995E-2</c:v>
                </c:pt>
                <c:pt idx="731">
                  <c:v>2.9368366815407602E-2</c:v>
                </c:pt>
                <c:pt idx="732">
                  <c:v>1.2999568765391711</c:v>
                </c:pt>
                <c:pt idx="733">
                  <c:v>4.2407921681448567E-3</c:v>
                </c:pt>
                <c:pt idx="734">
                  <c:v>0.4343183505569968</c:v>
                </c:pt>
                <c:pt idx="735">
                  <c:v>50.160177169544951</c:v>
                </c:pt>
                <c:pt idx="736">
                  <c:v>14.565693195934397</c:v>
                </c:pt>
                <c:pt idx="737">
                  <c:v>5.5349634144550715</c:v>
                </c:pt>
                <c:pt idx="738">
                  <c:v>2.1032860974929273</c:v>
                </c:pt>
                <c:pt idx="739">
                  <c:v>0.7992487170473126</c:v>
                </c:pt>
                <c:pt idx="740">
                  <c:v>0.30371451247797876</c:v>
                </c:pt>
                <c:pt idx="741">
                  <c:v>0.11541151474163192</c:v>
                </c:pt>
                <c:pt idx="742">
                  <c:v>4.3856375601820131E-2</c:v>
                </c:pt>
                <c:pt idx="743">
                  <c:v>3.8857113338585179</c:v>
                </c:pt>
                <c:pt idx="744">
                  <c:v>6.3328606369028265E-3</c:v>
                </c:pt>
                <c:pt idx="745">
                  <c:v>2.4064870420230744E-3</c:v>
                </c:pt>
                <c:pt idx="746">
                  <c:v>2.1402112696072848</c:v>
                </c:pt>
                <c:pt idx="747">
                  <c:v>3.4749672886813201E-4</c:v>
                </c:pt>
                <c:pt idx="748">
                  <c:v>6.1859882368034622</c:v>
                </c:pt>
                <c:pt idx="749">
                  <c:v>1.3291561589315968</c:v>
                </c:pt>
                <c:pt idx="750">
                  <c:v>0.50507934039400681</c:v>
                </c:pt>
                <c:pt idx="751">
                  <c:v>0.19193014934972261</c:v>
                </c:pt>
                <c:pt idx="752">
                  <c:v>7.2933456752894602E-2</c:v>
                </c:pt>
                <c:pt idx="753">
                  <c:v>2.771471356609995E-2</c:v>
                </c:pt>
                <c:pt idx="754">
                  <c:v>1.0531591155117983E-2</c:v>
                </c:pt>
                <c:pt idx="755">
                  <c:v>4.0020046389448337E-3</c:v>
                </c:pt>
                <c:pt idx="756">
                  <c:v>1.5207617627990369E-3</c:v>
                </c:pt>
                <c:pt idx="757">
                  <c:v>5.6720277220641053</c:v>
                </c:pt>
                <c:pt idx="758">
                  <c:v>1.6947930278437844</c:v>
                </c:pt>
                <c:pt idx="759">
                  <c:v>0.43997574963056657</c:v>
                </c:pt>
                <c:pt idx="760">
                  <c:v>58.883510724186763</c:v>
                </c:pt>
                <c:pt idx="761">
                  <c:v>17.569785692593229</c:v>
                </c:pt>
                <c:pt idx="762">
                  <c:v>6.6765185631854269</c:v>
                </c:pt>
                <c:pt idx="763">
                  <c:v>5.0323018211752091</c:v>
                </c:pt>
                <c:pt idx="764">
                  <c:v>1.6523874011651949</c:v>
                </c:pt>
                <c:pt idx="765">
                  <c:v>0.37552925632233641</c:v>
                </c:pt>
                <c:pt idx="766">
                  <c:v>0.14270111740248781</c:v>
                </c:pt>
                <c:pt idx="767">
                  <c:v>5.4226424612945384E-2</c:v>
                </c:pt>
                <c:pt idx="768">
                  <c:v>2.0606041352919244E-2</c:v>
                </c:pt>
                <c:pt idx="769">
                  <c:v>7.8302957141093126E-3</c:v>
                </c:pt>
                <c:pt idx="770">
                  <c:v>2.8380572524802683</c:v>
                </c:pt>
                <c:pt idx="771">
                  <c:v>71.750786276887524</c:v>
                </c:pt>
                <c:pt idx="772">
                  <c:v>21.581333952269752</c:v>
                </c:pt>
                <c:pt idx="773">
                  <c:v>8.2009069018625045</c:v>
                </c:pt>
                <c:pt idx="774">
                  <c:v>5.7799174943702205</c:v>
                </c:pt>
                <c:pt idx="775">
                  <c:v>1.1842109566289458</c:v>
                </c:pt>
                <c:pt idx="776">
                  <c:v>0.45000016351899941</c:v>
                </c:pt>
                <c:pt idx="777">
                  <c:v>0.17100006213721977</c:v>
                </c:pt>
                <c:pt idx="778">
                  <c:v>6.49800236121435E-2</c:v>
                </c:pt>
                <c:pt idx="779">
                  <c:v>0.6724154698649627</c:v>
                </c:pt>
                <c:pt idx="780">
                  <c:v>9.3831154095935232E-3</c:v>
                </c:pt>
                <c:pt idx="781">
                  <c:v>38.424284674457361</c:v>
                </c:pt>
                <c:pt idx="782">
                  <c:v>16.26332392246654</c:v>
                </c:pt>
                <c:pt idx="783">
                  <c:v>8.6747113606659703</c:v>
                </c:pt>
                <c:pt idx="784">
                  <c:v>8.2392080379727801</c:v>
                </c:pt>
                <c:pt idx="785">
                  <c:v>2.4368557530082624</c:v>
                </c:pt>
                <c:pt idx="786">
                  <c:v>3.9802220245649087</c:v>
                </c:pt>
                <c:pt idx="787">
                  <c:v>0.40792403878950473</c:v>
                </c:pt>
                <c:pt idx="788">
                  <c:v>0.15501113474001177</c:v>
                </c:pt>
                <c:pt idx="789">
                  <c:v>5.8904231201204478E-2</c:v>
                </c:pt>
                <c:pt idx="790">
                  <c:v>2.2383607856457703E-2</c:v>
                </c:pt>
                <c:pt idx="791">
                  <c:v>8.5057709854539278E-3</c:v>
                </c:pt>
                <c:pt idx="792">
                  <c:v>6.1448062139906445E-2</c:v>
                </c:pt>
                <c:pt idx="793">
                  <c:v>1.2244027171157992</c:v>
                </c:pt>
                <c:pt idx="794">
                  <c:v>4.6672866551382793E-4</c:v>
                </c:pt>
                <c:pt idx="795">
                  <c:v>1.7735689289525463E-4</c:v>
                </c:pt>
                <c:pt idx="796">
                  <c:v>6.7395619300196751E-5</c:v>
                </c:pt>
                <c:pt idx="797">
                  <c:v>2.5610335334074768E-5</c:v>
                </c:pt>
                <c:pt idx="798">
                  <c:v>9.7319274269484136E-6</c:v>
                </c:pt>
                <c:pt idx="799">
                  <c:v>3.6981324222403971E-6</c:v>
                </c:pt>
                <c:pt idx="800">
                  <c:v>1.4052903204513508E-6</c:v>
                </c:pt>
                <c:pt idx="801">
                  <c:v>5.3401032177151334E-7</c:v>
                </c:pt>
                <c:pt idx="802">
                  <c:v>2.0292392227317504E-7</c:v>
                </c:pt>
                <c:pt idx="803">
                  <c:v>7.7111090463806526E-8</c:v>
                </c:pt>
                <c:pt idx="804">
                  <c:v>2.9302214376246475E-8</c:v>
                </c:pt>
                <c:pt idx="805">
                  <c:v>1.113484146297366E-8</c:v>
                </c:pt>
                <c:pt idx="806">
                  <c:v>4.2312397559299911E-9</c:v>
                </c:pt>
                <c:pt idx="807">
                  <c:v>0.38851704268708664</c:v>
                </c:pt>
                <c:pt idx="808">
                  <c:v>23.279583588965288</c:v>
                </c:pt>
                <c:pt idx="809">
                  <c:v>19.464646322072522</c:v>
                </c:pt>
                <c:pt idx="810">
                  <c:v>5.8136946144020696</c:v>
                </c:pt>
                <c:pt idx="811">
                  <c:v>2.2092039534727861</c:v>
                </c:pt>
                <c:pt idx="812">
                  <c:v>0.83949750231965881</c:v>
                </c:pt>
                <c:pt idx="813">
                  <c:v>0.3190090508814703</c:v>
                </c:pt>
                <c:pt idx="814">
                  <c:v>0.12122343933495873</c:v>
                </c:pt>
                <c:pt idx="815">
                  <c:v>4.6064906947284323E-2</c:v>
                </c:pt>
                <c:pt idx="816">
                  <c:v>1.7504664639968043E-2</c:v>
                </c:pt>
                <c:pt idx="817">
                  <c:v>6.6517725631878568E-3</c:v>
                </c:pt>
                <c:pt idx="818">
                  <c:v>2.527673574011386E-3</c:v>
                </c:pt>
                <c:pt idx="819">
                  <c:v>9.6051595812432662E-4</c:v>
                </c:pt>
                <c:pt idx="820">
                  <c:v>23.538549900537888</c:v>
                </c:pt>
                <c:pt idx="821">
                  <c:v>6.3352481754633381</c:v>
                </c:pt>
                <c:pt idx="822">
                  <c:v>3.3368484265452878</c:v>
                </c:pt>
                <c:pt idx="823">
                  <c:v>0.91480983653690628</c:v>
                </c:pt>
                <c:pt idx="824">
                  <c:v>0.34762773788402435</c:v>
                </c:pt>
                <c:pt idx="825">
                  <c:v>26.574492131989722</c:v>
                </c:pt>
                <c:pt idx="826">
                  <c:v>6.148471016999288</c:v>
                </c:pt>
                <c:pt idx="827">
                  <c:v>8.2127145438569933</c:v>
                </c:pt>
                <c:pt idx="828">
                  <c:v>0.88783921485469719</c:v>
                </c:pt>
                <c:pt idx="829">
                  <c:v>0.33737890164478496</c:v>
                </c:pt>
                <c:pt idx="830">
                  <c:v>1.4393968482556596</c:v>
                </c:pt>
                <c:pt idx="831">
                  <c:v>4.8717513397506962E-2</c:v>
                </c:pt>
                <c:pt idx="832">
                  <c:v>1.8512655091052644E-2</c:v>
                </c:pt>
                <c:pt idx="833">
                  <c:v>7.0348089346000051E-3</c:v>
                </c:pt>
                <c:pt idx="834">
                  <c:v>0.48306991051191034</c:v>
                </c:pt>
                <c:pt idx="835">
                  <c:v>4.3664828160871512</c:v>
                </c:pt>
                <c:pt idx="836">
                  <c:v>0.54866087025307664</c:v>
                </c:pt>
                <c:pt idx="837">
                  <c:v>0.20849113069616915</c:v>
                </c:pt>
                <c:pt idx="838">
                  <c:v>7.9226629664544274E-2</c:v>
                </c:pt>
                <c:pt idx="839">
                  <c:v>3.0106119272526825E-2</c:v>
                </c:pt>
                <c:pt idx="840">
                  <c:v>1.1440325323560192E-2</c:v>
                </c:pt>
                <c:pt idx="841">
                  <c:v>4.3473236229528735E-3</c:v>
                </c:pt>
                <c:pt idx="842">
                  <c:v>1.6519829767220921E-3</c:v>
                </c:pt>
                <c:pt idx="843">
                  <c:v>2.4152440079990467</c:v>
                </c:pt>
                <c:pt idx="844">
                  <c:v>25.321805333214542</c:v>
                </c:pt>
                <c:pt idx="845">
                  <c:v>63.799526543704488</c:v>
                </c:pt>
                <c:pt idx="846">
                  <c:v>21.882012250982132</c:v>
                </c:pt>
                <c:pt idx="847">
                  <c:v>38.894184444940706</c:v>
                </c:pt>
                <c:pt idx="848">
                  <c:v>11.546028750586727</c:v>
                </c:pt>
                <c:pt idx="849">
                  <c:v>4.3874909252229566</c:v>
                </c:pt>
                <c:pt idx="850">
                  <c:v>1.6672465515847235</c:v>
                </c:pt>
                <c:pt idx="851">
                  <c:v>0.63355368960219505</c:v>
                </c:pt>
                <c:pt idx="852">
                  <c:v>0.24075040204883411</c:v>
                </c:pt>
                <c:pt idx="853">
                  <c:v>0.56950200146129082</c:v>
                </c:pt>
                <c:pt idx="854">
                  <c:v>4.9951417983711162</c:v>
                </c:pt>
                <c:pt idx="855">
                  <c:v>0.97878995273432345</c:v>
                </c:pt>
                <c:pt idx="856">
                  <c:v>23.919872001421194</c:v>
                </c:pt>
                <c:pt idx="857">
                  <c:v>6.7326453762087413</c:v>
                </c:pt>
                <c:pt idx="858">
                  <c:v>2.558405242959322</c:v>
                </c:pt>
                <c:pt idx="859">
                  <c:v>0.97219399232454251</c:v>
                </c:pt>
                <c:pt idx="860">
                  <c:v>0.36943371708332612</c:v>
                </c:pt>
                <c:pt idx="861">
                  <c:v>0.14038481249166393</c:v>
                </c:pt>
                <c:pt idx="862">
                  <c:v>5.3346228746832293E-2</c:v>
                </c:pt>
                <c:pt idx="863">
                  <c:v>2.027156692379627E-2</c:v>
                </c:pt>
                <c:pt idx="864">
                  <c:v>7.7031954310425839E-3</c:v>
                </c:pt>
                <c:pt idx="865">
                  <c:v>2.927214263796182E-3</c:v>
                </c:pt>
                <c:pt idx="866">
                  <c:v>3.8633934640659366</c:v>
                </c:pt>
                <c:pt idx="867">
                  <c:v>0.20315953195348557</c:v>
                </c:pt>
                <c:pt idx="868">
                  <c:v>7.7200622142324524E-2</c:v>
                </c:pt>
                <c:pt idx="869">
                  <c:v>2.9336236414083318E-2</c:v>
                </c:pt>
                <c:pt idx="870">
                  <c:v>1.114776983735166E-2</c:v>
                </c:pt>
                <c:pt idx="871">
                  <c:v>4.2361525381936311E-3</c:v>
                </c:pt>
                <c:pt idx="872">
                  <c:v>1.6097379645135794E-3</c:v>
                </c:pt>
                <c:pt idx="873">
                  <c:v>6.1170042651516028E-4</c:v>
                </c:pt>
                <c:pt idx="874">
                  <c:v>2.3244616207576091E-4</c:v>
                </c:pt>
                <c:pt idx="875">
                  <c:v>8.8329541588789157E-5</c:v>
                </c:pt>
                <c:pt idx="876">
                  <c:v>3.3565225803739884E-5</c:v>
                </c:pt>
                <c:pt idx="877">
                  <c:v>29.215294554239698</c:v>
                </c:pt>
                <c:pt idx="878">
                  <c:v>58.059037562427633</c:v>
                </c:pt>
                <c:pt idx="879">
                  <c:v>17.487878521710972</c:v>
                </c:pt>
                <c:pt idx="880">
                  <c:v>17.971112452940361</c:v>
                </c:pt>
                <c:pt idx="881">
                  <c:v>5.246048743352949</c:v>
                </c:pt>
                <c:pt idx="882">
                  <c:v>7.6318200544518273</c:v>
                </c:pt>
                <c:pt idx="883">
                  <c:v>1.7966078877225939</c:v>
                </c:pt>
                <c:pt idx="884">
                  <c:v>0.68271099733458562</c:v>
                </c:pt>
                <c:pt idx="885">
                  <c:v>0.2594301789871426</c:v>
                </c:pt>
                <c:pt idx="886">
                  <c:v>9.8583468015114167E-2</c:v>
                </c:pt>
                <c:pt idx="887">
                  <c:v>3.7461717845743377E-2</c:v>
                </c:pt>
                <c:pt idx="888">
                  <c:v>6.2516257327755893</c:v>
                </c:pt>
                <c:pt idx="889">
                  <c:v>0.13971048381995632</c:v>
                </c:pt>
                <c:pt idx="890">
                  <c:v>5.3089983851583401E-2</c:v>
                </c:pt>
                <c:pt idx="891">
                  <c:v>5.5981109243485108</c:v>
                </c:pt>
                <c:pt idx="892">
                  <c:v>0.80982526678027167</c:v>
                </c:pt>
                <c:pt idx="893">
                  <c:v>0.30773360137650324</c:v>
                </c:pt>
                <c:pt idx="894">
                  <c:v>0.11693876852307124</c:v>
                </c:pt>
                <c:pt idx="895">
                  <c:v>4.4436732038767073E-2</c:v>
                </c:pt>
                <c:pt idx="896">
                  <c:v>1.6885958174731489E-2</c:v>
                </c:pt>
                <c:pt idx="897">
                  <c:v>6.4166641063979667E-3</c:v>
                </c:pt>
                <c:pt idx="898">
                  <c:v>2.4383323604312275E-3</c:v>
                </c:pt>
                <c:pt idx="899">
                  <c:v>9.2656629696386656E-4</c:v>
                </c:pt>
                <c:pt idx="900">
                  <c:v>3.5209519284626936E-4</c:v>
                </c:pt>
                <c:pt idx="901">
                  <c:v>1.3379617328158235E-4</c:v>
                </c:pt>
                <c:pt idx="902">
                  <c:v>1.7197332526241813</c:v>
                </c:pt>
                <c:pt idx="903">
                  <c:v>1.1199774786494108</c:v>
                </c:pt>
                <c:pt idx="904">
                  <c:v>0.46932000831125664</c:v>
                </c:pt>
                <c:pt idx="905">
                  <c:v>2.7898321757166546E-6</c:v>
                </c:pt>
                <c:pt idx="906">
                  <c:v>1.0601362267723286E-6</c:v>
                </c:pt>
                <c:pt idx="907">
                  <c:v>4.0285176617348488E-7</c:v>
                </c:pt>
                <c:pt idx="908">
                  <c:v>1.5308367114592424E-7</c:v>
                </c:pt>
                <c:pt idx="909">
                  <c:v>5.8171795035451211E-8</c:v>
                </c:pt>
                <c:pt idx="910">
                  <c:v>2.2105282113471464E-8</c:v>
                </c:pt>
                <c:pt idx="911">
                  <c:v>8.4000072031191556E-9</c:v>
                </c:pt>
                <c:pt idx="912">
                  <c:v>2.1366550257136132</c:v>
                </c:pt>
                <c:pt idx="913">
                  <c:v>14.881024571742927</c:v>
                </c:pt>
                <c:pt idx="914">
                  <c:v>3.9962858441163371</c:v>
                </c:pt>
                <c:pt idx="915">
                  <c:v>1.2219678747338802</c:v>
                </c:pt>
                <c:pt idx="916">
                  <c:v>23.523882845438795</c:v>
                </c:pt>
                <c:pt idx="917">
                  <c:v>6.5707049684858703</c:v>
                </c:pt>
                <c:pt idx="918">
                  <c:v>2.4968678880246307</c:v>
                </c:pt>
                <c:pt idx="919">
                  <c:v>0.94880979744935945</c:v>
                </c:pt>
                <c:pt idx="920">
                  <c:v>1.5275404119348792</c:v>
                </c:pt>
                <c:pt idx="921">
                  <c:v>0.13700813475168752</c:v>
                </c:pt>
                <c:pt idx="922">
                  <c:v>5.206309120564126E-2</c:v>
                </c:pt>
                <c:pt idx="923">
                  <c:v>1.9783974658143678E-2</c:v>
                </c:pt>
                <c:pt idx="924">
                  <c:v>7.5179103700945965E-3</c:v>
                </c:pt>
                <c:pt idx="925">
                  <c:v>2.8568059406359472E-3</c:v>
                </c:pt>
                <c:pt idx="926">
                  <c:v>1.0855862574416597E-3</c:v>
                </c:pt>
                <c:pt idx="927">
                  <c:v>4.1252277782783076E-4</c:v>
                </c:pt>
                <c:pt idx="928">
                  <c:v>1.5675865557457567E-4</c:v>
                </c:pt>
                <c:pt idx="929">
                  <c:v>2.8655016116057039</c:v>
                </c:pt>
                <c:pt idx="930">
                  <c:v>0.19239791774594941</c:v>
                </c:pt>
                <c:pt idx="931">
                  <c:v>7.3111208743460776E-2</c:v>
                </c:pt>
                <c:pt idx="932">
                  <c:v>2.7782259322515091E-2</c:v>
                </c:pt>
                <c:pt idx="933">
                  <c:v>1.0557258542555735E-2</c:v>
                </c:pt>
                <c:pt idx="934">
                  <c:v>3.1867172518534512</c:v>
                </c:pt>
                <c:pt idx="935">
                  <c:v>1.5244681335450482E-3</c:v>
                </c:pt>
                <c:pt idx="936">
                  <c:v>47.206112773171995</c:v>
                </c:pt>
                <c:pt idx="937">
                  <c:v>15.889039117591077</c:v>
                </c:pt>
                <c:pt idx="938">
                  <c:v>4.9821620793036718</c:v>
                </c:pt>
                <c:pt idx="939">
                  <c:v>9.2937744149108301</c:v>
                </c:pt>
                <c:pt idx="940">
                  <c:v>2.8221207825965635</c:v>
                </c:pt>
                <c:pt idx="941">
                  <c:v>0.84260243846296601</c:v>
                </c:pt>
                <c:pt idx="942">
                  <c:v>0.32018892661592713</c:v>
                </c:pt>
                <c:pt idx="943">
                  <c:v>0.1216717921140523</c:v>
                </c:pt>
                <c:pt idx="944">
                  <c:v>4.6235281003339873E-2</c:v>
                </c:pt>
                <c:pt idx="945">
                  <c:v>1.7569406781269153E-2</c:v>
                </c:pt>
                <c:pt idx="946">
                  <c:v>6.6763745768822795E-3</c:v>
                </c:pt>
                <c:pt idx="947">
                  <c:v>2.5370223392152664E-3</c:v>
                </c:pt>
                <c:pt idx="948">
                  <c:v>9.6406848890180142E-4</c:v>
                </c:pt>
                <c:pt idx="949">
                  <c:v>3.6634602578268451E-4</c:v>
                </c:pt>
                <c:pt idx="950">
                  <c:v>14.506648851178028</c:v>
                </c:pt>
                <c:pt idx="951">
                  <c:v>3.1329412485727204</c:v>
                </c:pt>
                <c:pt idx="952">
                  <c:v>1.190517674457634</c:v>
                </c:pt>
                <c:pt idx="953">
                  <c:v>0.45239671629390082</c:v>
                </c:pt>
                <c:pt idx="954">
                  <c:v>2.309039163602256</c:v>
                </c:pt>
                <c:pt idx="955">
                  <c:v>6.5326085832839276E-2</c:v>
                </c:pt>
                <c:pt idx="956">
                  <c:v>2.4823912616478924E-2</c:v>
                </c:pt>
                <c:pt idx="957">
                  <c:v>9.4330867942619915E-3</c:v>
                </c:pt>
                <c:pt idx="958">
                  <c:v>3.5845729818195574E-3</c:v>
                </c:pt>
                <c:pt idx="959">
                  <c:v>1.362137733091432E-3</c:v>
                </c:pt>
                <c:pt idx="960">
                  <c:v>5.1761233857474406E-4</c:v>
                </c:pt>
                <c:pt idx="961">
                  <c:v>1.9669268865840276E-4</c:v>
                </c:pt>
                <c:pt idx="962">
                  <c:v>7.4743221690193044E-5</c:v>
                </c:pt>
                <c:pt idx="963">
                  <c:v>2.8402424242273351E-5</c:v>
                </c:pt>
                <c:pt idx="964">
                  <c:v>1.0792921212063874E-5</c:v>
                </c:pt>
                <c:pt idx="965">
                  <c:v>4.1013100605842728E-6</c:v>
                </c:pt>
                <c:pt idx="966">
                  <c:v>9.7925660084049646</c:v>
                </c:pt>
                <c:pt idx="967">
                  <c:v>2.1351201729110394</c:v>
                </c:pt>
                <c:pt idx="968">
                  <c:v>0.81134566570619504</c:v>
                </c:pt>
                <c:pt idx="969">
                  <c:v>0.30831135296835416</c:v>
                </c:pt>
                <c:pt idx="970">
                  <c:v>0.11715831412797459</c:v>
                </c:pt>
                <c:pt idx="971">
                  <c:v>4.4520159368630345E-2</c:v>
                </c:pt>
                <c:pt idx="972">
                  <c:v>1.6917660560079532E-2</c:v>
                </c:pt>
                <c:pt idx="973">
                  <c:v>0.24622835021526379</c:v>
                </c:pt>
                <c:pt idx="974">
                  <c:v>2.3967917711497395</c:v>
                </c:pt>
                <c:pt idx="975">
                  <c:v>14.23707780294621</c:v>
                </c:pt>
                <c:pt idx="976">
                  <c:v>3.8269378953940834</c:v>
                </c:pt>
                <c:pt idx="977">
                  <c:v>1.4542364002497516</c:v>
                </c:pt>
                <c:pt idx="978">
                  <c:v>17.12980246268333</c:v>
                </c:pt>
                <c:pt idx="979">
                  <c:v>4.5687789933591514</c:v>
                </c:pt>
                <c:pt idx="980">
                  <c:v>1.7361360174764771</c:v>
                </c:pt>
                <c:pt idx="981">
                  <c:v>0.65973168664106141</c:v>
                </c:pt>
                <c:pt idx="982">
                  <c:v>0.25069804092360326</c:v>
                </c:pt>
                <c:pt idx="983">
                  <c:v>9.5265255550969263E-2</c:v>
                </c:pt>
                <c:pt idx="984">
                  <c:v>3.620079710936832E-2</c:v>
                </c:pt>
                <c:pt idx="985">
                  <c:v>1.3756302901559964E-2</c:v>
                </c:pt>
                <c:pt idx="986">
                  <c:v>5.2273951025927868E-3</c:v>
                </c:pt>
                <c:pt idx="987">
                  <c:v>67.345999090061582</c:v>
                </c:pt>
                <c:pt idx="988">
                  <c:v>30.089116214652172</c:v>
                </c:pt>
                <c:pt idx="989">
                  <c:v>21.801320026291261</c:v>
                </c:pt>
                <c:pt idx="990">
                  <c:v>7.0907624167213577</c:v>
                </c:pt>
                <c:pt idx="991">
                  <c:v>2.6944897183541161</c:v>
                </c:pt>
                <c:pt idx="992">
                  <c:v>1.023906092974564</c:v>
                </c:pt>
                <c:pt idx="993">
                  <c:v>0.38908431533033444</c:v>
                </c:pt>
                <c:pt idx="994">
                  <c:v>0.14785203982552708</c:v>
                </c:pt>
                <c:pt idx="995">
                  <c:v>5.6183775133700292E-2</c:v>
                </c:pt>
                <c:pt idx="996">
                  <c:v>2.1349834550806114E-2</c:v>
                </c:pt>
                <c:pt idx="997">
                  <c:v>8.1129371293063232E-3</c:v>
                </c:pt>
                <c:pt idx="998">
                  <c:v>4.2109464507006491</c:v>
                </c:pt>
                <c:pt idx="999">
                  <c:v>15.777909607220238</c:v>
                </c:pt>
                <c:pt idx="1000">
                  <c:v>4.2641131726289396</c:v>
                </c:pt>
                <c:pt idx="1001">
                  <c:v>18.611723287504862</c:v>
                </c:pt>
                <c:pt idx="1002">
                  <c:v>6.0246225946256633</c:v>
                </c:pt>
                <c:pt idx="1003">
                  <c:v>1.8988250887120022</c:v>
                </c:pt>
                <c:pt idx="1004">
                  <c:v>0.72155353371056075</c:v>
                </c:pt>
                <c:pt idx="1005">
                  <c:v>0.27419034281001314</c:v>
                </c:pt>
                <c:pt idx="1006">
                  <c:v>0.10419233026780497</c:v>
                </c:pt>
                <c:pt idx="1007">
                  <c:v>3.9593085501765893E-2</c:v>
                </c:pt>
                <c:pt idx="1008">
                  <c:v>2.9238995462043014</c:v>
                </c:pt>
                <c:pt idx="1009">
                  <c:v>8.249005877186729</c:v>
                </c:pt>
                <c:pt idx="1010">
                  <c:v>11.85541061826433</c:v>
                </c:pt>
                <c:pt idx="1011">
                  <c:v>3.1007397520601674</c:v>
                </c:pt>
                <c:pt idx="1012">
                  <c:v>1.1782811057828637</c:v>
                </c:pt>
                <c:pt idx="1013">
                  <c:v>0.44774682019748824</c:v>
                </c:pt>
                <c:pt idx="1014">
                  <c:v>0.17014379167504556</c:v>
                </c:pt>
                <c:pt idx="1015">
                  <c:v>6.4654640836517313E-2</c:v>
                </c:pt>
                <c:pt idx="1016">
                  <c:v>2.4568763517876572E-2</c:v>
                </c:pt>
                <c:pt idx="1017">
                  <c:v>9.3361301367930992E-3</c:v>
                </c:pt>
                <c:pt idx="1018">
                  <c:v>2.8361910158899799</c:v>
                </c:pt>
                <c:pt idx="1019">
                  <c:v>1.3481371917529236E-3</c:v>
                </c:pt>
                <c:pt idx="1020">
                  <c:v>2.065056627590522</c:v>
                </c:pt>
                <c:pt idx="1021">
                  <c:v>1.9467101048912215E-4</c:v>
                </c:pt>
                <c:pt idx="1022">
                  <c:v>27.551515471275707</c:v>
                </c:pt>
                <c:pt idx="1023">
                  <c:v>12.267900586378305</c:v>
                </c:pt>
                <c:pt idx="1024">
                  <c:v>11.29083684400182</c:v>
                </c:pt>
                <c:pt idx="1025">
                  <c:v>3.4835690360269771</c:v>
                </c:pt>
                <c:pt idx="1026">
                  <c:v>1.3237562336902511</c:v>
                </c:pt>
                <c:pt idx="1027">
                  <c:v>0.50302736880229548</c:v>
                </c:pt>
                <c:pt idx="1028">
                  <c:v>0.19115040014487228</c:v>
                </c:pt>
                <c:pt idx="1029">
                  <c:v>7.2637152055051474E-2</c:v>
                </c:pt>
                <c:pt idx="1030">
                  <c:v>2.7602117780919557E-2</c:v>
                </c:pt>
                <c:pt idx="1031">
                  <c:v>1.0488804756749431E-2</c:v>
                </c:pt>
                <c:pt idx="1032">
                  <c:v>5.3599400550311822</c:v>
                </c:pt>
                <c:pt idx="1033">
                  <c:v>1.5145834068746179E-3</c:v>
                </c:pt>
                <c:pt idx="1034">
                  <c:v>5.7554169461235477E-4</c:v>
                </c:pt>
                <c:pt idx="1035">
                  <c:v>2.1870584395269478E-4</c:v>
                </c:pt>
                <c:pt idx="1036">
                  <c:v>8.310822070202403E-5</c:v>
                </c:pt>
                <c:pt idx="1037">
                  <c:v>3.1581123866769124E-5</c:v>
                </c:pt>
                <c:pt idx="1038">
                  <c:v>1.200082706937227E-5</c:v>
                </c:pt>
                <c:pt idx="1039">
                  <c:v>4.5603142863614626E-6</c:v>
                </c:pt>
                <c:pt idx="1040">
                  <c:v>1.7329194288173556E-6</c:v>
                </c:pt>
                <c:pt idx="1041">
                  <c:v>6.5850938295059519E-7</c:v>
                </c:pt>
                <c:pt idx="1042">
                  <c:v>2.5023356552122612E-7</c:v>
                </c:pt>
                <c:pt idx="1043">
                  <c:v>9.5088754898065934E-8</c:v>
                </c:pt>
                <c:pt idx="1044">
                  <c:v>3.6133726861265049E-8</c:v>
                </c:pt>
                <c:pt idx="1045">
                  <c:v>1.0313130535670521</c:v>
                </c:pt>
                <c:pt idx="1046">
                  <c:v>2.6626007289218871</c:v>
                </c:pt>
                <c:pt idx="1047">
                  <c:v>0.75560732874041125</c:v>
                </c:pt>
                <c:pt idx="1048">
                  <c:v>8.8685226188193447</c:v>
                </c:pt>
                <c:pt idx="1049">
                  <c:v>9.4886653744307257</c:v>
                </c:pt>
                <c:pt idx="1050">
                  <c:v>2.7111577304938561</c:v>
                </c:pt>
                <c:pt idx="1051">
                  <c:v>1.0302399375876652</c:v>
                </c:pt>
                <c:pt idx="1052">
                  <c:v>0.39149117628331281</c:v>
                </c:pt>
                <c:pt idx="1053">
                  <c:v>0.14876664698765887</c:v>
                </c:pt>
                <c:pt idx="1054">
                  <c:v>5.6531325855310371E-2</c:v>
                </c:pt>
                <c:pt idx="1055">
                  <c:v>2.1481903825017939E-2</c:v>
                </c:pt>
                <c:pt idx="1056">
                  <c:v>8.1631234535068167E-3</c:v>
                </c:pt>
                <c:pt idx="1057">
                  <c:v>1.3073931057930852</c:v>
                </c:pt>
                <c:pt idx="1058">
                  <c:v>1.6055535681787678</c:v>
                </c:pt>
                <c:pt idx="1059">
                  <c:v>4.4792691014082612E-4</c:v>
                </c:pt>
                <c:pt idx="1060">
                  <c:v>1.0464924100527015</c:v>
                </c:pt>
                <c:pt idx="1061">
                  <c:v>6.4680645824335292E-5</c:v>
                </c:pt>
                <c:pt idx="1062">
                  <c:v>2.4578645413247414E-5</c:v>
                </c:pt>
                <c:pt idx="1063">
                  <c:v>9.3398852570340189E-6</c:v>
                </c:pt>
                <c:pt idx="1064">
                  <c:v>3.549156397672927E-6</c:v>
                </c:pt>
                <c:pt idx="1065">
                  <c:v>1.348679431115712E-6</c:v>
                </c:pt>
                <c:pt idx="1066">
                  <c:v>0.47967933787240929</c:v>
                </c:pt>
                <c:pt idx="1067">
                  <c:v>1.9474930985310888E-7</c:v>
                </c:pt>
                <c:pt idx="1068">
                  <c:v>7.4004737744181368E-8</c:v>
                </c:pt>
                <c:pt idx="1069">
                  <c:v>1.9872768831771077</c:v>
                </c:pt>
                <c:pt idx="1070">
                  <c:v>1.0290092153962149</c:v>
                </c:pt>
                <c:pt idx="1071">
                  <c:v>4.0607879694987201E-9</c:v>
                </c:pt>
                <c:pt idx="1072">
                  <c:v>1.5430994284095134E-9</c:v>
                </c:pt>
                <c:pt idx="1073">
                  <c:v>5.8637778279561501E-10</c:v>
                </c:pt>
                <c:pt idx="1074">
                  <c:v>2.2282355746233372E-10</c:v>
                </c:pt>
                <c:pt idx="1075">
                  <c:v>8.4672951835686815E-11</c:v>
                </c:pt>
                <c:pt idx="1076">
                  <c:v>3.2175721697560982E-11</c:v>
                </c:pt>
                <c:pt idx="1077">
                  <c:v>1.2226774245073177E-11</c:v>
                </c:pt>
                <c:pt idx="1078">
                  <c:v>2.0364152080846489</c:v>
                </c:pt>
                <c:pt idx="1079">
                  <c:v>0.91333877684135645</c:v>
                </c:pt>
                <c:pt idx="1080">
                  <c:v>6.7090755637565524E-13</c:v>
                </c:pt>
                <c:pt idx="1081">
                  <c:v>1.3477707712603362</c:v>
                </c:pt>
                <c:pt idx="1082">
                  <c:v>0.59678855416236687</c:v>
                </c:pt>
                <c:pt idx="1083">
                  <c:v>21.451916166508184</c:v>
                </c:pt>
                <c:pt idx="1084">
                  <c:v>5.6195244033225196</c:v>
                </c:pt>
                <c:pt idx="1085">
                  <c:v>2.1354192732625572</c:v>
                </c:pt>
                <c:pt idx="1086">
                  <c:v>0.81145932383977193</c:v>
                </c:pt>
                <c:pt idx="1087">
                  <c:v>0.30835454305911331</c:v>
                </c:pt>
                <c:pt idx="1088">
                  <c:v>0.11717472636246305</c:v>
                </c:pt>
                <c:pt idx="1089">
                  <c:v>0.12275252979881685</c:v>
                </c:pt>
                <c:pt idx="1090">
                  <c:v>1.6920030486739662E-2</c:v>
                </c:pt>
                <c:pt idx="1091">
                  <c:v>6.4296115849610735E-3</c:v>
                </c:pt>
                <c:pt idx="1092">
                  <c:v>2.4432524022852077E-3</c:v>
                </c:pt>
                <c:pt idx="1093">
                  <c:v>9.2843591286837889E-4</c:v>
                </c:pt>
                <c:pt idx="1094">
                  <c:v>3.5280564688998394E-4</c:v>
                </c:pt>
                <c:pt idx="1095">
                  <c:v>1.340661458181939E-4</c:v>
                </c:pt>
                <c:pt idx="1096">
                  <c:v>5.0945135410913684E-5</c:v>
                </c:pt>
                <c:pt idx="1097">
                  <c:v>1.93591514561472E-5</c:v>
                </c:pt>
                <c:pt idx="1098">
                  <c:v>7.3564775533359358E-6</c:v>
                </c:pt>
                <c:pt idx="1099">
                  <c:v>27.269838979258026</c:v>
                </c:pt>
                <c:pt idx="1100">
                  <c:v>7.1290574944601479</c:v>
                </c:pt>
                <c:pt idx="1101">
                  <c:v>2.7090418478948561</c:v>
                </c:pt>
                <c:pt idx="1102">
                  <c:v>1.0294359022000452</c:v>
                </c:pt>
                <c:pt idx="1103">
                  <c:v>0.39118564283601726</c:v>
                </c:pt>
                <c:pt idx="1104">
                  <c:v>0.14865054427768656</c:v>
                </c:pt>
                <c:pt idx="1105">
                  <c:v>5.6487206825520893E-2</c:v>
                </c:pt>
                <c:pt idx="1106">
                  <c:v>2.146513859369794E-2</c:v>
                </c:pt>
                <c:pt idx="1107">
                  <c:v>0.25780496922612001</c:v>
                </c:pt>
                <c:pt idx="1108">
                  <c:v>3.0995660129299828E-3</c:v>
                </c:pt>
                <c:pt idx="1109">
                  <c:v>1.1778350849133933E-3</c:v>
                </c:pt>
                <c:pt idx="1110">
                  <c:v>4.4757733226708955E-4</c:v>
                </c:pt>
                <c:pt idx="1111">
                  <c:v>1.7007938626149402E-4</c:v>
                </c:pt>
                <c:pt idx="1112">
                  <c:v>6.4630166779367738E-5</c:v>
                </c:pt>
                <c:pt idx="1113">
                  <c:v>2.4559463376159742E-5</c:v>
                </c:pt>
                <c:pt idx="1114">
                  <c:v>9.3325960829407023E-6</c:v>
                </c:pt>
                <c:pt idx="1115">
                  <c:v>3.5463865115174668E-6</c:v>
                </c:pt>
                <c:pt idx="1116">
                  <c:v>3.4608266144888384</c:v>
                </c:pt>
                <c:pt idx="1117">
                  <c:v>5.1209821226312222E-7</c:v>
                </c:pt>
                <c:pt idx="1118">
                  <c:v>1.2099928544298717</c:v>
                </c:pt>
                <c:pt idx="1119">
                  <c:v>7.394698185079485E-8</c:v>
                </c:pt>
                <c:pt idx="1120">
                  <c:v>2.8099853103302047E-8</c:v>
                </c:pt>
                <c:pt idx="1121">
                  <c:v>1.0677944179254779E-8</c:v>
                </c:pt>
                <c:pt idx="1122">
                  <c:v>4.0576187881168151E-9</c:v>
                </c:pt>
                <c:pt idx="1123">
                  <c:v>1.5418951394843901E-9</c:v>
                </c:pt>
                <c:pt idx="1124">
                  <c:v>5.8592015300406824E-10</c:v>
                </c:pt>
                <c:pt idx="1125">
                  <c:v>2.2264965814154596E-10</c:v>
                </c:pt>
                <c:pt idx="1126">
                  <c:v>1.8172214034645739</c:v>
                </c:pt>
                <c:pt idx="1127">
                  <c:v>3.2150610635639242E-11</c:v>
                </c:pt>
                <c:pt idx="1128">
                  <c:v>1.2217232041542913E-11</c:v>
                </c:pt>
                <c:pt idx="1129">
                  <c:v>4.6425481757863067E-12</c:v>
                </c:pt>
                <c:pt idx="1130">
                  <c:v>1.764168306798797E-12</c:v>
                </c:pt>
                <c:pt idx="1131">
                  <c:v>6.7038395658354279E-13</c:v>
                </c:pt>
                <c:pt idx="1132">
                  <c:v>0.93936872884685163</c:v>
                </c:pt>
                <c:pt idx="1133">
                  <c:v>9.6803443330663614E-14</c:v>
                </c:pt>
                <c:pt idx="1134">
                  <c:v>0.75869264766358346</c:v>
                </c:pt>
                <c:pt idx="1135">
                  <c:v>1.3978417216947823E-14</c:v>
                </c:pt>
                <c:pt idx="1136">
                  <c:v>5.3117985424401727E-15</c:v>
                </c:pt>
                <c:pt idx="1137">
                  <c:v>2.0184834461272655E-15</c:v>
                </c:pt>
                <c:pt idx="1138">
                  <c:v>7.6702370952836098E-16</c:v>
                </c:pt>
                <c:pt idx="1139">
                  <c:v>2.9146900962077722E-16</c:v>
                </c:pt>
                <c:pt idx="1140">
                  <c:v>1.1075822365589533E-16</c:v>
                </c:pt>
                <c:pt idx="1141">
                  <c:v>4.2088124989240229E-17</c:v>
                </c:pt>
                <c:pt idx="1142">
                  <c:v>1.5993487495911287E-17</c:v>
                </c:pt>
                <c:pt idx="1143">
                  <c:v>6.077525248446289E-18</c:v>
                </c:pt>
                <c:pt idx="1144">
                  <c:v>26.006428669387965</c:v>
                </c:pt>
                <c:pt idx="1145">
                  <c:v>30.270539531776961</c:v>
                </c:pt>
                <c:pt idx="1146">
                  <c:v>9.1221584469810644</c:v>
                </c:pt>
                <c:pt idx="1147">
                  <c:v>3.9452253756005038</c:v>
                </c:pt>
                <c:pt idx="1148">
                  <c:v>1.317239679744066</c:v>
                </c:pt>
                <c:pt idx="1149">
                  <c:v>0.50055107830274503</c:v>
                </c:pt>
                <c:pt idx="1150">
                  <c:v>0.19020940975504314</c:v>
                </c:pt>
                <c:pt idx="1151">
                  <c:v>1.105516076982527</c:v>
                </c:pt>
                <c:pt idx="1152">
                  <c:v>2.7466238768628227E-2</c:v>
                </c:pt>
                <c:pt idx="1153">
                  <c:v>1.0437170732078727E-2</c:v>
                </c:pt>
                <c:pt idx="1154">
                  <c:v>5.7990986445683257</c:v>
                </c:pt>
                <c:pt idx="1155">
                  <c:v>6.6745645532295033</c:v>
                </c:pt>
                <c:pt idx="1156">
                  <c:v>1.5241571145405506</c:v>
                </c:pt>
                <c:pt idx="1157">
                  <c:v>0.57917970352540926</c:v>
                </c:pt>
                <c:pt idx="1158">
                  <c:v>0.22008828733965555</c:v>
                </c:pt>
                <c:pt idx="1159">
                  <c:v>8.3633549189069109E-2</c:v>
                </c:pt>
                <c:pt idx="1160">
                  <c:v>3.1780748691846265E-2</c:v>
                </c:pt>
                <c:pt idx="1161">
                  <c:v>1.2076684502901579E-2</c:v>
                </c:pt>
                <c:pt idx="1162">
                  <c:v>1.9323998805282745</c:v>
                </c:pt>
                <c:pt idx="1163">
                  <c:v>1.7438732422189881E-3</c:v>
                </c:pt>
                <c:pt idx="1164">
                  <c:v>6.6267183204321545E-4</c:v>
                </c:pt>
                <c:pt idx="1165">
                  <c:v>2.5181529617642189E-4</c:v>
                </c:pt>
                <c:pt idx="1166">
                  <c:v>3.9441367436091137</c:v>
                </c:pt>
                <c:pt idx="1167">
                  <c:v>0.12189021645027627</c:v>
                </c:pt>
                <c:pt idx="1168">
                  <c:v>70.019272386457374</c:v>
                </c:pt>
                <c:pt idx="1169">
                  <c:v>20.93631243694032</c:v>
                </c:pt>
                <c:pt idx="1170">
                  <c:v>7.9557987260373197</c:v>
                </c:pt>
                <c:pt idx="1171">
                  <c:v>3.0232035158941817</c:v>
                </c:pt>
                <c:pt idx="1172">
                  <c:v>1.1488173360397891</c:v>
                </c:pt>
                <c:pt idx="1173">
                  <c:v>1.5001502817416557</c:v>
                </c:pt>
                <c:pt idx="1174">
                  <c:v>0.29783547377038322</c:v>
                </c:pt>
                <c:pt idx="1175">
                  <c:v>8.1882829268795287</c:v>
                </c:pt>
                <c:pt idx="1176">
                  <c:v>4.7151399567177359</c:v>
                </c:pt>
                <c:pt idx="1177">
                  <c:v>0.20572743206206814</c:v>
                </c:pt>
                <c:pt idx="1178">
                  <c:v>0.54015703614792476</c:v>
                </c:pt>
                <c:pt idx="1179">
                  <c:v>38.341687243963946</c:v>
                </c:pt>
                <c:pt idx="1180">
                  <c:v>10.629903653906203</c:v>
                </c:pt>
                <c:pt idx="1181">
                  <c:v>4.9681696971771281</c:v>
                </c:pt>
                <c:pt idx="1182">
                  <c:v>1.5349580876240556</c:v>
                </c:pt>
                <c:pt idx="1183">
                  <c:v>1.1748885160691294</c:v>
                </c:pt>
                <c:pt idx="1184">
                  <c:v>0.22164794785291364</c:v>
                </c:pt>
                <c:pt idx="1185">
                  <c:v>8.4226220184107178E-2</c:v>
                </c:pt>
                <c:pt idx="1186">
                  <c:v>3.2005963669960724E-2</c:v>
                </c:pt>
                <c:pt idx="1187">
                  <c:v>1.2162266194585077E-2</c:v>
                </c:pt>
                <c:pt idx="1188">
                  <c:v>4.6216611539423294E-3</c:v>
                </c:pt>
                <c:pt idx="1189">
                  <c:v>1.3401486453727509</c:v>
                </c:pt>
                <c:pt idx="1190">
                  <c:v>6.6736787062927233E-4</c:v>
                </c:pt>
                <c:pt idx="1191">
                  <c:v>2.8349899873669058</c:v>
                </c:pt>
                <c:pt idx="1192">
                  <c:v>9.636792051886695E-5</c:v>
                </c:pt>
                <c:pt idx="1193">
                  <c:v>3.6619809797169435E-5</c:v>
                </c:pt>
                <c:pt idx="1194">
                  <c:v>1.3915527722924387E-5</c:v>
                </c:pt>
                <c:pt idx="1195">
                  <c:v>5.2879005347112665E-6</c:v>
                </c:pt>
                <c:pt idx="1196">
                  <c:v>2.0094022031902815E-6</c:v>
                </c:pt>
                <c:pt idx="1197">
                  <c:v>7.6357283721230714E-7</c:v>
                </c:pt>
                <c:pt idx="1198">
                  <c:v>2.9015767814067676E-7</c:v>
                </c:pt>
                <c:pt idx="1199">
                  <c:v>1.8063592295729967</c:v>
                </c:pt>
                <c:pt idx="1200">
                  <c:v>4.1898768723513722E-8</c:v>
                </c:pt>
                <c:pt idx="1201">
                  <c:v>1.5921532114935212E-8</c:v>
                </c:pt>
                <c:pt idx="1202">
                  <c:v>6.0501822036753808E-9</c:v>
                </c:pt>
                <c:pt idx="1203">
                  <c:v>2.299069237396645E-9</c:v>
                </c:pt>
                <c:pt idx="1204">
                  <c:v>8.7364631021072517E-10</c:v>
                </c:pt>
                <c:pt idx="1205">
                  <c:v>3.3198559788007558E-10</c:v>
                </c:pt>
                <c:pt idx="1206">
                  <c:v>1.2615452719442871E-10</c:v>
                </c:pt>
                <c:pt idx="1207">
                  <c:v>4.79387203338829E-11</c:v>
                </c:pt>
                <c:pt idx="1208">
                  <c:v>1.8216713726875504E-11</c:v>
                </c:pt>
                <c:pt idx="1209">
                  <c:v>6.9223512162126905E-12</c:v>
                </c:pt>
                <c:pt idx="1210">
                  <c:v>2.6304934621608224E-12</c:v>
                </c:pt>
                <c:pt idx="1211">
                  <c:v>9.9958751562111256E-13</c:v>
                </c:pt>
                <c:pt idx="1212">
                  <c:v>3.7984325593602269E-13</c:v>
                </c:pt>
                <c:pt idx="1213">
                  <c:v>1.4434043725568861E-13</c:v>
                </c:pt>
                <c:pt idx="1214">
                  <c:v>1.0567177297294283</c:v>
                </c:pt>
                <c:pt idx="1215">
                  <c:v>2.0842759139721442E-14</c:v>
                </c:pt>
                <c:pt idx="1216">
                  <c:v>6.1205307172245593</c:v>
                </c:pt>
                <c:pt idx="1217">
                  <c:v>1.2311674298248114</c:v>
                </c:pt>
                <c:pt idx="1218">
                  <c:v>7.6003028102163164</c:v>
                </c:pt>
                <c:pt idx="1219">
                  <c:v>1.5987398356820435</c:v>
                </c:pt>
                <c:pt idx="1220">
                  <c:v>0.60752113755917658</c:v>
                </c:pt>
                <c:pt idx="1221">
                  <c:v>0.23085803227248708</c:v>
                </c:pt>
                <c:pt idx="1222">
                  <c:v>8.7726052263545087E-2</c:v>
                </c:pt>
                <c:pt idx="1223">
                  <c:v>3.3335899860147143E-2</c:v>
                </c:pt>
                <c:pt idx="1224">
                  <c:v>3.2062478686846045</c:v>
                </c:pt>
                <c:pt idx="1225">
                  <c:v>2.136939462739579</c:v>
                </c:pt>
                <c:pt idx="1226">
                  <c:v>0.22779485139152816</c:v>
                </c:pt>
                <c:pt idx="1227">
                  <c:v>6.9509884890787748E-4</c:v>
                </c:pt>
                <c:pt idx="1228">
                  <c:v>2.6413756258499347E-4</c:v>
                </c:pt>
                <c:pt idx="1229">
                  <c:v>1.003722737822975E-4</c:v>
                </c:pt>
                <c:pt idx="1230">
                  <c:v>3.814146403727305E-5</c:v>
                </c:pt>
                <c:pt idx="1231">
                  <c:v>2.0561332268180847</c:v>
                </c:pt>
                <c:pt idx="1232">
                  <c:v>5.507627406982228E-6</c:v>
                </c:pt>
                <c:pt idx="1233">
                  <c:v>2.0928984146532469E-6</c:v>
                </c:pt>
                <c:pt idx="1234">
                  <c:v>7.9530139756823387E-7</c:v>
                </c:pt>
                <c:pt idx="1235">
                  <c:v>3.0221453107592886E-7</c:v>
                </c:pt>
                <c:pt idx="1236">
                  <c:v>1.4126353052172395E-3</c:v>
                </c:pt>
                <c:pt idx="1237">
                  <c:v>7.2086878689391676E-2</c:v>
                </c:pt>
                <c:pt idx="1238">
                  <c:v>19.442095987779453</c:v>
                </c:pt>
                <c:pt idx="1239">
                  <c:v>73.517624102340037</c:v>
                </c:pt>
                <c:pt idx="1240">
                  <c:v>22.251362157197327</c:v>
                </c:pt>
                <c:pt idx="1241">
                  <c:v>8.4555176197349855</c:v>
                </c:pt>
                <c:pt idx="1242">
                  <c:v>4.5509322786107642</c:v>
                </c:pt>
                <c:pt idx="1243">
                  <c:v>1.6270170538808177</c:v>
                </c:pt>
                <c:pt idx="1244">
                  <c:v>1.1000193760538124</c:v>
                </c:pt>
                <c:pt idx="1245">
                  <c:v>0.17630904187543728</c:v>
                </c:pt>
                <c:pt idx="1246">
                  <c:v>6.6997435912666173E-2</c:v>
                </c:pt>
                <c:pt idx="1247">
                  <c:v>2.5459025646813144E-2</c:v>
                </c:pt>
                <c:pt idx="1248">
                  <c:v>9.6744297457889965E-3</c:v>
                </c:pt>
                <c:pt idx="1249">
                  <c:v>3.676283303399819E-3</c:v>
                </c:pt>
                <c:pt idx="1250">
                  <c:v>0.92913650373563939</c:v>
                </c:pt>
                <c:pt idx="1251">
                  <c:v>5.3085530901093381E-4</c:v>
                </c:pt>
                <c:pt idx="1252">
                  <c:v>2.0172501742415482E-4</c:v>
                </c:pt>
                <c:pt idx="1253">
                  <c:v>7.6655506621178837E-5</c:v>
                </c:pt>
                <c:pt idx="1254">
                  <c:v>2.9129092516047952E-5</c:v>
                </c:pt>
                <c:pt idx="1255">
                  <c:v>1.1069055156098224E-5</c:v>
                </c:pt>
                <c:pt idx="1256">
                  <c:v>4.2062409593173245E-6</c:v>
                </c:pt>
                <c:pt idx="1257">
                  <c:v>1.5983715645405834E-6</c:v>
                </c:pt>
                <c:pt idx="1258">
                  <c:v>6.073811945254217E-7</c:v>
                </c:pt>
                <c:pt idx="1259">
                  <c:v>2.3080485391966031E-7</c:v>
                </c:pt>
                <c:pt idx="1260">
                  <c:v>8.77058444894709E-8</c:v>
                </c:pt>
                <c:pt idx="1261">
                  <c:v>3.332822090599895E-8</c:v>
                </c:pt>
                <c:pt idx="1262">
                  <c:v>0.58651856439396854</c:v>
                </c:pt>
                <c:pt idx="1263">
                  <c:v>4.8125950988262479E-9</c:v>
                </c:pt>
                <c:pt idx="1264">
                  <c:v>1.828786137553974E-9</c:v>
                </c:pt>
                <c:pt idx="1265">
                  <c:v>6.9493873227051008E-10</c:v>
                </c:pt>
                <c:pt idx="1266">
                  <c:v>2.6407671826279379E-10</c:v>
                </c:pt>
                <c:pt idx="1267">
                  <c:v>1.0034915293986163E-10</c:v>
                </c:pt>
                <c:pt idx="1268">
                  <c:v>3.8132678117147422E-11</c:v>
                </c:pt>
                <c:pt idx="1269">
                  <c:v>1.4490417684516023E-11</c:v>
                </c:pt>
                <c:pt idx="1270">
                  <c:v>5.5063587201160894E-12</c:v>
                </c:pt>
                <c:pt idx="1271">
                  <c:v>2.092416313644114E-12</c:v>
                </c:pt>
                <c:pt idx="1272">
                  <c:v>7.9511819918476334E-13</c:v>
                </c:pt>
                <c:pt idx="1273">
                  <c:v>3.0214491569021002E-13</c:v>
                </c:pt>
                <c:pt idx="1274">
                  <c:v>1.1481506796227982E-13</c:v>
                </c:pt>
                <c:pt idx="1275">
                  <c:v>4.3629725825666332E-14</c:v>
                </c:pt>
                <c:pt idx="1276">
                  <c:v>1.6579295813753207E-14</c:v>
                </c:pt>
                <c:pt idx="1277">
                  <c:v>6.3001324092262186E-15</c:v>
                </c:pt>
                <c:pt idx="1278">
                  <c:v>2.3348896799170489</c:v>
                </c:pt>
                <c:pt idx="1279">
                  <c:v>9.0973911989226589E-16</c:v>
                </c:pt>
                <c:pt idx="1280">
                  <c:v>3.4570086555906101E-16</c:v>
                </c:pt>
                <c:pt idx="1281">
                  <c:v>1.3136632891244317E-16</c:v>
                </c:pt>
                <c:pt idx="1282">
                  <c:v>4.9919204986728396E-17</c:v>
                </c:pt>
                <c:pt idx="1283">
                  <c:v>1.8969297894956792E-17</c:v>
                </c:pt>
                <c:pt idx="1284">
                  <c:v>7.2083332000835797E-18</c:v>
                </c:pt>
                <c:pt idx="1285">
                  <c:v>2.7391666160317604E-18</c:v>
                </c:pt>
                <c:pt idx="1286">
                  <c:v>5.1262860751227688</c:v>
                </c:pt>
                <c:pt idx="1287">
                  <c:v>1.3084318127414654</c:v>
                </c:pt>
                <c:pt idx="1288">
                  <c:v>0.21006216518994786</c:v>
                </c:pt>
                <c:pt idx="1289">
                  <c:v>7.9823622772180178E-2</c:v>
                </c:pt>
                <c:pt idx="1290">
                  <c:v>3.0332976653428472E-2</c:v>
                </c:pt>
                <c:pt idx="1291">
                  <c:v>1.1526531128302819E-2</c:v>
                </c:pt>
                <c:pt idx="1292">
                  <c:v>4.3800818287550707E-3</c:v>
                </c:pt>
                <c:pt idx="1293">
                  <c:v>1.6644310949269268E-3</c:v>
                </c:pt>
                <c:pt idx="1294">
                  <c:v>6.3248381607223223E-4</c:v>
                </c:pt>
                <c:pt idx="1295">
                  <c:v>2.4034385010744823E-4</c:v>
                </c:pt>
                <c:pt idx="1296">
                  <c:v>9.1330663040830337E-5</c:v>
                </c:pt>
                <c:pt idx="1297">
                  <c:v>3.4705651955515528E-5</c:v>
                </c:pt>
                <c:pt idx="1298">
                  <c:v>1.07004920899942</c:v>
                </c:pt>
                <c:pt idx="1299">
                  <c:v>5.0114961423764426E-6</c:v>
                </c:pt>
                <c:pt idx="1300">
                  <c:v>1.9043685341030483E-6</c:v>
                </c:pt>
                <c:pt idx="1301">
                  <c:v>7.2366004295915835E-7</c:v>
                </c:pt>
                <c:pt idx="1302">
                  <c:v>2.7499081632448021E-7</c:v>
                </c:pt>
                <c:pt idx="1303">
                  <c:v>1.0449651020330249E-7</c:v>
                </c:pt>
                <c:pt idx="1304">
                  <c:v>3.9708673877254951E-8</c:v>
                </c:pt>
                <c:pt idx="1305">
                  <c:v>1.508929607335688E-8</c:v>
                </c:pt>
                <c:pt idx="1306">
                  <c:v>5.733932507875615E-9</c:v>
                </c:pt>
                <c:pt idx="1307">
                  <c:v>2.1788943529927335E-9</c:v>
                </c:pt>
                <c:pt idx="1308">
                  <c:v>8.2797985413723888E-10</c:v>
                </c:pt>
                <c:pt idx="1309">
                  <c:v>1.8569219596490491E-3</c:v>
                </c:pt>
                <c:pt idx="1310">
                  <c:v>1.1956029093741732E-10</c:v>
                </c:pt>
                <c:pt idx="1311">
                  <c:v>16.90835956154049</c:v>
                </c:pt>
                <c:pt idx="1312">
                  <c:v>4.0953237881816458</c:v>
                </c:pt>
                <c:pt idx="1313">
                  <c:v>2.2524605283152077</c:v>
                </c:pt>
                <c:pt idx="1314">
                  <c:v>0.59136475501342978</c:v>
                </c:pt>
                <c:pt idx="1315">
                  <c:v>2.04482663201903</c:v>
                </c:pt>
                <c:pt idx="1316">
                  <c:v>8.5393070623939263E-2</c:v>
                </c:pt>
                <c:pt idx="1317">
                  <c:v>3.2449366837096927E-2</c:v>
                </c:pt>
                <c:pt idx="1318">
                  <c:v>1.2330759398096832E-2</c:v>
                </c:pt>
                <c:pt idx="1319">
                  <c:v>4.6856885712767971E-3</c:v>
                </c:pt>
                <c:pt idx="1320">
                  <c:v>1.7805616570851827E-3</c:v>
                </c:pt>
                <c:pt idx="1321">
                  <c:v>6.7661342969236942E-4</c:v>
                </c:pt>
                <c:pt idx="1322">
                  <c:v>2.5711310328310034E-4</c:v>
                </c:pt>
                <c:pt idx="1323">
                  <c:v>9.7702979247578134E-5</c:v>
                </c:pt>
                <c:pt idx="1324">
                  <c:v>3.7127132114079698E-5</c:v>
                </c:pt>
                <c:pt idx="1325">
                  <c:v>1.4108310203350285E-5</c:v>
                </c:pt>
                <c:pt idx="1326">
                  <c:v>2.7349471715378293</c:v>
                </c:pt>
                <c:pt idx="1327">
                  <c:v>2.037239993363781E-6</c:v>
                </c:pt>
                <c:pt idx="1328">
                  <c:v>7.7415119747823695E-7</c:v>
                </c:pt>
                <c:pt idx="1329">
                  <c:v>2.9417745504173007E-7</c:v>
                </c:pt>
                <c:pt idx="1330">
                  <c:v>1.117874329158574E-7</c:v>
                </c:pt>
                <c:pt idx="1331">
                  <c:v>4.2479224508025816E-8</c:v>
                </c:pt>
                <c:pt idx="1332">
                  <c:v>1.6142105313049812E-8</c:v>
                </c:pt>
                <c:pt idx="1333">
                  <c:v>6.1340000189589289E-9</c:v>
                </c:pt>
                <c:pt idx="1334">
                  <c:v>2.3309200072043933E-9</c:v>
                </c:pt>
                <c:pt idx="1335">
                  <c:v>8.8574960273766957E-10</c:v>
                </c:pt>
                <c:pt idx="1336">
                  <c:v>3.365848490403144E-10</c:v>
                </c:pt>
                <c:pt idx="1337">
                  <c:v>1.2790224263531946E-10</c:v>
                </c:pt>
                <c:pt idx="1338">
                  <c:v>4.8602852201421404E-11</c:v>
                </c:pt>
                <c:pt idx="1339">
                  <c:v>1.8469083836540138E-11</c:v>
                </c:pt>
                <c:pt idx="1340">
                  <c:v>7.0182518578852512E-12</c:v>
                </c:pt>
                <c:pt idx="1341">
                  <c:v>2.6669357059963957E-12</c:v>
                </c:pt>
                <c:pt idx="1342">
                  <c:v>1.0134355682786303E-12</c:v>
                </c:pt>
                <c:pt idx="1343">
                  <c:v>3.8510551594587958E-13</c:v>
                </c:pt>
                <c:pt idx="1344">
                  <c:v>1.4634009605943424E-13</c:v>
                </c:pt>
                <c:pt idx="1345">
                  <c:v>5.5609236502585E-14</c:v>
                </c:pt>
                <c:pt idx="1346">
                  <c:v>2.1131509870982301E-14</c:v>
                </c:pt>
                <c:pt idx="1347">
                  <c:v>8.0299737509732728E-15</c:v>
                </c:pt>
                <c:pt idx="1348">
                  <c:v>3.0513900253698445E-15</c:v>
                </c:pt>
                <c:pt idx="1349">
                  <c:v>1.159528209640541E-15</c:v>
                </c:pt>
                <c:pt idx="1350">
                  <c:v>3.9340805647822514</c:v>
                </c:pt>
                <c:pt idx="1351">
                  <c:v>0.3895411417651734</c:v>
                </c:pt>
                <c:pt idx="1352">
                  <c:v>0.14802563387076587</c:v>
                </c:pt>
                <c:pt idx="1353">
                  <c:v>5.6249740870891039E-2</c:v>
                </c:pt>
                <c:pt idx="1354">
                  <c:v>2.1374901530938593E-2</c:v>
                </c:pt>
                <c:pt idx="1355">
                  <c:v>8.1224625817566658E-3</c:v>
                </c:pt>
                <c:pt idx="1356">
                  <c:v>3.0865357810675341E-3</c:v>
                </c:pt>
                <c:pt idx="1357">
                  <c:v>1.1728835968056628E-3</c:v>
                </c:pt>
                <c:pt idx="1358">
                  <c:v>1.334883618541163</c:v>
                </c:pt>
                <c:pt idx="1359">
                  <c:v>1.9296463781922961</c:v>
                </c:pt>
                <c:pt idx="1360">
                  <c:v>6.4358468723920323E-5</c:v>
                </c:pt>
                <c:pt idx="1361">
                  <c:v>2.4456218115089721E-5</c:v>
                </c:pt>
                <c:pt idx="1362">
                  <c:v>2.0345248305206458</c:v>
                </c:pt>
                <c:pt idx="1363">
                  <c:v>3.531477895818955E-6</c:v>
                </c:pt>
                <c:pt idx="1364">
                  <c:v>1.341961600411203E-6</c:v>
                </c:pt>
                <c:pt idx="1365">
                  <c:v>5.099454081562572E-7</c:v>
                </c:pt>
                <c:pt idx="1366">
                  <c:v>1.9377925509937777E-7</c:v>
                </c:pt>
                <c:pt idx="1367">
                  <c:v>7.3636116937763552E-8</c:v>
                </c:pt>
                <c:pt idx="1368">
                  <c:v>2.7981724436350144E-8</c:v>
                </c:pt>
                <c:pt idx="1369">
                  <c:v>1.0633055285813055E-8</c:v>
                </c:pt>
                <c:pt idx="1370">
                  <c:v>1.0318007872208037</c:v>
                </c:pt>
                <c:pt idx="1371">
                  <c:v>18.762058205982125</c:v>
                </c:pt>
                <c:pt idx="1372">
                  <c:v>5.0476712963490877</c:v>
                </c:pt>
                <c:pt idx="1373">
                  <c:v>1.9181150926126538</c:v>
                </c:pt>
                <c:pt idx="1374">
                  <c:v>3.4034082349899655</c:v>
                </c:pt>
                <c:pt idx="1375">
                  <c:v>0.36893764505629878</c:v>
                </c:pt>
                <c:pt idx="1376">
                  <c:v>0.14019630512139353</c:v>
                </c:pt>
                <c:pt idx="1377">
                  <c:v>5.3274595946129537E-2</c:v>
                </c:pt>
                <c:pt idx="1378">
                  <c:v>2.0244346459529224E-2</c:v>
                </c:pt>
                <c:pt idx="1379">
                  <c:v>7.692851654621107E-3</c:v>
                </c:pt>
                <c:pt idx="1380">
                  <c:v>2.9232836287560204E-3</c:v>
                </c:pt>
                <c:pt idx="1381">
                  <c:v>50.299549971302326</c:v>
                </c:pt>
                <c:pt idx="1382">
                  <c:v>13.524928786327433</c:v>
                </c:pt>
                <c:pt idx="1383">
                  <c:v>5.1394729388044249</c:v>
                </c:pt>
                <c:pt idx="1384">
                  <c:v>49.791661280573727</c:v>
                </c:pt>
                <c:pt idx="1385">
                  <c:v>14.32948557900524</c:v>
                </c:pt>
                <c:pt idx="1386">
                  <c:v>5.4452045200219921</c:v>
                </c:pt>
                <c:pt idx="1387">
                  <c:v>2.0691777176083566</c:v>
                </c:pt>
                <c:pt idx="1388">
                  <c:v>0.78628753269117557</c:v>
                </c:pt>
                <c:pt idx="1389">
                  <c:v>0.2987892624226467</c:v>
                </c:pt>
                <c:pt idx="1390">
                  <c:v>0.11353991972060576</c:v>
                </c:pt>
                <c:pt idx="1391">
                  <c:v>4.3145169493830189E-2</c:v>
                </c:pt>
                <c:pt idx="1392">
                  <c:v>1.6395164407655469E-2</c:v>
                </c:pt>
                <c:pt idx="1393">
                  <c:v>6.2301624749090791E-3</c:v>
                </c:pt>
                <c:pt idx="1394">
                  <c:v>2.3674617404654502E-3</c:v>
                </c:pt>
                <c:pt idx="1395">
                  <c:v>8.9963546137687114E-4</c:v>
                </c:pt>
                <c:pt idx="1396">
                  <c:v>69.03238044719653</c:v>
                </c:pt>
                <c:pt idx="1397">
                  <c:v>21.345505889596541</c:v>
                </c:pt>
                <c:pt idx="1398">
                  <c:v>9.0421761919467354</c:v>
                </c:pt>
                <c:pt idx="1399">
                  <c:v>16.6871947682525</c:v>
                </c:pt>
                <c:pt idx="1400">
                  <c:v>4.405993916610436</c:v>
                </c:pt>
                <c:pt idx="1401">
                  <c:v>1.6742776883119661</c:v>
                </c:pt>
                <c:pt idx="1402">
                  <c:v>0.63622552155854706</c:v>
                </c:pt>
                <c:pt idx="1403">
                  <c:v>0.24176569819224791</c:v>
                </c:pt>
                <c:pt idx="1404">
                  <c:v>9.187096531305422E-2</c:v>
                </c:pt>
                <c:pt idx="1405">
                  <c:v>3.4910966818960602E-2</c:v>
                </c:pt>
                <c:pt idx="1406">
                  <c:v>9.269771652361392</c:v>
                </c:pt>
                <c:pt idx="1407">
                  <c:v>1.5800754479606851</c:v>
                </c:pt>
                <c:pt idx="1408">
                  <c:v>2.2771562687373015</c:v>
                </c:pt>
                <c:pt idx="1409">
                  <c:v>0.22816289468552292</c:v>
                </c:pt>
                <c:pt idx="1410">
                  <c:v>8.6701899980498709E-2</c:v>
                </c:pt>
                <c:pt idx="1411">
                  <c:v>3.2946721992589516E-2</c:v>
                </c:pt>
                <c:pt idx="1412">
                  <c:v>1.2519754357184014E-2</c:v>
                </c:pt>
                <c:pt idx="1413">
                  <c:v>4.757506655729926E-3</c:v>
                </c:pt>
                <c:pt idx="1414">
                  <c:v>1.8078525291773723E-3</c:v>
                </c:pt>
                <c:pt idx="1415">
                  <c:v>6.8698396108740145E-4</c:v>
                </c:pt>
                <c:pt idx="1416">
                  <c:v>2.6105390521321252E-4</c:v>
                </c:pt>
                <c:pt idx="1417">
                  <c:v>9.9200483981020759E-5</c:v>
                </c:pt>
                <c:pt idx="1418">
                  <c:v>3.7696183912787885E-5</c:v>
                </c:pt>
                <c:pt idx="1419">
                  <c:v>1.4324549886859395E-5</c:v>
                </c:pt>
                <c:pt idx="1420">
                  <c:v>5.4433289570065695E-6</c:v>
                </c:pt>
                <c:pt idx="1421">
                  <c:v>2.0684650036624966E-6</c:v>
                </c:pt>
                <c:pt idx="1422">
                  <c:v>7.860167013917486E-7</c:v>
                </c:pt>
                <c:pt idx="1423">
                  <c:v>2.9868634652886447E-7</c:v>
                </c:pt>
                <c:pt idx="1424">
                  <c:v>1.1350081168096848E-7</c:v>
                </c:pt>
                <c:pt idx="1425">
                  <c:v>4.3130308438768025E-8</c:v>
                </c:pt>
                <c:pt idx="1426">
                  <c:v>1.6389517206731849E-8</c:v>
                </c:pt>
                <c:pt idx="1427">
                  <c:v>6.2280165385581027E-9</c:v>
                </c:pt>
                <c:pt idx="1428">
                  <c:v>2.3666462846520793E-9</c:v>
                </c:pt>
                <c:pt idx="1429">
                  <c:v>8.9932558816779022E-10</c:v>
                </c:pt>
                <c:pt idx="1430">
                  <c:v>6.3609300267121555E-2</c:v>
                </c:pt>
                <c:pt idx="1431">
                  <c:v>1.2986261493142889E-10</c:v>
                </c:pt>
                <c:pt idx="1432">
                  <c:v>4.9347793673942983E-11</c:v>
                </c:pt>
                <c:pt idx="1433">
                  <c:v>1.8752161596098332E-11</c:v>
                </c:pt>
                <c:pt idx="1434">
                  <c:v>7.1258214065173662E-12</c:v>
                </c:pt>
                <c:pt idx="1435">
                  <c:v>2.7078121344765987E-12</c:v>
                </c:pt>
                <c:pt idx="1436">
                  <c:v>1.0289686111011077E-12</c:v>
                </c:pt>
                <c:pt idx="1437">
                  <c:v>3.9100807221842088E-13</c:v>
                </c:pt>
                <c:pt idx="1438">
                  <c:v>1.4858306744299994E-13</c:v>
                </c:pt>
                <c:pt idx="1439">
                  <c:v>5.6461565628339988E-14</c:v>
                </c:pt>
                <c:pt idx="1440">
                  <c:v>0.62093272722357995</c:v>
                </c:pt>
                <c:pt idx="1441">
                  <c:v>8.1530500767322922E-15</c:v>
                </c:pt>
                <c:pt idx="1442">
                  <c:v>3.0981590291582712E-15</c:v>
                </c:pt>
                <c:pt idx="1443">
                  <c:v>17.116169243286983</c:v>
                </c:pt>
                <c:pt idx="1444">
                  <c:v>29.485405542267092</c:v>
                </c:pt>
                <c:pt idx="1445">
                  <c:v>8.8446787259738482</c:v>
                </c:pt>
                <c:pt idx="1446">
                  <c:v>3.3609779158700626</c:v>
                </c:pt>
                <c:pt idx="1447">
                  <c:v>1.2771716080306237</c:v>
                </c:pt>
                <c:pt idx="1448">
                  <c:v>0.48532521105163695</c:v>
                </c:pt>
                <c:pt idx="1449">
                  <c:v>0.18442358019962207</c:v>
                </c:pt>
                <c:pt idx="1450">
                  <c:v>7.0080960475856394E-2</c:v>
                </c:pt>
                <c:pt idx="1451">
                  <c:v>2.6630764980825422E-2</c:v>
                </c:pt>
                <c:pt idx="1452">
                  <c:v>4.5016272295423154E-2</c:v>
                </c:pt>
                <c:pt idx="1453">
                  <c:v>3.8454824632311916E-3</c:v>
                </c:pt>
                <c:pt idx="1454">
                  <c:v>1.461283336027853E-3</c:v>
                </c:pt>
                <c:pt idx="1455">
                  <c:v>5.5528766769058415E-4</c:v>
                </c:pt>
                <c:pt idx="1456">
                  <c:v>2.1100931372242194E-4</c:v>
                </c:pt>
                <c:pt idx="1457">
                  <c:v>8.0183539214520339E-5</c:v>
                </c:pt>
                <c:pt idx="1458">
                  <c:v>3.0469744901517733E-5</c:v>
                </c:pt>
                <c:pt idx="1459">
                  <c:v>1.1578503062576738E-5</c:v>
                </c:pt>
                <c:pt idx="1460">
                  <c:v>4.3998311637791605E-6</c:v>
                </c:pt>
                <c:pt idx="1461">
                  <c:v>1.671935842236081E-6</c:v>
                </c:pt>
                <c:pt idx="1462">
                  <c:v>6.3533562004971069E-7</c:v>
                </c:pt>
                <c:pt idx="1463">
                  <c:v>0.1324919467680527</c:v>
                </c:pt>
                <c:pt idx="1464">
                  <c:v>9.174246353517826E-8</c:v>
                </c:pt>
                <c:pt idx="1465">
                  <c:v>3.486213614336774E-8</c:v>
                </c:pt>
                <c:pt idx="1466">
                  <c:v>1.3247611734479739E-8</c:v>
                </c:pt>
                <c:pt idx="1467">
                  <c:v>5.0340924591022999E-9</c:v>
                </c:pt>
                <c:pt idx="1468">
                  <c:v>1.9129551344588745E-9</c:v>
                </c:pt>
                <c:pt idx="1469">
                  <c:v>7.2692295109437217E-10</c:v>
                </c:pt>
                <c:pt idx="1470">
                  <c:v>2.7623072141586147E-10</c:v>
                </c:pt>
                <c:pt idx="1471">
                  <c:v>1.0496767413802735E-10</c:v>
                </c:pt>
                <c:pt idx="1472">
                  <c:v>2.9056516103578294</c:v>
                </c:pt>
                <c:pt idx="1473">
                  <c:v>1.5157332145531149E-11</c:v>
                </c:pt>
                <c:pt idx="1474">
                  <c:v>5.7597862153018379E-12</c:v>
                </c:pt>
                <c:pt idx="1475">
                  <c:v>2.1887187618146983E-12</c:v>
                </c:pt>
                <c:pt idx="1476">
                  <c:v>0.5985013859351751</c:v>
                </c:pt>
                <c:pt idx="1477">
                  <c:v>3.1605098920604236E-13</c:v>
                </c:pt>
                <c:pt idx="1478">
                  <c:v>1.2009937589829611E-13</c:v>
                </c:pt>
                <c:pt idx="1479">
                  <c:v>4.5637762841352512E-14</c:v>
                </c:pt>
                <c:pt idx="1480">
                  <c:v>1.7342349879713957E-14</c:v>
                </c:pt>
                <c:pt idx="1481">
                  <c:v>6.5900929542913032E-15</c:v>
                </c:pt>
                <c:pt idx="1482">
                  <c:v>2.6625974216123303</c:v>
                </c:pt>
                <c:pt idx="1483">
                  <c:v>9.516094225996641E-16</c:v>
                </c:pt>
                <c:pt idx="1484">
                  <c:v>3.616115805878723E-16</c:v>
                </c:pt>
                <c:pt idx="1485">
                  <c:v>1.3741240062339147E-16</c:v>
                </c:pt>
                <c:pt idx="1486">
                  <c:v>5.2216712236888765E-17</c:v>
                </c:pt>
                <c:pt idx="1487">
                  <c:v>1.984235065001773E-17</c:v>
                </c:pt>
                <c:pt idx="1488">
                  <c:v>7.5400932470067377E-18</c:v>
                </c:pt>
                <c:pt idx="1489">
                  <c:v>2.8652354338625611E-18</c:v>
                </c:pt>
                <c:pt idx="1490">
                  <c:v>1.0887894648677732E-18</c:v>
                </c:pt>
                <c:pt idx="1491">
                  <c:v>4.137399966497538E-19</c:v>
                </c:pt>
                <c:pt idx="1492">
                  <c:v>1.5722119872690646E-19</c:v>
                </c:pt>
                <c:pt idx="1493">
                  <c:v>5.9744055516224452E-20</c:v>
                </c:pt>
                <c:pt idx="1494">
                  <c:v>2.2702741096165293E-20</c:v>
                </c:pt>
                <c:pt idx="1495">
                  <c:v>8.6270416165428099E-21</c:v>
                </c:pt>
                <c:pt idx="1496">
                  <c:v>3.2782758142862676E-21</c:v>
                </c:pt>
                <c:pt idx="1497">
                  <c:v>1.2457448094287819E-21</c:v>
                </c:pt>
                <c:pt idx="1498">
                  <c:v>4.7338302758293708E-22</c:v>
                </c:pt>
                <c:pt idx="1499">
                  <c:v>1.7988555048151606E-22</c:v>
                </c:pt>
                <c:pt idx="1500">
                  <c:v>6.8356509182976098E-23</c:v>
                </c:pt>
                <c:pt idx="1501">
                  <c:v>2.5975473489530922E-23</c:v>
                </c:pt>
                <c:pt idx="1502">
                  <c:v>1.7833872657206804</c:v>
                </c:pt>
                <c:pt idx="1503">
                  <c:v>51.341162797702637</c:v>
                </c:pt>
                <c:pt idx="1504">
                  <c:v>14.883532351504975</c:v>
                </c:pt>
                <c:pt idx="1505">
                  <c:v>5.6557422935718913</c:v>
                </c:pt>
                <c:pt idx="1506">
                  <c:v>2.1491820715573184</c:v>
                </c:pt>
                <c:pt idx="1507">
                  <c:v>0.81668918719178119</c:v>
                </c:pt>
                <c:pt idx="1508">
                  <c:v>0.31034189113287686</c:v>
                </c:pt>
                <c:pt idx="1509">
                  <c:v>0.11792991863049324</c:v>
                </c:pt>
                <c:pt idx="1510">
                  <c:v>4.4813369079587426E-2</c:v>
                </c:pt>
                <c:pt idx="1511">
                  <c:v>1.7029080250243224E-2</c:v>
                </c:pt>
                <c:pt idx="1512">
                  <c:v>6.4710504950924253E-3</c:v>
                </c:pt>
                <c:pt idx="1513">
                  <c:v>2.458999188135122E-3</c:v>
                </c:pt>
                <c:pt idx="1514">
                  <c:v>9.3441969149134631E-4</c:v>
                </c:pt>
                <c:pt idx="1515">
                  <c:v>3.5507948276671165E-4</c:v>
                </c:pt>
                <c:pt idx="1516">
                  <c:v>1.3493020345135042E-4</c:v>
                </c:pt>
                <c:pt idx="1517">
                  <c:v>5.1273477311513172E-5</c:v>
                </c:pt>
                <c:pt idx="1518">
                  <c:v>14.837778321390054</c:v>
                </c:pt>
                <c:pt idx="1519">
                  <c:v>3.4368944127805929</c:v>
                </c:pt>
                <c:pt idx="1520">
                  <c:v>1.3060198768566256</c:v>
                </c:pt>
                <c:pt idx="1521">
                  <c:v>0.49628755320551771</c:v>
                </c:pt>
                <c:pt idx="1522">
                  <c:v>0.18858927021809671</c:v>
                </c:pt>
                <c:pt idx="1523">
                  <c:v>7.1663922682876746E-2</c:v>
                </c:pt>
                <c:pt idx="1524">
                  <c:v>2.7232290619493168E-2</c:v>
                </c:pt>
                <c:pt idx="1525">
                  <c:v>1.0348270435407406E-2</c:v>
                </c:pt>
                <c:pt idx="1526">
                  <c:v>1.3473162958711729</c:v>
                </c:pt>
                <c:pt idx="1527">
                  <c:v>1.4942902508728289E-3</c:v>
                </c:pt>
                <c:pt idx="1528">
                  <c:v>5.6783029533167509E-4</c:v>
                </c:pt>
                <c:pt idx="1529">
                  <c:v>2.1577551222603654E-4</c:v>
                </c:pt>
                <c:pt idx="1530">
                  <c:v>8.1994694645893881E-5</c:v>
                </c:pt>
                <c:pt idx="1531">
                  <c:v>3.1157983965439679E-5</c:v>
                </c:pt>
                <c:pt idx="1532">
                  <c:v>1.1840033906867081E-5</c:v>
                </c:pt>
                <c:pt idx="1533">
                  <c:v>4.4992128846094908E-6</c:v>
                </c:pt>
                <c:pt idx="1534">
                  <c:v>0.55392359482483744</c:v>
                </c:pt>
                <c:pt idx="1535">
                  <c:v>6.4968634053761044E-7</c:v>
                </c:pt>
                <c:pt idx="1536">
                  <c:v>1.0892770269242726</c:v>
                </c:pt>
                <c:pt idx="1537">
                  <c:v>9.3814707573630954E-8</c:v>
                </c:pt>
                <c:pt idx="1538">
                  <c:v>2.3791698748813648</c:v>
                </c:pt>
                <c:pt idx="1539">
                  <c:v>1.3546843773632306E-8</c:v>
                </c:pt>
                <c:pt idx="1540">
                  <c:v>5.147800633980277E-9</c:v>
                </c:pt>
                <c:pt idx="1541">
                  <c:v>1.9561642409125054E-9</c:v>
                </c:pt>
                <c:pt idx="1542">
                  <c:v>0.51551850381675868</c:v>
                </c:pt>
                <c:pt idx="1543">
                  <c:v>2.8247011638776572E-10</c:v>
                </c:pt>
                <c:pt idx="1544">
                  <c:v>1.0733864422735099E-10</c:v>
                </c:pt>
                <c:pt idx="1545">
                  <c:v>4.0788684806393375E-11</c:v>
                </c:pt>
                <c:pt idx="1546">
                  <c:v>1.5499700226429483E-11</c:v>
                </c:pt>
                <c:pt idx="1547">
                  <c:v>1.1272592839976812</c:v>
                </c:pt>
                <c:pt idx="1548">
                  <c:v>2.2381567126964178E-12</c:v>
                </c:pt>
                <c:pt idx="1549">
                  <c:v>8.5049955082463899E-13</c:v>
                </c:pt>
                <c:pt idx="1550">
                  <c:v>3.231898293133628E-13</c:v>
                </c:pt>
                <c:pt idx="1551">
                  <c:v>1.3272713769564408</c:v>
                </c:pt>
                <c:pt idx="1552">
                  <c:v>0.13320165537515785</c:v>
                </c:pt>
                <c:pt idx="1553">
                  <c:v>1.7734072314082845E-14</c:v>
                </c:pt>
                <c:pt idx="1554">
                  <c:v>6.7389474793514799E-15</c:v>
                </c:pt>
                <c:pt idx="1555">
                  <c:v>2.5608000421535624E-15</c:v>
                </c:pt>
                <c:pt idx="1556">
                  <c:v>14.183216740336967</c:v>
                </c:pt>
                <c:pt idx="1557">
                  <c:v>2.7083491735412806</c:v>
                </c:pt>
                <c:pt idx="1558">
                  <c:v>1.0291726859456867</c:v>
                </c:pt>
                <c:pt idx="1559">
                  <c:v>1.8777527196351298</c:v>
                </c:pt>
                <c:pt idx="1560">
                  <c:v>0.14861253585055717</c:v>
                </c:pt>
                <c:pt idx="1561">
                  <c:v>5.6472763623211734E-2</c:v>
                </c:pt>
                <c:pt idx="1562">
                  <c:v>2.1459650176820461E-2</c:v>
                </c:pt>
                <c:pt idx="1563">
                  <c:v>8.1546670671917756E-3</c:v>
                </c:pt>
                <c:pt idx="1564">
                  <c:v>3.0987734855328747E-3</c:v>
                </c:pt>
                <c:pt idx="1565">
                  <c:v>1.1775339245024923E-3</c:v>
                </c:pt>
                <c:pt idx="1566">
                  <c:v>4.4746289131094717E-4</c:v>
                </c:pt>
                <c:pt idx="1567">
                  <c:v>1.7003589869815991E-4</c:v>
                </c:pt>
                <c:pt idx="1568">
                  <c:v>6.461364150530077E-5</c:v>
                </c:pt>
                <c:pt idx="1569">
                  <c:v>2.4553183772014299E-5</c:v>
                </c:pt>
                <c:pt idx="1570">
                  <c:v>9.3302098333654342E-6</c:v>
                </c:pt>
                <c:pt idx="1571">
                  <c:v>3.5454797366788642E-6</c:v>
                </c:pt>
                <c:pt idx="1572">
                  <c:v>1.3472822999379686E-6</c:v>
                </c:pt>
                <c:pt idx="1573">
                  <c:v>5.1196727397642814E-7</c:v>
                </c:pt>
                <c:pt idx="1574">
                  <c:v>1.0148173736420394</c:v>
                </c:pt>
                <c:pt idx="1575">
                  <c:v>0.15701302834852207</c:v>
                </c:pt>
                <c:pt idx="1576">
                  <c:v>2.8092668257634556E-8</c:v>
                </c:pt>
                <c:pt idx="1577">
                  <c:v>1.0675213937901133E-8</c:v>
                </c:pt>
                <c:pt idx="1578">
                  <c:v>1.2979937243542823</c:v>
                </c:pt>
                <c:pt idx="1579">
                  <c:v>9.2377284616628794E-2</c:v>
                </c:pt>
                <c:pt idx="1580">
                  <c:v>5.8577033920051102E-10</c:v>
                </c:pt>
                <c:pt idx="1581">
                  <c:v>2.2259272889619423E-10</c:v>
                </c:pt>
                <c:pt idx="1582">
                  <c:v>8.458523698055381E-11</c:v>
                </c:pt>
                <c:pt idx="1583">
                  <c:v>3.2142390052610446E-11</c:v>
                </c:pt>
                <c:pt idx="1584">
                  <c:v>1.2214108219991969E-11</c:v>
                </c:pt>
                <c:pt idx="1585">
                  <c:v>4.6413611235969484E-12</c:v>
                </c:pt>
                <c:pt idx="1586">
                  <c:v>3.5167799214278768</c:v>
                </c:pt>
                <c:pt idx="1587">
                  <c:v>6.7021254624739941E-13</c:v>
                </c:pt>
                <c:pt idx="1588">
                  <c:v>2.5468076757401177E-13</c:v>
                </c:pt>
                <c:pt idx="1589">
                  <c:v>49.951337991892615</c:v>
                </c:pt>
                <c:pt idx="1590">
                  <c:v>22.398024522943903</c:v>
                </c:pt>
                <c:pt idx="1591">
                  <c:v>7.1468370893841877</c:v>
                </c:pt>
                <c:pt idx="1592">
                  <c:v>2.7157980939659914</c:v>
                </c:pt>
                <c:pt idx="1593">
                  <c:v>1.0320032757070767</c:v>
                </c:pt>
                <c:pt idx="1594">
                  <c:v>0.39216124476868908</c:v>
                </c:pt>
                <c:pt idx="1595">
                  <c:v>0.14902127301210186</c:v>
                </c:pt>
                <c:pt idx="1596">
                  <c:v>5.6628083744598698E-2</c:v>
                </c:pt>
                <c:pt idx="1597">
                  <c:v>2.1518671822947505E-2</c:v>
                </c:pt>
                <c:pt idx="1598">
                  <c:v>8.1770952927200519E-3</c:v>
                </c:pt>
                <c:pt idx="1599">
                  <c:v>3.1072962112336198E-3</c:v>
                </c:pt>
                <c:pt idx="1600">
                  <c:v>1.1807725602687757E-3</c:v>
                </c:pt>
                <c:pt idx="1601">
                  <c:v>17.172191093622878</c:v>
                </c:pt>
                <c:pt idx="1602">
                  <c:v>4.3279887493048612</c:v>
                </c:pt>
                <c:pt idx="1603">
                  <c:v>1.6446357247358472</c:v>
                </c:pt>
                <c:pt idx="1604">
                  <c:v>0.62496157539962183</c:v>
                </c:pt>
                <c:pt idx="1605">
                  <c:v>0.23748539865185633</c:v>
                </c:pt>
                <c:pt idx="1606">
                  <c:v>9.0244451487705407E-2</c:v>
                </c:pt>
                <c:pt idx="1607">
                  <c:v>2.0883991889321019</c:v>
                </c:pt>
                <c:pt idx="1608">
                  <c:v>1.3031298794824661E-2</c:v>
                </c:pt>
                <c:pt idx="1609">
                  <c:v>4.9518935420333719E-3</c:v>
                </c:pt>
                <c:pt idx="1610">
                  <c:v>1.8817195459726811E-3</c:v>
                </c:pt>
                <c:pt idx="1611">
                  <c:v>7.1505342746961884E-4</c:v>
                </c:pt>
                <c:pt idx="1612">
                  <c:v>2.7172030243845523E-4</c:v>
                </c:pt>
                <c:pt idx="1613">
                  <c:v>1.0325371492661297E-4</c:v>
                </c:pt>
                <c:pt idx="1614">
                  <c:v>3.9236411672112925E-5</c:v>
                </c:pt>
                <c:pt idx="1615">
                  <c:v>0.47280635497796658</c:v>
                </c:pt>
                <c:pt idx="1616">
                  <c:v>5.6657378454531065E-6</c:v>
                </c:pt>
                <c:pt idx="1617">
                  <c:v>2.1529803812721808E-6</c:v>
                </c:pt>
                <c:pt idx="1618">
                  <c:v>2.9033105613077441</c:v>
                </c:pt>
                <c:pt idx="1619">
                  <c:v>3.1089036705570291E-7</c:v>
                </c:pt>
                <c:pt idx="1620">
                  <c:v>1.1813833948116708E-7</c:v>
                </c:pt>
                <c:pt idx="1621">
                  <c:v>4.4892569002843498E-8</c:v>
                </c:pt>
                <c:pt idx="1622">
                  <c:v>56.788053862966798</c:v>
                </c:pt>
                <c:pt idx="1623">
                  <c:v>15.993471450081605</c:v>
                </c:pt>
                <c:pt idx="1624">
                  <c:v>6.0775191510310096</c:v>
                </c:pt>
                <c:pt idx="1625">
                  <c:v>2.3094572773917834</c:v>
                </c:pt>
                <c:pt idx="1626">
                  <c:v>0.87759376540887768</c:v>
                </c:pt>
                <c:pt idx="1627">
                  <c:v>0.33348563085537353</c:v>
                </c:pt>
                <c:pt idx="1628">
                  <c:v>0.12672453972504197</c:v>
                </c:pt>
                <c:pt idx="1629">
                  <c:v>4.8155325095515948E-2</c:v>
                </c:pt>
                <c:pt idx="1630">
                  <c:v>1.8299023536296057E-2</c:v>
                </c:pt>
                <c:pt idx="1631">
                  <c:v>6.9536289437925032E-3</c:v>
                </c:pt>
                <c:pt idx="1632">
                  <c:v>2.6423789986411515E-3</c:v>
                </c:pt>
                <c:pt idx="1633">
                  <c:v>1.0041040194836376E-3</c:v>
                </c:pt>
                <c:pt idx="1634">
                  <c:v>3.8155952740378217E-4</c:v>
                </c:pt>
                <c:pt idx="1635">
                  <c:v>1.4499262041343724E-4</c:v>
                </c:pt>
                <c:pt idx="1636">
                  <c:v>5.5097195757106154E-5</c:v>
                </c:pt>
                <c:pt idx="1637">
                  <c:v>2.0936934387700342E-5</c:v>
                </c:pt>
                <c:pt idx="1638">
                  <c:v>7.956035067326128E-6</c:v>
                </c:pt>
                <c:pt idx="1639">
                  <c:v>3.0232933255839294E-6</c:v>
                </c:pt>
                <c:pt idx="1640">
                  <c:v>1.1488514637218933E-6</c:v>
                </c:pt>
                <c:pt idx="1641">
                  <c:v>4.3656355621431937E-7</c:v>
                </c:pt>
                <c:pt idx="1642">
                  <c:v>1.6589415136144135E-7</c:v>
                </c:pt>
                <c:pt idx="1643">
                  <c:v>6.3039777517347712E-8</c:v>
                </c:pt>
                <c:pt idx="1644">
                  <c:v>0.64905102895882849</c:v>
                </c:pt>
                <c:pt idx="1645">
                  <c:v>9.1029438735050121E-9</c:v>
                </c:pt>
                <c:pt idx="1646">
                  <c:v>3.4591186719319043E-9</c:v>
                </c:pt>
                <c:pt idx="1647">
                  <c:v>1.3144650953341238E-9</c:v>
                </c:pt>
                <c:pt idx="1648">
                  <c:v>4.9949673622696705E-10</c:v>
                </c:pt>
                <c:pt idx="1649">
                  <c:v>1.8980875976624747E-10</c:v>
                </c:pt>
                <c:pt idx="1650">
                  <c:v>7.2127328711174034E-11</c:v>
                </c:pt>
                <c:pt idx="1651">
                  <c:v>2.7408384910246138E-11</c:v>
                </c:pt>
                <c:pt idx="1652">
                  <c:v>1.0415186265893534E-11</c:v>
                </c:pt>
                <c:pt idx="1653">
                  <c:v>3.957770781039543E-12</c:v>
                </c:pt>
                <c:pt idx="1654">
                  <c:v>1.5039528967950266E-12</c:v>
                </c:pt>
                <c:pt idx="1655">
                  <c:v>5.7150210078211001E-13</c:v>
                </c:pt>
                <c:pt idx="1656">
                  <c:v>2.1717079829720184E-13</c:v>
                </c:pt>
                <c:pt idx="1657">
                  <c:v>8.252490335293669E-14</c:v>
                </c:pt>
                <c:pt idx="1658">
                  <c:v>3.1359463274115944E-14</c:v>
                </c:pt>
                <c:pt idx="1659">
                  <c:v>1.1916596044164056E-14</c:v>
                </c:pt>
                <c:pt idx="1660">
                  <c:v>4.5283064967823423E-15</c:v>
                </c:pt>
                <c:pt idx="1661">
                  <c:v>1.7207564687772899E-15</c:v>
                </c:pt>
                <c:pt idx="1662">
                  <c:v>6.5388745813537019E-16</c:v>
                </c:pt>
                <c:pt idx="1663">
                  <c:v>2.484772340914407E-16</c:v>
                </c:pt>
                <c:pt idx="1664">
                  <c:v>9.4421348954747485E-17</c:v>
                </c:pt>
                <c:pt idx="1665">
                  <c:v>3.588011260280404E-17</c:v>
                </c:pt>
                <c:pt idx="1666">
                  <c:v>1.3634442789065536E-17</c:v>
                </c:pt>
                <c:pt idx="1667">
                  <c:v>5.181088259844904E-18</c:v>
                </c:pt>
                <c:pt idx="1668">
                  <c:v>1.9688135387410633E-18</c:v>
                </c:pt>
                <c:pt idx="1669">
                  <c:v>7.4814914472160428E-19</c:v>
                </c:pt>
                <c:pt idx="1670">
                  <c:v>46.754616919287244</c:v>
                </c:pt>
                <c:pt idx="1671">
                  <c:v>12.990881132953357</c:v>
                </c:pt>
                <c:pt idx="1672">
                  <c:v>4.9365348305222749</c:v>
                </c:pt>
                <c:pt idx="1673">
                  <c:v>1.8758832355984645</c:v>
                </c:pt>
                <c:pt idx="1674">
                  <c:v>0.71283562952741664</c:v>
                </c:pt>
                <c:pt idx="1675">
                  <c:v>0.84783745778024344</c:v>
                </c:pt>
                <c:pt idx="1676">
                  <c:v>0.10293346490375894</c:v>
                </c:pt>
                <c:pt idx="1677">
                  <c:v>3.9114716663428396E-2</c:v>
                </c:pt>
                <c:pt idx="1678">
                  <c:v>1.4863592332102792E-2</c:v>
                </c:pt>
                <c:pt idx="1679">
                  <c:v>5.648165086199061E-3</c:v>
                </c:pt>
                <c:pt idx="1680">
                  <c:v>2.1463027327556432E-3</c:v>
                </c:pt>
                <c:pt idx="1681">
                  <c:v>0.5849573155656892</c:v>
                </c:pt>
                <c:pt idx="1682">
                  <c:v>3.0992611460991485E-4</c:v>
                </c:pt>
                <c:pt idx="1683">
                  <c:v>1.1777192355176762E-4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9-432A-A062-12A2FDD733E4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9-432A-A062-12A2FDD7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18.169059741067411</v>
      </c>
      <c r="G6" s="13">
        <f t="shared" ref="G6:G69" si="0">IF((F6-$J$2)&gt;0,$I$2*(F6-$J$2),0)</f>
        <v>0</v>
      </c>
      <c r="H6" s="13">
        <f t="shared" ref="H6:H69" si="1">F6-G6</f>
        <v>18.169059741067411</v>
      </c>
      <c r="I6" s="15">
        <f>H6+$H$3-$J$3</f>
        <v>14.169059741067411</v>
      </c>
      <c r="J6" s="13">
        <f t="shared" ref="J6:J69" si="2">I6/SQRT(1+(I6/($K$2*(300+(25*Q6)+0.05*(Q6)^3)))^2)</f>
        <v>13.961012513522197</v>
      </c>
      <c r="K6" s="13">
        <f t="shared" ref="K6:K69" si="3">I6-J6</f>
        <v>0.20804722754521343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19.62007054816937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1.6567288291357241</v>
      </c>
      <c r="G7" s="13">
        <f t="shared" si="0"/>
        <v>0</v>
      </c>
      <c r="H7" s="13">
        <f t="shared" si="1"/>
        <v>1.6567288291357241</v>
      </c>
      <c r="I7" s="16">
        <f t="shared" ref="I7:I70" si="8">H7+K6-L6</f>
        <v>1.8647760566809375</v>
      </c>
      <c r="J7" s="13">
        <f t="shared" si="2"/>
        <v>1.8641805727327727</v>
      </c>
      <c r="K7" s="13">
        <f t="shared" si="3"/>
        <v>5.9548394816477668E-4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18.165730420944389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27.321428569999998</v>
      </c>
      <c r="G8" s="13">
        <f t="shared" si="0"/>
        <v>0</v>
      </c>
      <c r="H8" s="13">
        <f t="shared" si="1"/>
        <v>27.321428569999998</v>
      </c>
      <c r="I8" s="16">
        <f t="shared" si="8"/>
        <v>27.322024053948162</v>
      </c>
      <c r="J8" s="13">
        <f t="shared" si="2"/>
        <v>25.202417330726504</v>
      </c>
      <c r="K8" s="13">
        <f t="shared" si="3"/>
        <v>2.1196067232216578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16.426566940399709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97.475814936405385</v>
      </c>
      <c r="G9" s="13">
        <f t="shared" si="0"/>
        <v>7.8433274339410337</v>
      </c>
      <c r="H9" s="13">
        <f t="shared" si="1"/>
        <v>89.632487502464357</v>
      </c>
      <c r="I9" s="16">
        <f t="shared" si="8"/>
        <v>91.752094225686022</v>
      </c>
      <c r="J9" s="13">
        <f t="shared" si="2"/>
        <v>43.97331872074097</v>
      </c>
      <c r="K9" s="13">
        <f t="shared" si="3"/>
        <v>47.778775504945052</v>
      </c>
      <c r="L9" s="13">
        <f t="shared" si="4"/>
        <v>36.906303394538185</v>
      </c>
      <c r="M9" s="13">
        <f t="shared" si="9"/>
        <v>36.906303394538185</v>
      </c>
      <c r="N9" s="13">
        <f t="shared" si="5"/>
        <v>22.881908104613675</v>
      </c>
      <c r="O9" s="13">
        <f t="shared" si="6"/>
        <v>30.72523553855471</v>
      </c>
      <c r="Q9" s="41">
        <v>12.61489438504776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133.5296123643152</v>
      </c>
      <c r="G10" s="13">
        <f t="shared" si="0"/>
        <v>11.874243105900256</v>
      </c>
      <c r="H10" s="13">
        <f t="shared" si="1"/>
        <v>121.65536925841494</v>
      </c>
      <c r="I10" s="16">
        <f t="shared" si="8"/>
        <v>132.52784136882181</v>
      </c>
      <c r="J10" s="13">
        <f t="shared" si="2"/>
        <v>48.763740717048393</v>
      </c>
      <c r="K10" s="13">
        <f t="shared" si="3"/>
        <v>83.764100651773418</v>
      </c>
      <c r="L10" s="13">
        <f t="shared" si="4"/>
        <v>73.156220822532461</v>
      </c>
      <c r="M10" s="13">
        <f t="shared" si="9"/>
        <v>87.180616112456974</v>
      </c>
      <c r="N10" s="13">
        <f t="shared" si="5"/>
        <v>54.051981989723323</v>
      </c>
      <c r="O10" s="13">
        <f t="shared" si="6"/>
        <v>65.926225095623579</v>
      </c>
      <c r="Q10" s="41">
        <v>13.281587944682389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24.38125797471201</v>
      </c>
      <c r="G11" s="13">
        <f t="shared" si="0"/>
        <v>0</v>
      </c>
      <c r="H11" s="13">
        <f t="shared" si="1"/>
        <v>24.38125797471201</v>
      </c>
      <c r="I11" s="16">
        <f t="shared" si="8"/>
        <v>34.989137803952971</v>
      </c>
      <c r="J11" s="13">
        <f t="shared" si="2"/>
        <v>27.412123495768277</v>
      </c>
      <c r="K11" s="13">
        <f t="shared" si="3"/>
        <v>7.5770143081846939</v>
      </c>
      <c r="L11" s="13">
        <f t="shared" si="4"/>
        <v>0</v>
      </c>
      <c r="M11" s="13">
        <f t="shared" si="9"/>
        <v>33.128634122733651</v>
      </c>
      <c r="N11" s="13">
        <f t="shared" si="5"/>
        <v>20.539753156094864</v>
      </c>
      <c r="O11" s="13">
        <f t="shared" si="6"/>
        <v>20.539753156094864</v>
      </c>
      <c r="Q11" s="41">
        <v>10.73269859354839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65.891216895937404</v>
      </c>
      <c r="G12" s="13">
        <f t="shared" si="0"/>
        <v>4.3120807881910768</v>
      </c>
      <c r="H12" s="13">
        <f t="shared" si="1"/>
        <v>61.579136107746329</v>
      </c>
      <c r="I12" s="16">
        <f t="shared" si="8"/>
        <v>69.156150415931023</v>
      </c>
      <c r="J12" s="13">
        <f t="shared" si="2"/>
        <v>44.929682247810504</v>
      </c>
      <c r="K12" s="13">
        <f t="shared" si="3"/>
        <v>24.226468168120519</v>
      </c>
      <c r="L12" s="13">
        <f t="shared" si="4"/>
        <v>13.180821056527909</v>
      </c>
      <c r="M12" s="13">
        <f t="shared" si="9"/>
        <v>25.769702023166698</v>
      </c>
      <c r="N12" s="13">
        <f t="shared" si="5"/>
        <v>15.977215254363353</v>
      </c>
      <c r="O12" s="13">
        <f t="shared" si="6"/>
        <v>20.28929604255443</v>
      </c>
      <c r="Q12" s="41">
        <v>15.009636674554081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96.651712365112445</v>
      </c>
      <c r="G13" s="13">
        <f t="shared" si="0"/>
        <v>7.7511904551229556</v>
      </c>
      <c r="H13" s="13">
        <f t="shared" si="1"/>
        <v>88.900521909989493</v>
      </c>
      <c r="I13" s="16">
        <f t="shared" si="8"/>
        <v>99.946169021582108</v>
      </c>
      <c r="J13" s="13">
        <f t="shared" si="2"/>
        <v>47.372404745128762</v>
      </c>
      <c r="K13" s="13">
        <f t="shared" si="3"/>
        <v>52.573764276453346</v>
      </c>
      <c r="L13" s="13">
        <f t="shared" si="4"/>
        <v>41.736548677194882</v>
      </c>
      <c r="M13" s="13">
        <f t="shared" si="9"/>
        <v>51.529035445998225</v>
      </c>
      <c r="N13" s="13">
        <f t="shared" si="5"/>
        <v>31.948001976518899</v>
      </c>
      <c r="O13" s="13">
        <f t="shared" si="6"/>
        <v>39.699192431641855</v>
      </c>
      <c r="Q13" s="41">
        <v>13.65281895540129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4.7834340613084034</v>
      </c>
      <c r="G14" s="13">
        <f t="shared" si="0"/>
        <v>0</v>
      </c>
      <c r="H14" s="13">
        <f t="shared" si="1"/>
        <v>4.7834340613084034</v>
      </c>
      <c r="I14" s="16">
        <f t="shared" si="8"/>
        <v>15.620649660566869</v>
      </c>
      <c r="J14" s="13">
        <f t="shared" si="2"/>
        <v>15.314617002612257</v>
      </c>
      <c r="K14" s="13">
        <f t="shared" si="3"/>
        <v>0.30603265795461176</v>
      </c>
      <c r="L14" s="13">
        <f t="shared" si="4"/>
        <v>0</v>
      </c>
      <c r="M14" s="13">
        <f t="shared" si="9"/>
        <v>19.581033469479326</v>
      </c>
      <c r="N14" s="13">
        <f t="shared" si="5"/>
        <v>12.140240751077183</v>
      </c>
      <c r="O14" s="13">
        <f t="shared" si="6"/>
        <v>12.140240751077183</v>
      </c>
      <c r="Q14" s="41">
        <v>18.90808517355903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22.64804594715239</v>
      </c>
      <c r="G15" s="13">
        <f t="shared" si="0"/>
        <v>0</v>
      </c>
      <c r="H15" s="13">
        <f t="shared" si="1"/>
        <v>22.64804594715239</v>
      </c>
      <c r="I15" s="16">
        <f t="shared" si="8"/>
        <v>22.954078605107</v>
      </c>
      <c r="J15" s="13">
        <f t="shared" si="2"/>
        <v>22.189824494020705</v>
      </c>
      <c r="K15" s="13">
        <f t="shared" si="3"/>
        <v>0.76425411108629504</v>
      </c>
      <c r="L15" s="13">
        <f t="shared" si="4"/>
        <v>0</v>
      </c>
      <c r="M15" s="13">
        <f t="shared" si="9"/>
        <v>7.4407927184021432</v>
      </c>
      <c r="N15" s="13">
        <f t="shared" si="5"/>
        <v>4.613291485409329</v>
      </c>
      <c r="O15" s="13">
        <f t="shared" si="6"/>
        <v>4.613291485409329</v>
      </c>
      <c r="Q15" s="41">
        <v>20.449164220901039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27.82031141568584</v>
      </c>
      <c r="G16" s="13">
        <f t="shared" si="0"/>
        <v>5.564677862879959E-2</v>
      </c>
      <c r="H16" s="13">
        <f t="shared" si="1"/>
        <v>27.764664637057042</v>
      </c>
      <c r="I16" s="16">
        <f t="shared" si="8"/>
        <v>28.528918748143337</v>
      </c>
      <c r="J16" s="13">
        <f t="shared" si="2"/>
        <v>27.138798922272294</v>
      </c>
      <c r="K16" s="13">
        <f t="shared" si="3"/>
        <v>1.390119825871043</v>
      </c>
      <c r="L16" s="13">
        <f t="shared" si="4"/>
        <v>0</v>
      </c>
      <c r="M16" s="13">
        <f t="shared" si="9"/>
        <v>2.8275012329928142</v>
      </c>
      <c r="N16" s="13">
        <f t="shared" si="5"/>
        <v>1.7530507644555449</v>
      </c>
      <c r="O16" s="13">
        <f t="shared" si="6"/>
        <v>1.8086975430843444</v>
      </c>
      <c r="Q16" s="41">
        <v>20.659001536024089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1.831584618110641</v>
      </c>
      <c r="G17" s="18">
        <f t="shared" si="0"/>
        <v>0</v>
      </c>
      <c r="H17" s="18">
        <f t="shared" si="1"/>
        <v>1.831584618110641</v>
      </c>
      <c r="I17" s="17">
        <f t="shared" si="8"/>
        <v>3.2217044439816842</v>
      </c>
      <c r="J17" s="18">
        <f t="shared" si="2"/>
        <v>3.2200630356967017</v>
      </c>
      <c r="K17" s="18">
        <f t="shared" si="3"/>
        <v>1.6414082849824929E-3</v>
      </c>
      <c r="L17" s="18">
        <f t="shared" si="4"/>
        <v>0</v>
      </c>
      <c r="M17" s="18">
        <f t="shared" si="9"/>
        <v>1.0744504685372693</v>
      </c>
      <c r="N17" s="18">
        <f t="shared" si="5"/>
        <v>0.66615929049310696</v>
      </c>
      <c r="O17" s="18">
        <f t="shared" si="6"/>
        <v>0.66615929049310696</v>
      </c>
      <c r="Q17" s="42">
        <v>22.591115000000009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27.321428569999998</v>
      </c>
      <c r="G18" s="13">
        <f t="shared" si="0"/>
        <v>0</v>
      </c>
      <c r="H18" s="13">
        <f t="shared" si="1"/>
        <v>27.321428569999998</v>
      </c>
      <c r="I18" s="16">
        <f t="shared" si="8"/>
        <v>27.32306997828498</v>
      </c>
      <c r="J18" s="13">
        <f t="shared" si="2"/>
        <v>26.220845001505946</v>
      </c>
      <c r="K18" s="13">
        <f t="shared" si="3"/>
        <v>1.1022249767790342</v>
      </c>
      <c r="L18" s="13">
        <f t="shared" si="4"/>
        <v>0</v>
      </c>
      <c r="M18" s="13">
        <f t="shared" si="9"/>
        <v>0.40829117804416237</v>
      </c>
      <c r="N18" s="13">
        <f t="shared" si="5"/>
        <v>0.25314053038738066</v>
      </c>
      <c r="O18" s="13">
        <f t="shared" si="6"/>
        <v>0.25314053038738066</v>
      </c>
      <c r="Q18" s="41">
        <v>21.477065061649721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11.884324205666941</v>
      </c>
      <c r="G19" s="13">
        <f t="shared" si="0"/>
        <v>0</v>
      </c>
      <c r="H19" s="13">
        <f t="shared" si="1"/>
        <v>11.884324205666941</v>
      </c>
      <c r="I19" s="16">
        <f t="shared" si="8"/>
        <v>12.986549182445975</v>
      </c>
      <c r="J19" s="13">
        <f t="shared" si="2"/>
        <v>12.818716274686906</v>
      </c>
      <c r="K19" s="13">
        <f t="shared" si="3"/>
        <v>0.16783290775906856</v>
      </c>
      <c r="L19" s="13">
        <f t="shared" si="4"/>
        <v>0</v>
      </c>
      <c r="M19" s="13">
        <f t="shared" si="9"/>
        <v>0.15515064765678171</v>
      </c>
      <c r="N19" s="13">
        <f t="shared" si="5"/>
        <v>9.6193401547204668E-2</v>
      </c>
      <c r="O19" s="13">
        <f t="shared" si="6"/>
        <v>9.6193401547204668E-2</v>
      </c>
      <c r="Q19" s="41">
        <v>19.30973313391209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48.005090504477558</v>
      </c>
      <c r="G20" s="13">
        <f t="shared" si="0"/>
        <v>2.312361692688333</v>
      </c>
      <c r="H20" s="13">
        <f t="shared" si="1"/>
        <v>45.692728811789223</v>
      </c>
      <c r="I20" s="16">
        <f t="shared" si="8"/>
        <v>45.860561719548294</v>
      </c>
      <c r="J20" s="13">
        <f t="shared" si="2"/>
        <v>35.887913863135282</v>
      </c>
      <c r="K20" s="13">
        <f t="shared" si="3"/>
        <v>9.9726478564130119</v>
      </c>
      <c r="L20" s="13">
        <f t="shared" si="4"/>
        <v>0</v>
      </c>
      <c r="M20" s="13">
        <f t="shared" si="9"/>
        <v>5.8957246109577047E-2</v>
      </c>
      <c r="N20" s="13">
        <f t="shared" si="5"/>
        <v>3.6553492587937768E-2</v>
      </c>
      <c r="O20" s="13">
        <f t="shared" si="6"/>
        <v>2.3489151852762706</v>
      </c>
      <c r="Q20" s="41">
        <v>14.650047899959739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84.09309064151833</v>
      </c>
      <c r="G21" s="13">
        <f t="shared" si="0"/>
        <v>6.3471013234561982</v>
      </c>
      <c r="H21" s="13">
        <f t="shared" si="1"/>
        <v>77.745989318062129</v>
      </c>
      <c r="I21" s="16">
        <f t="shared" si="8"/>
        <v>87.718637174475134</v>
      </c>
      <c r="J21" s="13">
        <f t="shared" si="2"/>
        <v>40.878600458643234</v>
      </c>
      <c r="K21" s="13">
        <f t="shared" si="3"/>
        <v>46.8400367158319</v>
      </c>
      <c r="L21" s="13">
        <f t="shared" si="4"/>
        <v>35.960662262966899</v>
      </c>
      <c r="M21" s="13">
        <f t="shared" si="9"/>
        <v>35.983066016488543</v>
      </c>
      <c r="N21" s="13">
        <f t="shared" si="5"/>
        <v>22.309500930222896</v>
      </c>
      <c r="O21" s="13">
        <f t="shared" si="6"/>
        <v>28.656602253679093</v>
      </c>
      <c r="Q21" s="41">
        <v>11.42145603453349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44.543285947173082</v>
      </c>
      <c r="G22" s="13">
        <f t="shared" si="0"/>
        <v>1.9253222339128682</v>
      </c>
      <c r="H22" s="13">
        <f t="shared" si="1"/>
        <v>42.617963713260217</v>
      </c>
      <c r="I22" s="16">
        <f t="shared" si="8"/>
        <v>53.497338166125225</v>
      </c>
      <c r="J22" s="13">
        <f t="shared" si="2"/>
        <v>34.483936348465875</v>
      </c>
      <c r="K22" s="13">
        <f t="shared" si="3"/>
        <v>19.01340181765935</v>
      </c>
      <c r="L22" s="13">
        <f t="shared" si="4"/>
        <v>7.9294241612707781</v>
      </c>
      <c r="M22" s="13">
        <f t="shared" si="9"/>
        <v>21.602989247536428</v>
      </c>
      <c r="N22" s="13">
        <f t="shared" si="5"/>
        <v>13.393853333472585</v>
      </c>
      <c r="O22" s="13">
        <f t="shared" si="6"/>
        <v>15.319175567385454</v>
      </c>
      <c r="Q22" s="41">
        <v>11.064869593548391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18.23259881157129</v>
      </c>
      <c r="G23" s="13">
        <f t="shared" si="0"/>
        <v>0</v>
      </c>
      <c r="H23" s="13">
        <f t="shared" si="1"/>
        <v>18.23259881157129</v>
      </c>
      <c r="I23" s="16">
        <f t="shared" si="8"/>
        <v>29.316576467959859</v>
      </c>
      <c r="J23" s="13">
        <f t="shared" si="2"/>
        <v>25.941211000013801</v>
      </c>
      <c r="K23" s="13">
        <f t="shared" si="3"/>
        <v>3.3753654679460574</v>
      </c>
      <c r="L23" s="13">
        <f t="shared" si="4"/>
        <v>0</v>
      </c>
      <c r="M23" s="13">
        <f t="shared" si="9"/>
        <v>8.2091359140638431</v>
      </c>
      <c r="N23" s="13">
        <f t="shared" si="5"/>
        <v>5.0896642667195824</v>
      </c>
      <c r="O23" s="13">
        <f t="shared" si="6"/>
        <v>5.0896642667195824</v>
      </c>
      <c r="Q23" s="41">
        <v>14.15195264900505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16.458945784997081</v>
      </c>
      <c r="G24" s="13">
        <f t="shared" si="0"/>
        <v>0</v>
      </c>
      <c r="H24" s="13">
        <f t="shared" si="1"/>
        <v>16.458945784997081</v>
      </c>
      <c r="I24" s="16">
        <f t="shared" si="8"/>
        <v>19.834311252943138</v>
      </c>
      <c r="J24" s="13">
        <f t="shared" si="2"/>
        <v>18.640678316284585</v>
      </c>
      <c r="K24" s="13">
        <f t="shared" si="3"/>
        <v>1.1936329366585525</v>
      </c>
      <c r="L24" s="13">
        <f t="shared" si="4"/>
        <v>0</v>
      </c>
      <c r="M24" s="13">
        <f t="shared" si="9"/>
        <v>3.1194716473442607</v>
      </c>
      <c r="N24" s="13">
        <f t="shared" si="5"/>
        <v>1.9340724213534417</v>
      </c>
      <c r="O24" s="13">
        <f t="shared" si="6"/>
        <v>1.9340724213534417</v>
      </c>
      <c r="Q24" s="41">
        <v>13.855675868284621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8.2508619443073794</v>
      </c>
      <c r="G25" s="13">
        <f t="shared" si="0"/>
        <v>0</v>
      </c>
      <c r="H25" s="13">
        <f t="shared" si="1"/>
        <v>8.2508619443073794</v>
      </c>
      <c r="I25" s="16">
        <f t="shared" si="8"/>
        <v>9.4444948809659319</v>
      </c>
      <c r="J25" s="13">
        <f t="shared" si="2"/>
        <v>9.333812940812944</v>
      </c>
      <c r="K25" s="13">
        <f t="shared" si="3"/>
        <v>0.11068194015298793</v>
      </c>
      <c r="L25" s="13">
        <f t="shared" si="4"/>
        <v>0</v>
      </c>
      <c r="M25" s="13">
        <f t="shared" si="9"/>
        <v>1.185399225990819</v>
      </c>
      <c r="N25" s="13">
        <f t="shared" si="5"/>
        <v>0.73494752011430775</v>
      </c>
      <c r="O25" s="13">
        <f t="shared" si="6"/>
        <v>0.73494752011430775</v>
      </c>
      <c r="Q25" s="41">
        <v>15.497163853948701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2.2172133048962892</v>
      </c>
      <c r="G26" s="13">
        <f t="shared" si="0"/>
        <v>0</v>
      </c>
      <c r="H26" s="13">
        <f t="shared" si="1"/>
        <v>2.2172133048962892</v>
      </c>
      <c r="I26" s="16">
        <f t="shared" si="8"/>
        <v>2.3278952450492771</v>
      </c>
      <c r="J26" s="13">
        <f t="shared" si="2"/>
        <v>2.3269207203439133</v>
      </c>
      <c r="K26" s="13">
        <f t="shared" si="3"/>
        <v>9.7452470536385505E-4</v>
      </c>
      <c r="L26" s="13">
        <f t="shared" si="4"/>
        <v>0</v>
      </c>
      <c r="M26" s="13">
        <f t="shared" si="9"/>
        <v>0.45045170587651129</v>
      </c>
      <c r="N26" s="13">
        <f t="shared" si="5"/>
        <v>0.279280057643437</v>
      </c>
      <c r="O26" s="13">
        <f t="shared" si="6"/>
        <v>0.279280057643437</v>
      </c>
      <c r="Q26" s="41">
        <v>19.386193362160231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0.1669256733185667</v>
      </c>
      <c r="G27" s="13">
        <f t="shared" si="0"/>
        <v>0</v>
      </c>
      <c r="H27" s="13">
        <f t="shared" si="1"/>
        <v>0.1669256733185667</v>
      </c>
      <c r="I27" s="16">
        <f t="shared" si="8"/>
        <v>0.16790019802393055</v>
      </c>
      <c r="J27" s="13">
        <f t="shared" si="2"/>
        <v>0.16789992456673367</v>
      </c>
      <c r="K27" s="13">
        <f t="shared" si="3"/>
        <v>2.7345719688653958E-7</v>
      </c>
      <c r="L27" s="13">
        <f t="shared" si="4"/>
        <v>0</v>
      </c>
      <c r="M27" s="13">
        <f t="shared" si="9"/>
        <v>0.17117164823307429</v>
      </c>
      <c r="N27" s="13">
        <f t="shared" si="5"/>
        <v>0.10612642190450607</v>
      </c>
      <c r="O27" s="13">
        <f t="shared" si="6"/>
        <v>0.10612642190450607</v>
      </c>
      <c r="Q27" s="41">
        <v>21.442237890863488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11.195960227853391</v>
      </c>
      <c r="G28" s="13">
        <f t="shared" si="0"/>
        <v>0</v>
      </c>
      <c r="H28" s="13">
        <f t="shared" si="1"/>
        <v>11.195960227853391</v>
      </c>
      <c r="I28" s="16">
        <f t="shared" si="8"/>
        <v>11.195960501310587</v>
      </c>
      <c r="J28" s="13">
        <f t="shared" si="2"/>
        <v>11.136432085609234</v>
      </c>
      <c r="K28" s="13">
        <f t="shared" si="3"/>
        <v>5.9528415701352699E-2</v>
      </c>
      <c r="L28" s="13">
        <f t="shared" si="4"/>
        <v>0</v>
      </c>
      <c r="M28" s="13">
        <f t="shared" si="9"/>
        <v>6.5045226328568226E-2</v>
      </c>
      <c r="N28" s="13">
        <f t="shared" si="5"/>
        <v>4.0328040323712303E-2</v>
      </c>
      <c r="O28" s="13">
        <f t="shared" si="6"/>
        <v>4.0328040323712303E-2</v>
      </c>
      <c r="Q28" s="41">
        <v>23.57799600000001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1.6596268734693911</v>
      </c>
      <c r="G29" s="18">
        <f t="shared" si="0"/>
        <v>0</v>
      </c>
      <c r="H29" s="18">
        <f t="shared" si="1"/>
        <v>1.6596268734693911</v>
      </c>
      <c r="I29" s="17">
        <f t="shared" si="8"/>
        <v>1.7191552891707438</v>
      </c>
      <c r="J29" s="18">
        <f t="shared" si="2"/>
        <v>1.7189234454574882</v>
      </c>
      <c r="K29" s="18">
        <f t="shared" si="3"/>
        <v>2.3184371325557507E-4</v>
      </c>
      <c r="L29" s="18">
        <f t="shared" si="4"/>
        <v>0</v>
      </c>
      <c r="M29" s="18">
        <f t="shared" si="9"/>
        <v>2.4717186004855923E-2</v>
      </c>
      <c r="N29" s="18">
        <f t="shared" si="5"/>
        <v>1.5324655323010672E-2</v>
      </c>
      <c r="O29" s="18">
        <f t="shared" si="6"/>
        <v>1.5324655323010672E-2</v>
      </c>
      <c r="Q29" s="42">
        <v>23.1137500601813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13.49173194630252</v>
      </c>
      <c r="G30" s="13">
        <f t="shared" si="0"/>
        <v>0</v>
      </c>
      <c r="H30" s="13">
        <f t="shared" si="1"/>
        <v>13.49173194630252</v>
      </c>
      <c r="I30" s="16">
        <f t="shared" si="8"/>
        <v>13.491963790015776</v>
      </c>
      <c r="J30" s="13">
        <f t="shared" si="2"/>
        <v>13.361772601388784</v>
      </c>
      <c r="K30" s="13">
        <f t="shared" si="3"/>
        <v>0.13019118862699131</v>
      </c>
      <c r="L30" s="13">
        <f t="shared" si="4"/>
        <v>0</v>
      </c>
      <c r="M30" s="13">
        <f t="shared" si="9"/>
        <v>9.3925306818452518E-3</v>
      </c>
      <c r="N30" s="13">
        <f t="shared" si="5"/>
        <v>5.8233690227440559E-3</v>
      </c>
      <c r="O30" s="13">
        <f t="shared" si="6"/>
        <v>5.8233690227440559E-3</v>
      </c>
      <c r="Q30" s="41">
        <v>21.94828916651479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73.013891481087398</v>
      </c>
      <c r="G31" s="13">
        <f t="shared" si="0"/>
        <v>5.1084157836642916</v>
      </c>
      <c r="H31" s="13">
        <f t="shared" si="1"/>
        <v>67.9054756974231</v>
      </c>
      <c r="I31" s="16">
        <f t="shared" si="8"/>
        <v>68.035666886050095</v>
      </c>
      <c r="J31" s="13">
        <f t="shared" si="2"/>
        <v>50.997293432095759</v>
      </c>
      <c r="K31" s="13">
        <f t="shared" si="3"/>
        <v>17.038373453954335</v>
      </c>
      <c r="L31" s="13">
        <f t="shared" si="4"/>
        <v>5.9398738429081952</v>
      </c>
      <c r="M31" s="13">
        <f t="shared" si="9"/>
        <v>5.9434430045672961</v>
      </c>
      <c r="N31" s="13">
        <f t="shared" si="5"/>
        <v>3.6849346628317234</v>
      </c>
      <c r="O31" s="13">
        <f t="shared" si="6"/>
        <v>8.7933504464960155</v>
      </c>
      <c r="Q31" s="41">
        <v>18.779322710627959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22.635175137607359</v>
      </c>
      <c r="G32" s="13">
        <f t="shared" si="0"/>
        <v>0</v>
      </c>
      <c r="H32" s="13">
        <f t="shared" si="1"/>
        <v>22.635175137607359</v>
      </c>
      <c r="I32" s="16">
        <f t="shared" si="8"/>
        <v>33.733674748653499</v>
      </c>
      <c r="J32" s="13">
        <f t="shared" si="2"/>
        <v>28.373447667078853</v>
      </c>
      <c r="K32" s="13">
        <f t="shared" si="3"/>
        <v>5.3602270815746458</v>
      </c>
      <c r="L32" s="13">
        <f t="shared" si="4"/>
        <v>0</v>
      </c>
      <c r="M32" s="13">
        <f t="shared" si="9"/>
        <v>2.2585083417355727</v>
      </c>
      <c r="N32" s="13">
        <f t="shared" si="5"/>
        <v>1.4002751718760551</v>
      </c>
      <c r="O32" s="13">
        <f t="shared" si="6"/>
        <v>1.4002751718760551</v>
      </c>
      <c r="Q32" s="41">
        <v>13.2858489571846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1.884146028825505</v>
      </c>
      <c r="G33" s="13">
        <f t="shared" si="0"/>
        <v>0</v>
      </c>
      <c r="H33" s="13">
        <f t="shared" si="1"/>
        <v>1.884146028825505</v>
      </c>
      <c r="I33" s="16">
        <f t="shared" si="8"/>
        <v>7.2443731104001508</v>
      </c>
      <c r="J33" s="13">
        <f t="shared" si="2"/>
        <v>7.1758726560079031</v>
      </c>
      <c r="K33" s="13">
        <f t="shared" si="3"/>
        <v>6.8500454392247612E-2</v>
      </c>
      <c r="L33" s="13">
        <f t="shared" si="4"/>
        <v>0</v>
      </c>
      <c r="M33" s="13">
        <f t="shared" si="9"/>
        <v>0.85823316985951759</v>
      </c>
      <c r="N33" s="13">
        <f t="shared" si="5"/>
        <v>0.53210456531290085</v>
      </c>
      <c r="O33" s="13">
        <f t="shared" si="6"/>
        <v>0.53210456531290085</v>
      </c>
      <c r="Q33" s="41">
        <v>13.24323613596798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137.14138649707351</v>
      </c>
      <c r="G34" s="13">
        <f t="shared" si="0"/>
        <v>12.278049583828771</v>
      </c>
      <c r="H34" s="13">
        <f t="shared" si="1"/>
        <v>124.86333691324474</v>
      </c>
      <c r="I34" s="16">
        <f t="shared" si="8"/>
        <v>124.93183736763699</v>
      </c>
      <c r="J34" s="13">
        <f t="shared" si="2"/>
        <v>41.657800407148187</v>
      </c>
      <c r="K34" s="13">
        <f t="shared" si="3"/>
        <v>83.2740369604888</v>
      </c>
      <c r="L34" s="13">
        <f t="shared" si="4"/>
        <v>72.662553799348956</v>
      </c>
      <c r="M34" s="13">
        <f t="shared" si="9"/>
        <v>72.988682403895567</v>
      </c>
      <c r="N34" s="13">
        <f t="shared" si="5"/>
        <v>45.252983090415249</v>
      </c>
      <c r="O34" s="13">
        <f t="shared" si="6"/>
        <v>57.531032674244017</v>
      </c>
      <c r="Q34" s="41">
        <v>10.75879388496355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5.869436092967435</v>
      </c>
      <c r="G35" s="13">
        <f t="shared" si="0"/>
        <v>0</v>
      </c>
      <c r="H35" s="13">
        <f t="shared" si="1"/>
        <v>5.869436092967435</v>
      </c>
      <c r="I35" s="16">
        <f t="shared" si="8"/>
        <v>16.480919254107278</v>
      </c>
      <c r="J35" s="13">
        <f t="shared" si="2"/>
        <v>15.398861781260075</v>
      </c>
      <c r="K35" s="13">
        <f t="shared" si="3"/>
        <v>1.0820574728472021</v>
      </c>
      <c r="L35" s="13">
        <f t="shared" si="4"/>
        <v>0</v>
      </c>
      <c r="M35" s="13">
        <f t="shared" si="9"/>
        <v>27.735699313480318</v>
      </c>
      <c r="N35" s="13">
        <f t="shared" si="5"/>
        <v>17.196133574357798</v>
      </c>
      <c r="O35" s="13">
        <f t="shared" si="6"/>
        <v>17.196133574357798</v>
      </c>
      <c r="Q35" s="41">
        <v>10.425366593548389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8.6143410093162274</v>
      </c>
      <c r="G36" s="13">
        <f t="shared" si="0"/>
        <v>0</v>
      </c>
      <c r="H36" s="13">
        <f t="shared" si="1"/>
        <v>8.6143410093162274</v>
      </c>
      <c r="I36" s="16">
        <f t="shared" si="8"/>
        <v>9.6963984821634295</v>
      </c>
      <c r="J36" s="13">
        <f t="shared" si="2"/>
        <v>9.5459962577372828</v>
      </c>
      <c r="K36" s="13">
        <f t="shared" si="3"/>
        <v>0.1504022244261467</v>
      </c>
      <c r="L36" s="13">
        <f t="shared" si="4"/>
        <v>0</v>
      </c>
      <c r="M36" s="13">
        <f t="shared" si="9"/>
        <v>10.539565739122519</v>
      </c>
      <c r="N36" s="13">
        <f t="shared" si="5"/>
        <v>6.5345307582559622</v>
      </c>
      <c r="O36" s="13">
        <f t="shared" si="6"/>
        <v>6.5345307582559622</v>
      </c>
      <c r="Q36" s="41">
        <v>13.81633383865174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2.4862029901847</v>
      </c>
      <c r="G37" s="13">
        <f t="shared" si="0"/>
        <v>0</v>
      </c>
      <c r="H37" s="13">
        <f t="shared" si="1"/>
        <v>2.4862029901847</v>
      </c>
      <c r="I37" s="16">
        <f t="shared" si="8"/>
        <v>2.6366052146108467</v>
      </c>
      <c r="J37" s="13">
        <f t="shared" si="2"/>
        <v>2.6348408655960194</v>
      </c>
      <c r="K37" s="13">
        <f t="shared" si="3"/>
        <v>1.76434901482736E-3</v>
      </c>
      <c r="L37" s="13">
        <f t="shared" si="4"/>
        <v>0</v>
      </c>
      <c r="M37" s="13">
        <f t="shared" si="9"/>
        <v>4.0050349808665571</v>
      </c>
      <c r="N37" s="13">
        <f t="shared" si="5"/>
        <v>2.4831216881372655</v>
      </c>
      <c r="O37" s="13">
        <f t="shared" si="6"/>
        <v>2.4831216881372655</v>
      </c>
      <c r="Q37" s="41">
        <v>17.82866278409881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27.80367733177604</v>
      </c>
      <c r="G38" s="13">
        <f t="shared" si="0"/>
        <v>5.3787041394330305E-2</v>
      </c>
      <c r="H38" s="13">
        <f t="shared" si="1"/>
        <v>27.74989029038171</v>
      </c>
      <c r="I38" s="16">
        <f t="shared" si="8"/>
        <v>27.751654639396538</v>
      </c>
      <c r="J38" s="13">
        <f t="shared" si="2"/>
        <v>26.573098236360909</v>
      </c>
      <c r="K38" s="13">
        <f t="shared" si="3"/>
        <v>1.1785564030356284</v>
      </c>
      <c r="L38" s="13">
        <f t="shared" si="4"/>
        <v>0</v>
      </c>
      <c r="M38" s="13">
        <f t="shared" si="9"/>
        <v>1.5219132927292915</v>
      </c>
      <c r="N38" s="13">
        <f t="shared" si="5"/>
        <v>0.94358624149216075</v>
      </c>
      <c r="O38" s="13">
        <f t="shared" si="6"/>
        <v>0.99737328288649107</v>
      </c>
      <c r="Q38" s="41">
        <v>21.310051698417109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11.179271884110999</v>
      </c>
      <c r="G39" s="13">
        <f t="shared" si="0"/>
        <v>0</v>
      </c>
      <c r="H39" s="13">
        <f t="shared" si="1"/>
        <v>11.179271884110999</v>
      </c>
      <c r="I39" s="16">
        <f t="shared" si="8"/>
        <v>12.357828287146628</v>
      </c>
      <c r="J39" s="13">
        <f t="shared" si="2"/>
        <v>12.205800061116545</v>
      </c>
      <c r="K39" s="13">
        <f t="shared" si="3"/>
        <v>0.15202822603008315</v>
      </c>
      <c r="L39" s="13">
        <f t="shared" si="4"/>
        <v>0</v>
      </c>
      <c r="M39" s="13">
        <f t="shared" si="9"/>
        <v>0.5783270512371308</v>
      </c>
      <c r="N39" s="13">
        <f t="shared" si="5"/>
        <v>0.35856277176702112</v>
      </c>
      <c r="O39" s="13">
        <f t="shared" si="6"/>
        <v>0.35856277176702112</v>
      </c>
      <c r="Q39" s="41">
        <v>18.963561184789981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6.1712615284650356</v>
      </c>
      <c r="G40" s="13">
        <f t="shared" si="0"/>
        <v>0</v>
      </c>
      <c r="H40" s="13">
        <f t="shared" si="1"/>
        <v>6.1712615284650356</v>
      </c>
      <c r="I40" s="16">
        <f t="shared" si="8"/>
        <v>6.3232897544951188</v>
      </c>
      <c r="J40" s="13">
        <f t="shared" si="2"/>
        <v>6.3084346289051911</v>
      </c>
      <c r="K40" s="13">
        <f t="shared" si="3"/>
        <v>1.4855125589927631E-2</v>
      </c>
      <c r="L40" s="13">
        <f t="shared" si="4"/>
        <v>0</v>
      </c>
      <c r="M40" s="13">
        <f t="shared" si="9"/>
        <v>0.21976427947010968</v>
      </c>
      <c r="N40" s="13">
        <f t="shared" si="5"/>
        <v>0.136253853271468</v>
      </c>
      <c r="O40" s="13">
        <f t="shared" si="6"/>
        <v>0.136253853271468</v>
      </c>
      <c r="Q40" s="41">
        <v>21.29827264802416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10.31399473577164</v>
      </c>
      <c r="G41" s="18">
        <f t="shared" si="0"/>
        <v>0</v>
      </c>
      <c r="H41" s="18">
        <f t="shared" si="1"/>
        <v>10.31399473577164</v>
      </c>
      <c r="I41" s="17">
        <f t="shared" si="8"/>
        <v>10.328849861361569</v>
      </c>
      <c r="J41" s="18">
        <f t="shared" si="2"/>
        <v>10.279280075387282</v>
      </c>
      <c r="K41" s="18">
        <f t="shared" si="3"/>
        <v>4.9569785974286518E-2</v>
      </c>
      <c r="L41" s="18">
        <f t="shared" si="4"/>
        <v>0</v>
      </c>
      <c r="M41" s="18">
        <f t="shared" si="9"/>
        <v>8.3510426198641685E-2</v>
      </c>
      <c r="N41" s="18">
        <f t="shared" si="5"/>
        <v>5.1776464243157842E-2</v>
      </c>
      <c r="O41" s="18">
        <f t="shared" si="6"/>
        <v>5.1776464243157842E-2</v>
      </c>
      <c r="Q41" s="42">
        <v>23.165195000000011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35.601238569790127</v>
      </c>
      <c r="G42" s="13">
        <f t="shared" si="0"/>
        <v>0.92557625750173722</v>
      </c>
      <c r="H42" s="13">
        <f t="shared" si="1"/>
        <v>34.675662312288388</v>
      </c>
      <c r="I42" s="16">
        <f t="shared" si="8"/>
        <v>34.725232098262673</v>
      </c>
      <c r="J42" s="13">
        <f t="shared" si="2"/>
        <v>32.375873403031633</v>
      </c>
      <c r="K42" s="13">
        <f t="shared" si="3"/>
        <v>2.3493586952310395</v>
      </c>
      <c r="L42" s="13">
        <f t="shared" si="4"/>
        <v>0</v>
      </c>
      <c r="M42" s="13">
        <f t="shared" si="9"/>
        <v>3.1733961955483843E-2</v>
      </c>
      <c r="N42" s="13">
        <f t="shared" si="5"/>
        <v>1.9675056412399982E-2</v>
      </c>
      <c r="O42" s="13">
        <f t="shared" si="6"/>
        <v>0.94525131391413719</v>
      </c>
      <c r="Q42" s="41">
        <v>20.90227587836613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160.37809949009321</v>
      </c>
      <c r="G43" s="13">
        <f t="shared" si="0"/>
        <v>14.875979268092038</v>
      </c>
      <c r="H43" s="13">
        <f t="shared" si="1"/>
        <v>145.50212022200117</v>
      </c>
      <c r="I43" s="16">
        <f t="shared" si="8"/>
        <v>147.85147891723221</v>
      </c>
      <c r="J43" s="13">
        <f t="shared" si="2"/>
        <v>64.282365439417958</v>
      </c>
      <c r="K43" s="13">
        <f t="shared" si="3"/>
        <v>83.569113477814255</v>
      </c>
      <c r="L43" s="13">
        <f t="shared" si="4"/>
        <v>72.959799950226952</v>
      </c>
      <c r="M43" s="13">
        <f t="shared" si="9"/>
        <v>72.971858855770037</v>
      </c>
      <c r="N43" s="13">
        <f t="shared" si="5"/>
        <v>45.242552490577424</v>
      </c>
      <c r="O43" s="13">
        <f t="shared" si="6"/>
        <v>60.118531758669462</v>
      </c>
      <c r="Q43" s="41">
        <v>17.699769348640341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168.0571429</v>
      </c>
      <c r="G44" s="13">
        <f t="shared" si="0"/>
        <v>15.734517858611961</v>
      </c>
      <c r="H44" s="13">
        <f t="shared" si="1"/>
        <v>152.32262504138805</v>
      </c>
      <c r="I44" s="16">
        <f t="shared" si="8"/>
        <v>162.93193856897534</v>
      </c>
      <c r="J44" s="13">
        <f t="shared" si="2"/>
        <v>52.720404945604493</v>
      </c>
      <c r="K44" s="13">
        <f t="shared" si="3"/>
        <v>110.21153362337085</v>
      </c>
      <c r="L44" s="13">
        <f t="shared" si="4"/>
        <v>99.798116025397377</v>
      </c>
      <c r="M44" s="13">
        <f t="shared" si="9"/>
        <v>127.52742239058998</v>
      </c>
      <c r="N44" s="13">
        <f t="shared" si="5"/>
        <v>79.067001882165783</v>
      </c>
      <c r="O44" s="13">
        <f t="shared" si="6"/>
        <v>94.801519740777749</v>
      </c>
      <c r="Q44" s="41">
        <v>14.16020549917264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8.6769757482348808</v>
      </c>
      <c r="G45" s="13">
        <f t="shared" si="0"/>
        <v>0</v>
      </c>
      <c r="H45" s="13">
        <f t="shared" si="1"/>
        <v>8.6769757482348808</v>
      </c>
      <c r="I45" s="16">
        <f t="shared" si="8"/>
        <v>19.090393346208359</v>
      </c>
      <c r="J45" s="13">
        <f t="shared" si="2"/>
        <v>17.97593826565145</v>
      </c>
      <c r="K45" s="13">
        <f t="shared" si="3"/>
        <v>1.1144550805569082</v>
      </c>
      <c r="L45" s="13">
        <f t="shared" si="4"/>
        <v>0</v>
      </c>
      <c r="M45" s="13">
        <f t="shared" si="9"/>
        <v>48.460420508424193</v>
      </c>
      <c r="N45" s="13">
        <f t="shared" si="5"/>
        <v>30.045460715222998</v>
      </c>
      <c r="O45" s="13">
        <f t="shared" si="6"/>
        <v>30.045460715222998</v>
      </c>
      <c r="Q45" s="41">
        <v>13.542732400124819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13.314923977465551</v>
      </c>
      <c r="G46" s="13">
        <f t="shared" si="0"/>
        <v>0</v>
      </c>
      <c r="H46" s="13">
        <f t="shared" si="1"/>
        <v>13.314923977465551</v>
      </c>
      <c r="I46" s="16">
        <f t="shared" si="8"/>
        <v>14.429379058022459</v>
      </c>
      <c r="J46" s="13">
        <f t="shared" si="2"/>
        <v>13.88169847753343</v>
      </c>
      <c r="K46" s="13">
        <f t="shared" si="3"/>
        <v>0.54768058048902901</v>
      </c>
      <c r="L46" s="13">
        <f t="shared" si="4"/>
        <v>0</v>
      </c>
      <c r="M46" s="13">
        <f t="shared" si="9"/>
        <v>18.414959793201195</v>
      </c>
      <c r="N46" s="13">
        <f t="shared" si="5"/>
        <v>11.41727507178474</v>
      </c>
      <c r="O46" s="13">
        <f t="shared" si="6"/>
        <v>11.41727507178474</v>
      </c>
      <c r="Q46" s="41">
        <v>12.836947489380011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76.783244416828524</v>
      </c>
      <c r="G47" s="13">
        <f t="shared" si="0"/>
        <v>5.5298400137250772</v>
      </c>
      <c r="H47" s="13">
        <f t="shared" si="1"/>
        <v>71.253404403103445</v>
      </c>
      <c r="I47" s="16">
        <f t="shared" si="8"/>
        <v>71.801084983592474</v>
      </c>
      <c r="J47" s="13">
        <f t="shared" si="2"/>
        <v>39.087890077416716</v>
      </c>
      <c r="K47" s="13">
        <f t="shared" si="3"/>
        <v>32.713194906175758</v>
      </c>
      <c r="L47" s="13">
        <f t="shared" si="4"/>
        <v>21.729948853295042</v>
      </c>
      <c r="M47" s="13">
        <f t="shared" si="9"/>
        <v>28.727633574711493</v>
      </c>
      <c r="N47" s="13">
        <f t="shared" si="5"/>
        <v>17.811132816321127</v>
      </c>
      <c r="O47" s="13">
        <f t="shared" si="6"/>
        <v>23.340972830046205</v>
      </c>
      <c r="Q47" s="41">
        <v>11.54769409354839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71.941932865400204</v>
      </c>
      <c r="G48" s="13">
        <f t="shared" si="0"/>
        <v>4.988567803924985</v>
      </c>
      <c r="H48" s="13">
        <f t="shared" si="1"/>
        <v>66.953365061475225</v>
      </c>
      <c r="I48" s="16">
        <f t="shared" si="8"/>
        <v>77.936611114355941</v>
      </c>
      <c r="J48" s="13">
        <f t="shared" si="2"/>
        <v>43.743959279113419</v>
      </c>
      <c r="K48" s="13">
        <f t="shared" si="3"/>
        <v>34.192651835242522</v>
      </c>
      <c r="L48" s="13">
        <f t="shared" si="4"/>
        <v>23.220283907879676</v>
      </c>
      <c r="M48" s="13">
        <f t="shared" si="9"/>
        <v>34.136784666270039</v>
      </c>
      <c r="N48" s="13">
        <f t="shared" si="5"/>
        <v>21.164806493087426</v>
      </c>
      <c r="O48" s="13">
        <f t="shared" si="6"/>
        <v>26.153374297012412</v>
      </c>
      <c r="Q48" s="41">
        <v>13.39538130814765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75.062853025744602</v>
      </c>
      <c r="G49" s="13">
        <f t="shared" si="0"/>
        <v>5.3374954310472029</v>
      </c>
      <c r="H49" s="13">
        <f t="shared" si="1"/>
        <v>69.7253575946974</v>
      </c>
      <c r="I49" s="16">
        <f t="shared" si="8"/>
        <v>80.697725522060253</v>
      </c>
      <c r="J49" s="13">
        <f t="shared" si="2"/>
        <v>45.319249506173804</v>
      </c>
      <c r="K49" s="13">
        <f t="shared" si="3"/>
        <v>35.378476015886449</v>
      </c>
      <c r="L49" s="13">
        <f t="shared" si="4"/>
        <v>24.41482719620814</v>
      </c>
      <c r="M49" s="13">
        <f t="shared" si="9"/>
        <v>37.386805369390757</v>
      </c>
      <c r="N49" s="13">
        <f t="shared" si="5"/>
        <v>23.179819329022269</v>
      </c>
      <c r="O49" s="13">
        <f t="shared" si="6"/>
        <v>28.517314760069471</v>
      </c>
      <c r="Q49" s="41">
        <v>13.91256428153828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5.4655674830403287</v>
      </c>
      <c r="G50" s="13">
        <f t="shared" si="0"/>
        <v>0</v>
      </c>
      <c r="H50" s="13">
        <f t="shared" si="1"/>
        <v>5.4655674830403287</v>
      </c>
      <c r="I50" s="16">
        <f t="shared" si="8"/>
        <v>16.42921630271864</v>
      </c>
      <c r="J50" s="13">
        <f t="shared" si="2"/>
        <v>15.888382528632441</v>
      </c>
      <c r="K50" s="13">
        <f t="shared" si="3"/>
        <v>0.54083377408619882</v>
      </c>
      <c r="L50" s="13">
        <f t="shared" si="4"/>
        <v>0</v>
      </c>
      <c r="M50" s="13">
        <f t="shared" si="9"/>
        <v>14.206986040368488</v>
      </c>
      <c r="N50" s="13">
        <f t="shared" si="5"/>
        <v>8.8083313450284617</v>
      </c>
      <c r="O50" s="13">
        <f t="shared" si="6"/>
        <v>8.8083313450284617</v>
      </c>
      <c r="Q50" s="41">
        <v>15.79596119612903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3.9644693976114111</v>
      </c>
      <c r="G51" s="13">
        <f t="shared" si="0"/>
        <v>0</v>
      </c>
      <c r="H51" s="13">
        <f t="shared" si="1"/>
        <v>3.9644693976114111</v>
      </c>
      <c r="I51" s="16">
        <f t="shared" si="8"/>
        <v>4.5053031716976104</v>
      </c>
      <c r="J51" s="13">
        <f t="shared" si="2"/>
        <v>4.4983982728674325</v>
      </c>
      <c r="K51" s="13">
        <f t="shared" si="3"/>
        <v>6.9048988301778635E-3</v>
      </c>
      <c r="L51" s="13">
        <f t="shared" si="4"/>
        <v>0</v>
      </c>
      <c r="M51" s="13">
        <f t="shared" si="9"/>
        <v>5.3986546953400261</v>
      </c>
      <c r="N51" s="13">
        <f t="shared" si="5"/>
        <v>3.3471659111108161</v>
      </c>
      <c r="O51" s="13">
        <f t="shared" si="6"/>
        <v>3.3471659111108161</v>
      </c>
      <c r="Q51" s="41">
        <v>19.535587817304052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0.36428571399999998</v>
      </c>
      <c r="G52" s="13">
        <f t="shared" si="0"/>
        <v>0</v>
      </c>
      <c r="H52" s="13">
        <f t="shared" si="1"/>
        <v>0.36428571399999998</v>
      </c>
      <c r="I52" s="16">
        <f t="shared" si="8"/>
        <v>0.37119061283017785</v>
      </c>
      <c r="J52" s="13">
        <f t="shared" si="2"/>
        <v>0.37118826842302982</v>
      </c>
      <c r="K52" s="13">
        <f t="shared" si="3"/>
        <v>2.344407148024974E-6</v>
      </c>
      <c r="L52" s="13">
        <f t="shared" si="4"/>
        <v>0</v>
      </c>
      <c r="M52" s="13">
        <f t="shared" si="9"/>
        <v>2.05148878422921</v>
      </c>
      <c r="N52" s="13">
        <f t="shared" si="5"/>
        <v>1.2719230462221103</v>
      </c>
      <c r="O52" s="13">
        <f t="shared" si="6"/>
        <v>1.2719230462221103</v>
      </c>
      <c r="Q52" s="41">
        <v>23.082505497277332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0.42142857099999997</v>
      </c>
      <c r="G53" s="18">
        <f t="shared" si="0"/>
        <v>0</v>
      </c>
      <c r="H53" s="18">
        <f t="shared" si="1"/>
        <v>0.42142857099999997</v>
      </c>
      <c r="I53" s="17">
        <f t="shared" si="8"/>
        <v>0.421430915407148</v>
      </c>
      <c r="J53" s="18">
        <f t="shared" si="2"/>
        <v>0.42142777315225521</v>
      </c>
      <c r="K53" s="18">
        <f t="shared" si="3"/>
        <v>3.1422548927850791E-6</v>
      </c>
      <c r="L53" s="18">
        <f t="shared" si="4"/>
        <v>0</v>
      </c>
      <c r="M53" s="18">
        <f t="shared" si="9"/>
        <v>0.77956573800709972</v>
      </c>
      <c r="N53" s="18">
        <f t="shared" si="5"/>
        <v>0.4833307575644018</v>
      </c>
      <c r="O53" s="18">
        <f t="shared" si="6"/>
        <v>0.4833307575644018</v>
      </c>
      <c r="Q53" s="42">
        <v>23.708451000000011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0.83780187461332223</v>
      </c>
      <c r="G54" s="13">
        <f t="shared" si="0"/>
        <v>0</v>
      </c>
      <c r="H54" s="13">
        <f t="shared" si="1"/>
        <v>0.83780187461332223</v>
      </c>
      <c r="I54" s="16">
        <f t="shared" si="8"/>
        <v>0.83780501686821496</v>
      </c>
      <c r="J54" s="13">
        <f t="shared" si="2"/>
        <v>0.8377627527695749</v>
      </c>
      <c r="K54" s="13">
        <f t="shared" si="3"/>
        <v>4.2264098640054648E-5</v>
      </c>
      <c r="L54" s="13">
        <f t="shared" si="4"/>
        <v>0</v>
      </c>
      <c r="M54" s="13">
        <f t="shared" si="9"/>
        <v>0.29623498044269791</v>
      </c>
      <c r="N54" s="13">
        <f t="shared" si="5"/>
        <v>0.18366568787447271</v>
      </c>
      <c r="O54" s="13">
        <f t="shared" si="6"/>
        <v>0.18366568787447271</v>
      </c>
      <c r="Q54" s="41">
        <v>19.89981134710143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5.1446481624788891</v>
      </c>
      <c r="G55" s="13">
        <f t="shared" si="0"/>
        <v>0</v>
      </c>
      <c r="H55" s="13">
        <f t="shared" si="1"/>
        <v>5.1446481624788891</v>
      </c>
      <c r="I55" s="16">
        <f t="shared" si="8"/>
        <v>5.1446904265775295</v>
      </c>
      <c r="J55" s="13">
        <f t="shared" si="2"/>
        <v>5.1342435652534668</v>
      </c>
      <c r="K55" s="13">
        <f t="shared" si="3"/>
        <v>1.0446861324062695E-2</v>
      </c>
      <c r="L55" s="13">
        <f t="shared" si="4"/>
        <v>0</v>
      </c>
      <c r="M55" s="13">
        <f t="shared" si="9"/>
        <v>0.1125692925682252</v>
      </c>
      <c r="N55" s="13">
        <f t="shared" si="5"/>
        <v>6.9792961392299624E-2</v>
      </c>
      <c r="O55" s="13">
        <f t="shared" si="6"/>
        <v>6.9792961392299624E-2</v>
      </c>
      <c r="Q55" s="41">
        <v>19.417775105855331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11.60344886924711</v>
      </c>
      <c r="G56" s="13">
        <f t="shared" si="0"/>
        <v>0</v>
      </c>
      <c r="H56" s="13">
        <f t="shared" si="1"/>
        <v>11.60344886924711</v>
      </c>
      <c r="I56" s="16">
        <f t="shared" si="8"/>
        <v>11.613895730571173</v>
      </c>
      <c r="J56" s="13">
        <f t="shared" si="2"/>
        <v>11.410321351093801</v>
      </c>
      <c r="K56" s="13">
        <f t="shared" si="3"/>
        <v>0.20357437947737189</v>
      </c>
      <c r="L56" s="13">
        <f t="shared" si="4"/>
        <v>0</v>
      </c>
      <c r="M56" s="13">
        <f t="shared" si="9"/>
        <v>4.277633117592558E-2</v>
      </c>
      <c r="N56" s="13">
        <f t="shared" si="5"/>
        <v>2.652132532907386E-2</v>
      </c>
      <c r="O56" s="13">
        <f t="shared" si="6"/>
        <v>2.652132532907386E-2</v>
      </c>
      <c r="Q56" s="41">
        <v>15.512014329941429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55.548697729406072</v>
      </c>
      <c r="G57" s="13">
        <f t="shared" si="0"/>
        <v>3.1557581378719446</v>
      </c>
      <c r="H57" s="13">
        <f t="shared" si="1"/>
        <v>52.39293959153413</v>
      </c>
      <c r="I57" s="16">
        <f t="shared" si="8"/>
        <v>52.596513971011504</v>
      </c>
      <c r="J57" s="13">
        <f t="shared" si="2"/>
        <v>33.386868965313361</v>
      </c>
      <c r="K57" s="13">
        <f t="shared" si="3"/>
        <v>19.209645005698142</v>
      </c>
      <c r="L57" s="13">
        <f t="shared" si="4"/>
        <v>8.1271102828546926</v>
      </c>
      <c r="M57" s="13">
        <f t="shared" si="9"/>
        <v>8.1433652887015437</v>
      </c>
      <c r="N57" s="13">
        <f t="shared" si="5"/>
        <v>5.048886478994957</v>
      </c>
      <c r="O57" s="13">
        <f t="shared" si="6"/>
        <v>8.2046446168669007</v>
      </c>
      <c r="Q57" s="41">
        <v>10.424626593548391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28.509028883210149</v>
      </c>
      <c r="G58" s="13">
        <f t="shared" si="0"/>
        <v>0.1326473231330724</v>
      </c>
      <c r="H58" s="13">
        <f t="shared" si="1"/>
        <v>28.376381560077078</v>
      </c>
      <c r="I58" s="16">
        <f t="shared" si="8"/>
        <v>39.458916282920526</v>
      </c>
      <c r="J58" s="13">
        <f t="shared" si="2"/>
        <v>31.732125734839148</v>
      </c>
      <c r="K58" s="13">
        <f t="shared" si="3"/>
        <v>7.7267905480813788</v>
      </c>
      <c r="L58" s="13">
        <f t="shared" si="4"/>
        <v>0</v>
      </c>
      <c r="M58" s="13">
        <f t="shared" si="9"/>
        <v>3.0944788097065867</v>
      </c>
      <c r="N58" s="13">
        <f t="shared" si="5"/>
        <v>1.9185768620180839</v>
      </c>
      <c r="O58" s="13">
        <f t="shared" si="6"/>
        <v>2.0512241851511561</v>
      </c>
      <c r="Q58" s="41">
        <v>13.54095027314904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2.588362861815428</v>
      </c>
      <c r="G59" s="13">
        <f t="shared" si="0"/>
        <v>0</v>
      </c>
      <c r="H59" s="13">
        <f t="shared" si="1"/>
        <v>2.588362861815428</v>
      </c>
      <c r="I59" s="16">
        <f t="shared" si="8"/>
        <v>10.315153409896807</v>
      </c>
      <c r="J59" s="13">
        <f t="shared" si="2"/>
        <v>10.060687516664196</v>
      </c>
      <c r="K59" s="13">
        <f t="shared" si="3"/>
        <v>0.25446589323261115</v>
      </c>
      <c r="L59" s="13">
        <f t="shared" si="4"/>
        <v>0</v>
      </c>
      <c r="M59" s="13">
        <f t="shared" si="9"/>
        <v>1.1759019476885029</v>
      </c>
      <c r="N59" s="13">
        <f t="shared" si="5"/>
        <v>0.72905920756687181</v>
      </c>
      <c r="O59" s="13">
        <f t="shared" si="6"/>
        <v>0.72905920756687181</v>
      </c>
      <c r="Q59" s="41">
        <v>11.21895632693894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11.615945597555809</v>
      </c>
      <c r="G60" s="13">
        <f t="shared" si="0"/>
        <v>0</v>
      </c>
      <c r="H60" s="13">
        <f t="shared" si="1"/>
        <v>11.615945597555809</v>
      </c>
      <c r="I60" s="16">
        <f t="shared" si="8"/>
        <v>11.87041149078842</v>
      </c>
      <c r="J60" s="13">
        <f t="shared" si="2"/>
        <v>11.632796865701993</v>
      </c>
      <c r="K60" s="13">
        <f t="shared" si="3"/>
        <v>0.23761462508642772</v>
      </c>
      <c r="L60" s="13">
        <f t="shared" si="4"/>
        <v>0</v>
      </c>
      <c r="M60" s="13">
        <f t="shared" si="9"/>
        <v>0.44684274012163105</v>
      </c>
      <c r="N60" s="13">
        <f t="shared" si="5"/>
        <v>0.27704249887541127</v>
      </c>
      <c r="O60" s="13">
        <f t="shared" si="6"/>
        <v>0.27704249887541127</v>
      </c>
      <c r="Q60" s="41">
        <v>14.845746327104679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25.412926411756491</v>
      </c>
      <c r="G61" s="13">
        <f t="shared" si="0"/>
        <v>0</v>
      </c>
      <c r="H61" s="13">
        <f t="shared" si="1"/>
        <v>25.412926411756491</v>
      </c>
      <c r="I61" s="16">
        <f t="shared" si="8"/>
        <v>25.650541036842917</v>
      </c>
      <c r="J61" s="13">
        <f t="shared" si="2"/>
        <v>24.03183002354961</v>
      </c>
      <c r="K61" s="13">
        <f t="shared" si="3"/>
        <v>1.6187110132933071</v>
      </c>
      <c r="L61" s="13">
        <f t="shared" si="4"/>
        <v>0</v>
      </c>
      <c r="M61" s="13">
        <f t="shared" si="9"/>
        <v>0.16980024124621979</v>
      </c>
      <c r="N61" s="13">
        <f t="shared" si="5"/>
        <v>0.10527614957265627</v>
      </c>
      <c r="O61" s="13">
        <f t="shared" si="6"/>
        <v>0.10527614957265627</v>
      </c>
      <c r="Q61" s="41">
        <v>17.164646380968431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16.763537243569679</v>
      </c>
      <c r="G62" s="13">
        <f t="shared" si="0"/>
        <v>0</v>
      </c>
      <c r="H62" s="13">
        <f t="shared" si="1"/>
        <v>16.763537243569679</v>
      </c>
      <c r="I62" s="16">
        <f t="shared" si="8"/>
        <v>18.382248256862987</v>
      </c>
      <c r="J62" s="13">
        <f t="shared" si="2"/>
        <v>17.740048337567355</v>
      </c>
      <c r="K62" s="13">
        <f t="shared" si="3"/>
        <v>0.64219991929563136</v>
      </c>
      <c r="L62" s="13">
        <f t="shared" si="4"/>
        <v>0</v>
      </c>
      <c r="M62" s="13">
        <f t="shared" si="9"/>
        <v>6.4524091673563516E-2</v>
      </c>
      <c r="N62" s="13">
        <f t="shared" si="5"/>
        <v>4.0004936837609383E-2</v>
      </c>
      <c r="O62" s="13">
        <f t="shared" si="6"/>
        <v>4.0004936837609383E-2</v>
      </c>
      <c r="Q62" s="41">
        <v>16.949962224737401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27.926299557197382</v>
      </c>
      <c r="G63" s="13">
        <f t="shared" si="0"/>
        <v>6.7496550113064421E-2</v>
      </c>
      <c r="H63" s="13">
        <f t="shared" si="1"/>
        <v>27.858803007084319</v>
      </c>
      <c r="I63" s="16">
        <f t="shared" si="8"/>
        <v>28.50100292637995</v>
      </c>
      <c r="J63" s="13">
        <f t="shared" si="2"/>
        <v>26.998130361295338</v>
      </c>
      <c r="K63" s="13">
        <f t="shared" si="3"/>
        <v>1.502872565084612</v>
      </c>
      <c r="L63" s="13">
        <f t="shared" si="4"/>
        <v>0</v>
      </c>
      <c r="M63" s="13">
        <f t="shared" si="9"/>
        <v>2.4519154835954134E-2</v>
      </c>
      <c r="N63" s="13">
        <f t="shared" si="5"/>
        <v>1.5201875998291562E-2</v>
      </c>
      <c r="O63" s="13">
        <f t="shared" si="6"/>
        <v>8.2698426111355985E-2</v>
      </c>
      <c r="Q63" s="41">
        <v>20.042596482365131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0.82963174301885123</v>
      </c>
      <c r="G64" s="13">
        <f t="shared" si="0"/>
        <v>0</v>
      </c>
      <c r="H64" s="13">
        <f t="shared" si="1"/>
        <v>0.82963174301885123</v>
      </c>
      <c r="I64" s="16">
        <f t="shared" si="8"/>
        <v>2.3325043081034633</v>
      </c>
      <c r="J64" s="13">
        <f t="shared" si="2"/>
        <v>2.3318138385161951</v>
      </c>
      <c r="K64" s="13">
        <f t="shared" si="3"/>
        <v>6.9046958726826091E-4</v>
      </c>
      <c r="L64" s="13">
        <f t="shared" si="4"/>
        <v>0</v>
      </c>
      <c r="M64" s="13">
        <f t="shared" si="9"/>
        <v>9.3172788376625713E-3</v>
      </c>
      <c r="N64" s="13">
        <f t="shared" si="5"/>
        <v>5.7767128793507943E-3</v>
      </c>
      <c r="O64" s="13">
        <f t="shared" si="6"/>
        <v>5.7767128793507943E-3</v>
      </c>
      <c r="Q64" s="41">
        <v>21.86364349225823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0.67112641897534964</v>
      </c>
      <c r="G65" s="18">
        <f t="shared" si="0"/>
        <v>0</v>
      </c>
      <c r="H65" s="18">
        <f t="shared" si="1"/>
        <v>0.67112641897534964</v>
      </c>
      <c r="I65" s="17">
        <f t="shared" si="8"/>
        <v>0.6718168885626179</v>
      </c>
      <c r="J65" s="18">
        <f t="shared" si="2"/>
        <v>0.67180363566096357</v>
      </c>
      <c r="K65" s="18">
        <f t="shared" si="3"/>
        <v>1.325290165432591E-5</v>
      </c>
      <c r="L65" s="18">
        <f t="shared" si="4"/>
        <v>0</v>
      </c>
      <c r="M65" s="18">
        <f t="shared" si="9"/>
        <v>3.540565958311777E-3</v>
      </c>
      <c r="N65" s="18">
        <f t="shared" si="5"/>
        <v>2.1951508941533016E-3</v>
      </c>
      <c r="O65" s="18">
        <f t="shared" si="6"/>
        <v>2.1951508941533016E-3</v>
      </c>
      <c r="Q65" s="42">
        <v>23.42124500000001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5.8921199238444544E-3</v>
      </c>
      <c r="G66" s="13">
        <f t="shared" si="0"/>
        <v>0</v>
      </c>
      <c r="H66" s="13">
        <f t="shared" si="1"/>
        <v>5.8921199238444544E-3</v>
      </c>
      <c r="I66" s="16">
        <f t="shared" si="8"/>
        <v>5.9053728254987803E-3</v>
      </c>
      <c r="J66" s="13">
        <f t="shared" si="2"/>
        <v>5.9053728161059648E-3</v>
      </c>
      <c r="K66" s="13">
        <f t="shared" si="3"/>
        <v>9.3928155184275219E-12</v>
      </c>
      <c r="L66" s="13">
        <f t="shared" si="4"/>
        <v>0</v>
      </c>
      <c r="M66" s="13">
        <f t="shared" si="9"/>
        <v>1.3454150641584754E-3</v>
      </c>
      <c r="N66" s="13">
        <f t="shared" si="5"/>
        <v>8.3415733977825477E-4</v>
      </c>
      <c r="O66" s="13">
        <f t="shared" si="6"/>
        <v>8.3415733977825477E-4</v>
      </c>
      <c r="Q66" s="41">
        <v>23.118400382328751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53.255728720743079</v>
      </c>
      <c r="G67" s="13">
        <f t="shared" si="0"/>
        <v>2.8993977716492871</v>
      </c>
      <c r="H67" s="13">
        <f t="shared" si="1"/>
        <v>50.356330949093788</v>
      </c>
      <c r="I67" s="16">
        <f t="shared" si="8"/>
        <v>50.356330949103182</v>
      </c>
      <c r="J67" s="13">
        <f t="shared" si="2"/>
        <v>43.08710616643333</v>
      </c>
      <c r="K67" s="13">
        <f t="shared" si="3"/>
        <v>7.2692247826698519</v>
      </c>
      <c r="L67" s="13">
        <f t="shared" si="4"/>
        <v>0</v>
      </c>
      <c r="M67" s="13">
        <f t="shared" si="9"/>
        <v>5.1125772438022062E-4</v>
      </c>
      <c r="N67" s="13">
        <f t="shared" si="5"/>
        <v>3.1697978911573679E-4</v>
      </c>
      <c r="O67" s="13">
        <f t="shared" si="6"/>
        <v>2.899714751438403</v>
      </c>
      <c r="Q67" s="41">
        <v>19.873343097820371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117.6452682473958</v>
      </c>
      <c r="G68" s="13">
        <f t="shared" si="0"/>
        <v>10.098328883058414</v>
      </c>
      <c r="H68" s="13">
        <f t="shared" si="1"/>
        <v>107.54693936433739</v>
      </c>
      <c r="I68" s="16">
        <f t="shared" si="8"/>
        <v>114.81616414700724</v>
      </c>
      <c r="J68" s="13">
        <f t="shared" si="2"/>
        <v>52.839339966399692</v>
      </c>
      <c r="K68" s="13">
        <f t="shared" si="3"/>
        <v>61.976824180607551</v>
      </c>
      <c r="L68" s="13">
        <f t="shared" si="4"/>
        <v>51.208747238838733</v>
      </c>
      <c r="M68" s="13">
        <f t="shared" si="9"/>
        <v>51.208941516773997</v>
      </c>
      <c r="N68" s="13">
        <f t="shared" si="5"/>
        <v>31.749543740399879</v>
      </c>
      <c r="O68" s="13">
        <f t="shared" si="6"/>
        <v>41.847872623458294</v>
      </c>
      <c r="Q68" s="41">
        <v>15.10991356634243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168.0571429</v>
      </c>
      <c r="G69" s="13">
        <f t="shared" si="0"/>
        <v>15.734517858611961</v>
      </c>
      <c r="H69" s="13">
        <f t="shared" si="1"/>
        <v>152.32262504138805</v>
      </c>
      <c r="I69" s="16">
        <f t="shared" si="8"/>
        <v>163.09070198315686</v>
      </c>
      <c r="J69" s="13">
        <f t="shared" si="2"/>
        <v>48.021173962580214</v>
      </c>
      <c r="K69" s="13">
        <f t="shared" si="3"/>
        <v>115.06952802057666</v>
      </c>
      <c r="L69" s="13">
        <f t="shared" si="4"/>
        <v>104.69183020043492</v>
      </c>
      <c r="M69" s="13">
        <f t="shared" si="9"/>
        <v>124.15122797680905</v>
      </c>
      <c r="N69" s="13">
        <f t="shared" si="5"/>
        <v>76.973761345621611</v>
      </c>
      <c r="O69" s="13">
        <f t="shared" si="6"/>
        <v>92.708279204233577</v>
      </c>
      <c r="Q69" s="41">
        <v>12.657658593548391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143.16823494371869</v>
      </c>
      <c r="G70" s="13">
        <f t="shared" ref="G70:G133" si="15">IF((F70-$J$2)&gt;0,$I$2*(F70-$J$2),0)</f>
        <v>12.951868143570803</v>
      </c>
      <c r="H70" s="13">
        <f t="shared" ref="H70:H133" si="16">F70-G70</f>
        <v>130.21636680014788</v>
      </c>
      <c r="I70" s="16">
        <f t="shared" si="8"/>
        <v>140.5940646202896</v>
      </c>
      <c r="J70" s="13">
        <f t="shared" ref="J70:J133" si="17">I70/SQRT(1+(I70/($K$2*(300+(25*Q70)+0.05*(Q70)^3)))^2)</f>
        <v>49.113841974773891</v>
      </c>
      <c r="K70" s="13">
        <f t="shared" ref="K70:K133" si="18">I70-J70</f>
        <v>91.48022264551571</v>
      </c>
      <c r="L70" s="13">
        <f t="shared" ref="L70:L133" si="19">IF(K70&gt;$N$2,(K70-$N$2)/$L$2,0)</f>
        <v>80.92907778564765</v>
      </c>
      <c r="M70" s="13">
        <f t="shared" si="9"/>
        <v>128.10654441683511</v>
      </c>
      <c r="N70" s="13">
        <f t="shared" ref="N70:N133" si="20">$M$2*M70</f>
        <v>79.42605753843776</v>
      </c>
      <c r="O70" s="13">
        <f t="shared" ref="O70:O133" si="21">N70+G70</f>
        <v>92.377925682008566</v>
      </c>
      <c r="Q70" s="41">
        <v>13.274153127239069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136.11160290591391</v>
      </c>
      <c r="G71" s="13">
        <f t="shared" si="15"/>
        <v>12.162916890119277</v>
      </c>
      <c r="H71" s="13">
        <f t="shared" si="16"/>
        <v>123.94868601579464</v>
      </c>
      <c r="I71" s="16">
        <f t="shared" ref="I71:I134" si="24">H71+K70-L70</f>
        <v>134.4998308756627</v>
      </c>
      <c r="J71" s="13">
        <f t="shared" si="17"/>
        <v>48.258883853211842</v>
      </c>
      <c r="K71" s="13">
        <f t="shared" si="18"/>
        <v>86.240947022450854</v>
      </c>
      <c r="L71" s="13">
        <f t="shared" si="19"/>
        <v>75.65127890669703</v>
      </c>
      <c r="M71" s="13">
        <f t="shared" ref="M71:M134" si="25">L71+M70-N70</f>
        <v>124.33176578509438</v>
      </c>
      <c r="N71" s="13">
        <f t="shared" si="20"/>
        <v>77.085694786758509</v>
      </c>
      <c r="O71" s="13">
        <f t="shared" si="21"/>
        <v>89.248611676877786</v>
      </c>
      <c r="Q71" s="41">
        <v>13.07412567668786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40.742549640485016</v>
      </c>
      <c r="G72" s="13">
        <f t="shared" si="15"/>
        <v>1.5003892549597679</v>
      </c>
      <c r="H72" s="13">
        <f t="shared" si="16"/>
        <v>39.242160385525246</v>
      </c>
      <c r="I72" s="16">
        <f t="shared" si="24"/>
        <v>49.831828501279062</v>
      </c>
      <c r="J72" s="13">
        <f t="shared" si="17"/>
        <v>36.774962773179325</v>
      </c>
      <c r="K72" s="13">
        <f t="shared" si="18"/>
        <v>13.056865728099737</v>
      </c>
      <c r="L72" s="13">
        <f t="shared" si="19"/>
        <v>1.9290909553768527</v>
      </c>
      <c r="M72" s="13">
        <f t="shared" si="25"/>
        <v>49.175161953712717</v>
      </c>
      <c r="N72" s="13">
        <f t="shared" si="20"/>
        <v>30.488600411301885</v>
      </c>
      <c r="O72" s="13">
        <f t="shared" si="21"/>
        <v>31.988989666261652</v>
      </c>
      <c r="Q72" s="41">
        <v>13.839310068628301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35.586415759226313</v>
      </c>
      <c r="G73" s="13">
        <f t="shared" si="15"/>
        <v>0.92391902570739903</v>
      </c>
      <c r="H73" s="13">
        <f t="shared" si="16"/>
        <v>34.662496733518914</v>
      </c>
      <c r="I73" s="16">
        <f t="shared" si="24"/>
        <v>45.790271506241801</v>
      </c>
      <c r="J73" s="13">
        <f t="shared" si="17"/>
        <v>35.287045712862685</v>
      </c>
      <c r="K73" s="13">
        <f t="shared" si="18"/>
        <v>10.503225793379116</v>
      </c>
      <c r="L73" s="13">
        <f t="shared" si="19"/>
        <v>0</v>
      </c>
      <c r="M73" s="13">
        <f t="shared" si="25"/>
        <v>18.686561542410832</v>
      </c>
      <c r="N73" s="13">
        <f t="shared" si="20"/>
        <v>11.585668156294716</v>
      </c>
      <c r="O73" s="13">
        <f t="shared" si="21"/>
        <v>12.509587182002115</v>
      </c>
      <c r="Q73" s="41">
        <v>14.06976382965615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21.22138547054923</v>
      </c>
      <c r="G74" s="13">
        <f t="shared" si="15"/>
        <v>0</v>
      </c>
      <c r="H74" s="13">
        <f t="shared" si="16"/>
        <v>21.22138547054923</v>
      </c>
      <c r="I74" s="16">
        <f t="shared" si="24"/>
        <v>31.724611263928345</v>
      </c>
      <c r="J74" s="13">
        <f t="shared" si="17"/>
        <v>29.12227626672578</v>
      </c>
      <c r="K74" s="13">
        <f t="shared" si="18"/>
        <v>2.6023349972025649</v>
      </c>
      <c r="L74" s="13">
        <f t="shared" si="19"/>
        <v>0</v>
      </c>
      <c r="M74" s="13">
        <f t="shared" si="25"/>
        <v>7.1008933861161161</v>
      </c>
      <c r="N74" s="13">
        <f t="shared" si="20"/>
        <v>4.4025538993919922</v>
      </c>
      <c r="O74" s="13">
        <f t="shared" si="21"/>
        <v>4.4025538993919922</v>
      </c>
      <c r="Q74" s="41">
        <v>18.09845823572385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0.21257530913702141</v>
      </c>
      <c r="G75" s="13">
        <f t="shared" si="15"/>
        <v>0</v>
      </c>
      <c r="H75" s="13">
        <f t="shared" si="16"/>
        <v>0.21257530913702141</v>
      </c>
      <c r="I75" s="16">
        <f t="shared" si="24"/>
        <v>2.8149103063395864</v>
      </c>
      <c r="J75" s="13">
        <f t="shared" si="17"/>
        <v>2.8130935578341663</v>
      </c>
      <c r="K75" s="13">
        <f t="shared" si="18"/>
        <v>1.8167485054201293E-3</v>
      </c>
      <c r="L75" s="13">
        <f t="shared" si="19"/>
        <v>0</v>
      </c>
      <c r="M75" s="13">
        <f t="shared" si="25"/>
        <v>2.6983394867241239</v>
      </c>
      <c r="N75" s="13">
        <f t="shared" si="20"/>
        <v>1.6729704817689568</v>
      </c>
      <c r="O75" s="13">
        <f t="shared" si="21"/>
        <v>1.6729704817689568</v>
      </c>
      <c r="Q75" s="41">
        <v>19.009877674743841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39.397586175033133</v>
      </c>
      <c r="G76" s="13">
        <f t="shared" si="15"/>
        <v>1.3500185673243579</v>
      </c>
      <c r="H76" s="13">
        <f t="shared" si="16"/>
        <v>38.047567607708778</v>
      </c>
      <c r="I76" s="16">
        <f t="shared" si="24"/>
        <v>38.049384356214198</v>
      </c>
      <c r="J76" s="13">
        <f t="shared" si="17"/>
        <v>35.833681022376481</v>
      </c>
      <c r="K76" s="13">
        <f t="shared" si="18"/>
        <v>2.2157033338377161</v>
      </c>
      <c r="L76" s="13">
        <f t="shared" si="19"/>
        <v>0</v>
      </c>
      <c r="M76" s="13">
        <f t="shared" si="25"/>
        <v>1.0253690049551671</v>
      </c>
      <c r="N76" s="13">
        <f t="shared" si="20"/>
        <v>0.6357287830722036</v>
      </c>
      <c r="O76" s="13">
        <f t="shared" si="21"/>
        <v>1.9857473503965615</v>
      </c>
      <c r="Q76" s="41">
        <v>23.36915376049518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10.26605617100037</v>
      </c>
      <c r="G77" s="18">
        <f t="shared" si="15"/>
        <v>0</v>
      </c>
      <c r="H77" s="18">
        <f t="shared" si="16"/>
        <v>10.26605617100037</v>
      </c>
      <c r="I77" s="17">
        <f t="shared" si="24"/>
        <v>12.481759504838086</v>
      </c>
      <c r="J77" s="18">
        <f t="shared" si="17"/>
        <v>12.388207228044456</v>
      </c>
      <c r="K77" s="18">
        <f t="shared" si="18"/>
        <v>9.355227679363054E-2</v>
      </c>
      <c r="L77" s="18">
        <f t="shared" si="19"/>
        <v>0</v>
      </c>
      <c r="M77" s="18">
        <f t="shared" si="25"/>
        <v>0.38964022188296354</v>
      </c>
      <c r="N77" s="18">
        <f t="shared" si="20"/>
        <v>0.24157693756743739</v>
      </c>
      <c r="O77" s="18">
        <f t="shared" si="21"/>
        <v>0.24157693756743739</v>
      </c>
      <c r="Q77" s="42">
        <v>22.659103000000009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0.485714286</v>
      </c>
      <c r="G78" s="13">
        <f t="shared" si="15"/>
        <v>0</v>
      </c>
      <c r="H78" s="13">
        <f t="shared" si="16"/>
        <v>0.485714286</v>
      </c>
      <c r="I78" s="16">
        <f t="shared" si="24"/>
        <v>0.57926656279363054</v>
      </c>
      <c r="J78" s="13">
        <f t="shared" si="17"/>
        <v>0.57925606986173794</v>
      </c>
      <c r="K78" s="13">
        <f t="shared" si="18"/>
        <v>1.0492931892591706E-5</v>
      </c>
      <c r="L78" s="13">
        <f t="shared" si="19"/>
        <v>0</v>
      </c>
      <c r="M78" s="13">
        <f t="shared" si="25"/>
        <v>0.14806328431552615</v>
      </c>
      <c r="N78" s="13">
        <f t="shared" si="20"/>
        <v>9.1799236275626209E-2</v>
      </c>
      <c r="O78" s="13">
        <f t="shared" si="21"/>
        <v>9.1799236275626209E-2</v>
      </c>
      <c r="Q78" s="41">
        <v>21.92227749787088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33.419778576104662</v>
      </c>
      <c r="G79" s="13">
        <f t="shared" si="15"/>
        <v>0.68168291190114894</v>
      </c>
      <c r="H79" s="13">
        <f t="shared" si="16"/>
        <v>32.738095664203513</v>
      </c>
      <c r="I79" s="16">
        <f t="shared" si="24"/>
        <v>32.738106157135405</v>
      </c>
      <c r="J79" s="13">
        <f t="shared" si="17"/>
        <v>30.182077517442519</v>
      </c>
      <c r="K79" s="13">
        <f t="shared" si="18"/>
        <v>2.5560286396928866</v>
      </c>
      <c r="L79" s="13">
        <f t="shared" si="19"/>
        <v>0</v>
      </c>
      <c r="M79" s="13">
        <f t="shared" si="25"/>
        <v>5.6264048039899942E-2</v>
      </c>
      <c r="N79" s="13">
        <f t="shared" si="20"/>
        <v>3.4883709784737961E-2</v>
      </c>
      <c r="O79" s="13">
        <f t="shared" si="21"/>
        <v>0.71656662168588692</v>
      </c>
      <c r="Q79" s="41">
        <v>18.938347970732089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120.1461569428742</v>
      </c>
      <c r="G80" s="13">
        <f t="shared" si="15"/>
        <v>10.37793525341611</v>
      </c>
      <c r="H80" s="13">
        <f t="shared" si="16"/>
        <v>109.76822168945809</v>
      </c>
      <c r="I80" s="16">
        <f t="shared" si="24"/>
        <v>112.32425032915097</v>
      </c>
      <c r="J80" s="13">
        <f t="shared" si="17"/>
        <v>46.392616274720027</v>
      </c>
      <c r="K80" s="13">
        <f t="shared" si="18"/>
        <v>65.931634054430944</v>
      </c>
      <c r="L80" s="13">
        <f t="shared" si="19"/>
        <v>55.192635970830636</v>
      </c>
      <c r="M80" s="13">
        <f t="shared" si="25"/>
        <v>55.2140163090858</v>
      </c>
      <c r="N80" s="13">
        <f t="shared" si="20"/>
        <v>34.232690111633197</v>
      </c>
      <c r="O80" s="13">
        <f t="shared" si="21"/>
        <v>44.610625365049309</v>
      </c>
      <c r="Q80" s="41">
        <v>12.857662140797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168.0571429</v>
      </c>
      <c r="G81" s="13">
        <f t="shared" si="15"/>
        <v>15.734517858611961</v>
      </c>
      <c r="H81" s="13">
        <f t="shared" si="16"/>
        <v>152.32262504138805</v>
      </c>
      <c r="I81" s="16">
        <f t="shared" si="24"/>
        <v>163.06162312498839</v>
      </c>
      <c r="J81" s="13">
        <f t="shared" si="17"/>
        <v>48.14706154982737</v>
      </c>
      <c r="K81" s="13">
        <f t="shared" si="18"/>
        <v>114.91456157516102</v>
      </c>
      <c r="L81" s="13">
        <f t="shared" si="19"/>
        <v>104.53572432039894</v>
      </c>
      <c r="M81" s="13">
        <f t="shared" si="25"/>
        <v>125.51705051785154</v>
      </c>
      <c r="N81" s="13">
        <f t="shared" si="20"/>
        <v>77.820571321067959</v>
      </c>
      <c r="O81" s="13">
        <f t="shared" si="21"/>
        <v>93.555089179679925</v>
      </c>
      <c r="Q81" s="41">
        <v>12.69987746731848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24.37665745925263</v>
      </c>
      <c r="G82" s="13">
        <f t="shared" si="15"/>
        <v>0</v>
      </c>
      <c r="H82" s="13">
        <f t="shared" si="16"/>
        <v>24.37665745925263</v>
      </c>
      <c r="I82" s="16">
        <f t="shared" si="24"/>
        <v>34.755494714014702</v>
      </c>
      <c r="J82" s="13">
        <f t="shared" si="17"/>
        <v>27.832012966601845</v>
      </c>
      <c r="K82" s="13">
        <f t="shared" si="18"/>
        <v>6.9234817474128576</v>
      </c>
      <c r="L82" s="13">
        <f t="shared" si="19"/>
        <v>0</v>
      </c>
      <c r="M82" s="13">
        <f t="shared" si="25"/>
        <v>47.696479196783585</v>
      </c>
      <c r="N82" s="13">
        <f t="shared" si="20"/>
        <v>29.571817102005824</v>
      </c>
      <c r="O82" s="13">
        <f t="shared" si="21"/>
        <v>29.571817102005824</v>
      </c>
      <c r="Q82" s="41">
        <v>11.50662359354839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0.84908539945527006</v>
      </c>
      <c r="G83" s="13">
        <f t="shared" si="15"/>
        <v>0</v>
      </c>
      <c r="H83" s="13">
        <f t="shared" si="16"/>
        <v>0.84908539945527006</v>
      </c>
      <c r="I83" s="16">
        <f t="shared" si="24"/>
        <v>7.7725671468681279</v>
      </c>
      <c r="J83" s="13">
        <f t="shared" si="17"/>
        <v>7.6979239710529832</v>
      </c>
      <c r="K83" s="13">
        <f t="shared" si="18"/>
        <v>7.464317581514468E-2</v>
      </c>
      <c r="L83" s="13">
        <f t="shared" si="19"/>
        <v>0</v>
      </c>
      <c r="M83" s="13">
        <f t="shared" si="25"/>
        <v>18.124662094777761</v>
      </c>
      <c r="N83" s="13">
        <f t="shared" si="20"/>
        <v>11.237290498762212</v>
      </c>
      <c r="O83" s="13">
        <f t="shared" si="21"/>
        <v>11.237290498762212</v>
      </c>
      <c r="Q83" s="41">
        <v>14.150110416739659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3.9159304968933428</v>
      </c>
      <c r="G84" s="13">
        <f t="shared" si="15"/>
        <v>0</v>
      </c>
      <c r="H84" s="13">
        <f t="shared" si="16"/>
        <v>3.9159304968933428</v>
      </c>
      <c r="I84" s="16">
        <f t="shared" si="24"/>
        <v>3.9905736727084875</v>
      </c>
      <c r="J84" s="13">
        <f t="shared" si="17"/>
        <v>3.9809719941776787</v>
      </c>
      <c r="K84" s="13">
        <f t="shared" si="18"/>
        <v>9.6016785308088437E-3</v>
      </c>
      <c r="L84" s="13">
        <f t="shared" si="19"/>
        <v>0</v>
      </c>
      <c r="M84" s="13">
        <f t="shared" si="25"/>
        <v>6.8873715960155497</v>
      </c>
      <c r="N84" s="13">
        <f t="shared" si="20"/>
        <v>4.2701703895296408</v>
      </c>
      <c r="O84" s="13">
        <f t="shared" si="21"/>
        <v>4.2701703895296408</v>
      </c>
      <c r="Q84" s="41">
        <v>14.594907619464569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4.7967900076690464</v>
      </c>
      <c r="G85" s="13">
        <f t="shared" si="15"/>
        <v>0</v>
      </c>
      <c r="H85" s="13">
        <f t="shared" si="16"/>
        <v>4.7967900076690464</v>
      </c>
      <c r="I85" s="16">
        <f t="shared" si="24"/>
        <v>4.8063916861998557</v>
      </c>
      <c r="J85" s="13">
        <f t="shared" si="17"/>
        <v>4.795618494572957</v>
      </c>
      <c r="K85" s="13">
        <f t="shared" si="18"/>
        <v>1.0773191626898715E-2</v>
      </c>
      <c r="L85" s="13">
        <f t="shared" si="19"/>
        <v>0</v>
      </c>
      <c r="M85" s="13">
        <f t="shared" si="25"/>
        <v>2.6172012064859089</v>
      </c>
      <c r="N85" s="13">
        <f t="shared" si="20"/>
        <v>1.6226647480212635</v>
      </c>
      <c r="O85" s="13">
        <f t="shared" si="21"/>
        <v>1.6226647480212635</v>
      </c>
      <c r="Q85" s="41">
        <v>17.75589108058216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0.93162378393503043</v>
      </c>
      <c r="G86" s="13">
        <f t="shared" si="15"/>
        <v>0</v>
      </c>
      <c r="H86" s="13">
        <f t="shared" si="16"/>
        <v>0.93162378393503043</v>
      </c>
      <c r="I86" s="16">
        <f t="shared" si="24"/>
        <v>0.94239697556192914</v>
      </c>
      <c r="J86" s="13">
        <f t="shared" si="17"/>
        <v>0.94232459746454744</v>
      </c>
      <c r="K86" s="13">
        <f t="shared" si="18"/>
        <v>7.237809738169787E-5</v>
      </c>
      <c r="L86" s="13">
        <f t="shared" si="19"/>
        <v>0</v>
      </c>
      <c r="M86" s="13">
        <f t="shared" si="25"/>
        <v>0.99453645846464545</v>
      </c>
      <c r="N86" s="13">
        <f t="shared" si="20"/>
        <v>0.61661260424808018</v>
      </c>
      <c r="O86" s="13">
        <f t="shared" si="21"/>
        <v>0.61661260424808018</v>
      </c>
      <c r="Q86" s="41">
        <v>18.592919296126979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1.016160081382979</v>
      </c>
      <c r="G87" s="13">
        <f t="shared" si="15"/>
        <v>0</v>
      </c>
      <c r="H87" s="13">
        <f t="shared" si="16"/>
        <v>1.016160081382979</v>
      </c>
      <c r="I87" s="16">
        <f t="shared" si="24"/>
        <v>1.0162324594803607</v>
      </c>
      <c r="J87" s="13">
        <f t="shared" si="17"/>
        <v>1.0161808533766135</v>
      </c>
      <c r="K87" s="13">
        <f t="shared" si="18"/>
        <v>5.160610374721486E-5</v>
      </c>
      <c r="L87" s="13">
        <f t="shared" si="19"/>
        <v>0</v>
      </c>
      <c r="M87" s="13">
        <f t="shared" si="25"/>
        <v>0.37792385421656527</v>
      </c>
      <c r="N87" s="13">
        <f t="shared" si="20"/>
        <v>0.23431278961427046</v>
      </c>
      <c r="O87" s="13">
        <f t="shared" si="21"/>
        <v>0.23431278961427046</v>
      </c>
      <c r="Q87" s="41">
        <v>22.583542950356151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8.5877474467573123</v>
      </c>
      <c r="G88" s="13">
        <f t="shared" si="15"/>
        <v>0</v>
      </c>
      <c r="H88" s="13">
        <f t="shared" si="16"/>
        <v>8.5877474467573123</v>
      </c>
      <c r="I88" s="16">
        <f t="shared" si="24"/>
        <v>8.5877990528610599</v>
      </c>
      <c r="J88" s="13">
        <f t="shared" si="17"/>
        <v>8.5555027142062876</v>
      </c>
      <c r="K88" s="13">
        <f t="shared" si="18"/>
        <v>3.2296338654772327E-2</v>
      </c>
      <c r="L88" s="13">
        <f t="shared" si="19"/>
        <v>0</v>
      </c>
      <c r="M88" s="13">
        <f t="shared" si="25"/>
        <v>0.14361106460229481</v>
      </c>
      <c r="N88" s="13">
        <f t="shared" si="20"/>
        <v>8.9038860053422778E-2</v>
      </c>
      <c r="O88" s="13">
        <f t="shared" si="21"/>
        <v>8.9038860053422778E-2</v>
      </c>
      <c r="Q88" s="41">
        <v>22.28620627747064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16.848409328751501</v>
      </c>
      <c r="G89" s="18">
        <f t="shared" si="15"/>
        <v>0</v>
      </c>
      <c r="H89" s="18">
        <f t="shared" si="16"/>
        <v>16.848409328751501</v>
      </c>
      <c r="I89" s="17">
        <f t="shared" si="24"/>
        <v>16.880705667406275</v>
      </c>
      <c r="J89" s="18">
        <f t="shared" si="17"/>
        <v>16.68771467332164</v>
      </c>
      <c r="K89" s="18">
        <f t="shared" si="18"/>
        <v>0.19299099408463505</v>
      </c>
      <c r="L89" s="18">
        <f t="shared" si="19"/>
        <v>0</v>
      </c>
      <c r="M89" s="18">
        <f t="shared" si="25"/>
        <v>5.457220454887203E-2</v>
      </c>
      <c r="N89" s="18">
        <f t="shared" si="20"/>
        <v>3.3834766820300656E-2</v>
      </c>
      <c r="O89" s="18">
        <f t="shared" si="21"/>
        <v>3.3834766820300656E-2</v>
      </c>
      <c r="Q89" s="42">
        <v>23.908941000000009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12.31473290883056</v>
      </c>
      <c r="G90" s="13">
        <f t="shared" si="15"/>
        <v>0</v>
      </c>
      <c r="H90" s="13">
        <f t="shared" si="16"/>
        <v>12.31473290883056</v>
      </c>
      <c r="I90" s="16">
        <f t="shared" si="24"/>
        <v>12.507723902915195</v>
      </c>
      <c r="J90" s="13">
        <f t="shared" si="17"/>
        <v>12.402297869359316</v>
      </c>
      <c r="K90" s="13">
        <f t="shared" si="18"/>
        <v>0.10542603355587943</v>
      </c>
      <c r="L90" s="13">
        <f t="shared" si="19"/>
        <v>0</v>
      </c>
      <c r="M90" s="13">
        <f t="shared" si="25"/>
        <v>2.0737437728571374E-2</v>
      </c>
      <c r="N90" s="13">
        <f t="shared" si="20"/>
        <v>1.2857211391714252E-2</v>
      </c>
      <c r="O90" s="13">
        <f t="shared" si="21"/>
        <v>1.2857211391714252E-2</v>
      </c>
      <c r="Q90" s="41">
        <v>21.846348734639861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16.529319948217552</v>
      </c>
      <c r="G91" s="13">
        <f t="shared" si="15"/>
        <v>0</v>
      </c>
      <c r="H91" s="13">
        <f t="shared" si="16"/>
        <v>16.529319948217552</v>
      </c>
      <c r="I91" s="16">
        <f t="shared" si="24"/>
        <v>16.634745981773431</v>
      </c>
      <c r="J91" s="13">
        <f t="shared" si="17"/>
        <v>16.287648046139456</v>
      </c>
      <c r="K91" s="13">
        <f t="shared" si="18"/>
        <v>0.3470979356339754</v>
      </c>
      <c r="L91" s="13">
        <f t="shared" si="19"/>
        <v>0</v>
      </c>
      <c r="M91" s="13">
        <f t="shared" si="25"/>
        <v>7.8802263368571226E-3</v>
      </c>
      <c r="N91" s="13">
        <f t="shared" si="20"/>
        <v>4.8857403288514161E-3</v>
      </c>
      <c r="O91" s="13">
        <f t="shared" si="21"/>
        <v>4.8857403288514161E-3</v>
      </c>
      <c r="Q91" s="41">
        <v>19.337604617195591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58.296037177296739</v>
      </c>
      <c r="G92" s="13">
        <f t="shared" si="15"/>
        <v>3.4629183935658845</v>
      </c>
      <c r="H92" s="13">
        <f t="shared" si="16"/>
        <v>54.833118783730853</v>
      </c>
      <c r="I92" s="16">
        <f t="shared" si="24"/>
        <v>55.180216719364829</v>
      </c>
      <c r="J92" s="13">
        <f t="shared" si="17"/>
        <v>37.968937563747879</v>
      </c>
      <c r="K92" s="13">
        <f t="shared" si="18"/>
        <v>17.21127915561695</v>
      </c>
      <c r="L92" s="13">
        <f t="shared" si="19"/>
        <v>6.1140508826466178</v>
      </c>
      <c r="M92" s="13">
        <f t="shared" si="25"/>
        <v>6.1170453686546233</v>
      </c>
      <c r="N92" s="13">
        <f t="shared" si="20"/>
        <v>3.7925681285658666</v>
      </c>
      <c r="O92" s="13">
        <f t="shared" si="21"/>
        <v>7.2554865221317506</v>
      </c>
      <c r="Q92" s="41">
        <v>13.24904864800232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70.132483363174302</v>
      </c>
      <c r="G93" s="13">
        <f t="shared" si="15"/>
        <v>4.7862662746415534</v>
      </c>
      <c r="H93" s="13">
        <f t="shared" si="16"/>
        <v>65.346217088532754</v>
      </c>
      <c r="I93" s="16">
        <f t="shared" si="24"/>
        <v>76.44344536150308</v>
      </c>
      <c r="J93" s="13">
        <f t="shared" si="17"/>
        <v>43.982331881889188</v>
      </c>
      <c r="K93" s="13">
        <f t="shared" si="18"/>
        <v>32.461113479613893</v>
      </c>
      <c r="L93" s="13">
        <f t="shared" si="19"/>
        <v>21.476013926746131</v>
      </c>
      <c r="M93" s="13">
        <f t="shared" si="25"/>
        <v>23.800491166834888</v>
      </c>
      <c r="N93" s="13">
        <f t="shared" si="20"/>
        <v>14.756304523437631</v>
      </c>
      <c r="O93" s="13">
        <f t="shared" si="21"/>
        <v>19.542570798079183</v>
      </c>
      <c r="Q93" s="41">
        <v>13.646094721232579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51.143072181217441</v>
      </c>
      <c r="G94" s="13">
        <f t="shared" si="15"/>
        <v>2.663196845195734</v>
      </c>
      <c r="H94" s="13">
        <f t="shared" si="16"/>
        <v>48.479875336021706</v>
      </c>
      <c r="I94" s="16">
        <f t="shared" si="24"/>
        <v>59.464974888889458</v>
      </c>
      <c r="J94" s="13">
        <f t="shared" si="17"/>
        <v>35.125623714329414</v>
      </c>
      <c r="K94" s="13">
        <f t="shared" si="18"/>
        <v>24.339351174560043</v>
      </c>
      <c r="L94" s="13">
        <f t="shared" si="19"/>
        <v>13.294534067199905</v>
      </c>
      <c r="M94" s="13">
        <f t="shared" si="25"/>
        <v>22.338720710597162</v>
      </c>
      <c r="N94" s="13">
        <f t="shared" si="20"/>
        <v>13.85000684057024</v>
      </c>
      <c r="O94" s="13">
        <f t="shared" si="21"/>
        <v>16.513203685765973</v>
      </c>
      <c r="Q94" s="41">
        <v>10.536107141629181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12.330973701281939</v>
      </c>
      <c r="G95" s="13">
        <f t="shared" si="15"/>
        <v>0</v>
      </c>
      <c r="H95" s="13">
        <f t="shared" si="16"/>
        <v>12.330973701281939</v>
      </c>
      <c r="I95" s="16">
        <f t="shared" si="24"/>
        <v>23.37579080864208</v>
      </c>
      <c r="J95" s="13">
        <f t="shared" si="17"/>
        <v>20.453877884725372</v>
      </c>
      <c r="K95" s="13">
        <f t="shared" si="18"/>
        <v>2.9219129239167074</v>
      </c>
      <c r="L95" s="13">
        <f t="shared" si="19"/>
        <v>0</v>
      </c>
      <c r="M95" s="13">
        <f t="shared" si="25"/>
        <v>8.4887138700269222</v>
      </c>
      <c r="N95" s="13">
        <f t="shared" si="20"/>
        <v>5.2630025994166916</v>
      </c>
      <c r="O95" s="13">
        <f t="shared" si="21"/>
        <v>5.2630025994166916</v>
      </c>
      <c r="Q95" s="41">
        <v>10.08890259354839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14.270224210367971</v>
      </c>
      <c r="G96" s="13">
        <f t="shared" si="15"/>
        <v>0</v>
      </c>
      <c r="H96" s="13">
        <f t="shared" si="16"/>
        <v>14.270224210367971</v>
      </c>
      <c r="I96" s="16">
        <f t="shared" si="24"/>
        <v>17.192137134284678</v>
      </c>
      <c r="J96" s="13">
        <f t="shared" si="17"/>
        <v>16.376949596902431</v>
      </c>
      <c r="K96" s="13">
        <f t="shared" si="18"/>
        <v>0.81518753738224703</v>
      </c>
      <c r="L96" s="13">
        <f t="shared" si="19"/>
        <v>0</v>
      </c>
      <c r="M96" s="13">
        <f t="shared" si="25"/>
        <v>3.2257112706102307</v>
      </c>
      <c r="N96" s="13">
        <f t="shared" si="20"/>
        <v>1.9999409877783429</v>
      </c>
      <c r="O96" s="13">
        <f t="shared" si="21"/>
        <v>1.9999409877783429</v>
      </c>
      <c r="Q96" s="41">
        <v>13.65903597589085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4.3021818178578028</v>
      </c>
      <c r="G97" s="13">
        <f t="shared" si="15"/>
        <v>0</v>
      </c>
      <c r="H97" s="13">
        <f t="shared" si="16"/>
        <v>4.3021818178578028</v>
      </c>
      <c r="I97" s="16">
        <f t="shared" si="24"/>
        <v>5.1173693552400499</v>
      </c>
      <c r="J97" s="13">
        <f t="shared" si="17"/>
        <v>5.1006256173093165</v>
      </c>
      <c r="K97" s="13">
        <f t="shared" si="18"/>
        <v>1.674373793073336E-2</v>
      </c>
      <c r="L97" s="13">
        <f t="shared" si="19"/>
        <v>0</v>
      </c>
      <c r="M97" s="13">
        <f t="shared" si="25"/>
        <v>1.2257702828318877</v>
      </c>
      <c r="N97" s="13">
        <f t="shared" si="20"/>
        <v>0.75997757535577037</v>
      </c>
      <c r="O97" s="13">
        <f t="shared" si="21"/>
        <v>0.75997757535577037</v>
      </c>
      <c r="Q97" s="41">
        <v>15.947760865337701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0.84687299623927259</v>
      </c>
      <c r="G98" s="13">
        <f t="shared" si="15"/>
        <v>0</v>
      </c>
      <c r="H98" s="13">
        <f t="shared" si="16"/>
        <v>0.84687299623927259</v>
      </c>
      <c r="I98" s="16">
        <f t="shared" si="24"/>
        <v>0.86361673417000595</v>
      </c>
      <c r="J98" s="13">
        <f t="shared" si="17"/>
        <v>0.8635727454648251</v>
      </c>
      <c r="K98" s="13">
        <f t="shared" si="18"/>
        <v>4.3988705180852961E-5</v>
      </c>
      <c r="L98" s="13">
        <f t="shared" si="19"/>
        <v>0</v>
      </c>
      <c r="M98" s="13">
        <f t="shared" si="25"/>
        <v>0.46579270747611734</v>
      </c>
      <c r="N98" s="13">
        <f t="shared" si="20"/>
        <v>0.28879147863519272</v>
      </c>
      <c r="O98" s="13">
        <f t="shared" si="21"/>
        <v>0.28879147863519272</v>
      </c>
      <c r="Q98" s="41">
        <v>20.260072702389209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11.51084332026061</v>
      </c>
      <c r="G99" s="13">
        <f t="shared" si="15"/>
        <v>0</v>
      </c>
      <c r="H99" s="13">
        <f t="shared" si="16"/>
        <v>11.51084332026061</v>
      </c>
      <c r="I99" s="16">
        <f t="shared" si="24"/>
        <v>11.510887308965792</v>
      </c>
      <c r="J99" s="13">
        <f t="shared" si="17"/>
        <v>11.41533745628832</v>
      </c>
      <c r="K99" s="13">
        <f t="shared" si="18"/>
        <v>9.5549852677471847E-2</v>
      </c>
      <c r="L99" s="13">
        <f t="shared" si="19"/>
        <v>0</v>
      </c>
      <c r="M99" s="13">
        <f t="shared" si="25"/>
        <v>0.17700122884092462</v>
      </c>
      <c r="N99" s="13">
        <f t="shared" si="20"/>
        <v>0.10974076188137326</v>
      </c>
      <c r="O99" s="13">
        <f t="shared" si="21"/>
        <v>0.10974076188137326</v>
      </c>
      <c r="Q99" s="41">
        <v>20.781560471391909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0.73028328206294768</v>
      </c>
      <c r="G100" s="13">
        <f t="shared" si="15"/>
        <v>0</v>
      </c>
      <c r="H100" s="13">
        <f t="shared" si="16"/>
        <v>0.73028328206294768</v>
      </c>
      <c r="I100" s="16">
        <f t="shared" si="24"/>
        <v>0.82583313474041953</v>
      </c>
      <c r="J100" s="13">
        <f t="shared" si="17"/>
        <v>0.82580989694526208</v>
      </c>
      <c r="K100" s="13">
        <f t="shared" si="18"/>
        <v>2.323779515744917E-5</v>
      </c>
      <c r="L100" s="13">
        <f t="shared" si="19"/>
        <v>0</v>
      </c>
      <c r="M100" s="13">
        <f t="shared" si="25"/>
        <v>6.726046695955136E-2</v>
      </c>
      <c r="N100" s="13">
        <f t="shared" si="20"/>
        <v>4.1701489514921843E-2</v>
      </c>
      <c r="O100" s="13">
        <f t="shared" si="21"/>
        <v>4.1701489514921843E-2</v>
      </c>
      <c r="Q100" s="41">
        <v>23.832142657785841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11.097846828702471</v>
      </c>
      <c r="G101" s="18">
        <f t="shared" si="15"/>
        <v>0</v>
      </c>
      <c r="H101" s="18">
        <f t="shared" si="16"/>
        <v>11.097846828702471</v>
      </c>
      <c r="I101" s="17">
        <f t="shared" si="24"/>
        <v>11.097870066497627</v>
      </c>
      <c r="J101" s="18">
        <f t="shared" si="17"/>
        <v>11.042154906267804</v>
      </c>
      <c r="K101" s="18">
        <f t="shared" si="18"/>
        <v>5.5715160229823368E-2</v>
      </c>
      <c r="L101" s="18">
        <f t="shared" si="19"/>
        <v>0</v>
      </c>
      <c r="M101" s="18">
        <f t="shared" si="25"/>
        <v>2.5558977444629517E-2</v>
      </c>
      <c r="N101" s="18">
        <f t="shared" si="20"/>
        <v>1.5846566015670301E-2</v>
      </c>
      <c r="O101" s="18">
        <f t="shared" si="21"/>
        <v>1.5846566015670301E-2</v>
      </c>
      <c r="P101" s="3"/>
      <c r="Q101" s="42">
        <v>23.86503500000001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0.485714286</v>
      </c>
      <c r="G102" s="13">
        <f t="shared" si="15"/>
        <v>0</v>
      </c>
      <c r="H102" s="13">
        <f t="shared" si="16"/>
        <v>0.485714286</v>
      </c>
      <c r="I102" s="16">
        <f t="shared" si="24"/>
        <v>0.54142944622982336</v>
      </c>
      <c r="J102" s="13">
        <f t="shared" si="17"/>
        <v>0.54142008159420607</v>
      </c>
      <c r="K102" s="13">
        <f t="shared" si="18"/>
        <v>9.364635617292727E-6</v>
      </c>
      <c r="L102" s="13">
        <f t="shared" si="19"/>
        <v>0</v>
      </c>
      <c r="M102" s="13">
        <f t="shared" si="25"/>
        <v>9.712411428959216E-3</v>
      </c>
      <c r="N102" s="13">
        <f t="shared" si="20"/>
        <v>6.0216950859547135E-3</v>
      </c>
      <c r="O102" s="13">
        <f t="shared" si="21"/>
        <v>6.0216950859547135E-3</v>
      </c>
      <c r="Q102" s="41">
        <v>21.293439025525739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0.25171778858454619</v>
      </c>
      <c r="G103" s="13">
        <f t="shared" si="15"/>
        <v>0</v>
      </c>
      <c r="H103" s="13">
        <f t="shared" si="16"/>
        <v>0.25171778858454619</v>
      </c>
      <c r="I103" s="16">
        <f t="shared" si="24"/>
        <v>0.25172715322016348</v>
      </c>
      <c r="J103" s="13">
        <f t="shared" si="17"/>
        <v>0.25172617595778018</v>
      </c>
      <c r="K103" s="13">
        <f t="shared" si="18"/>
        <v>9.7726238329487458E-7</v>
      </c>
      <c r="L103" s="13">
        <f t="shared" si="19"/>
        <v>0</v>
      </c>
      <c r="M103" s="13">
        <f t="shared" si="25"/>
        <v>3.6907163430045025E-3</v>
      </c>
      <c r="N103" s="13">
        <f t="shared" si="20"/>
        <v>2.2882441326627914E-3</v>
      </c>
      <c r="O103" s="13">
        <f t="shared" si="21"/>
        <v>2.2882441326627914E-3</v>
      </c>
      <c r="Q103" s="41">
        <v>21.027413331886141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49.00825505659617</v>
      </c>
      <c r="G104" s="13">
        <f t="shared" si="15"/>
        <v>2.4245183031750441</v>
      </c>
      <c r="H104" s="13">
        <f t="shared" si="16"/>
        <v>46.583736753421128</v>
      </c>
      <c r="I104" s="16">
        <f t="shared" si="24"/>
        <v>46.583737730683509</v>
      </c>
      <c r="J104" s="13">
        <f t="shared" si="17"/>
        <v>37.945474703847687</v>
      </c>
      <c r="K104" s="13">
        <f t="shared" si="18"/>
        <v>8.6382630268358227</v>
      </c>
      <c r="L104" s="13">
        <f t="shared" si="19"/>
        <v>0</v>
      </c>
      <c r="M104" s="13">
        <f t="shared" si="25"/>
        <v>1.4024722103417112E-3</v>
      </c>
      <c r="N104" s="13">
        <f t="shared" si="20"/>
        <v>8.6953277041186094E-4</v>
      </c>
      <c r="O104" s="13">
        <f t="shared" si="21"/>
        <v>2.4253878359454561</v>
      </c>
      <c r="Q104" s="41">
        <v>16.460366442925839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117.7112810594204</v>
      </c>
      <c r="G105" s="13">
        <f t="shared" si="15"/>
        <v>10.10570930058786</v>
      </c>
      <c r="H105" s="13">
        <f t="shared" si="16"/>
        <v>107.60557175883254</v>
      </c>
      <c r="I105" s="16">
        <f t="shared" si="24"/>
        <v>116.24383478566835</v>
      </c>
      <c r="J105" s="13">
        <f t="shared" si="17"/>
        <v>50.857087029277366</v>
      </c>
      <c r="K105" s="13">
        <f t="shared" si="18"/>
        <v>65.386747756390989</v>
      </c>
      <c r="L105" s="13">
        <f t="shared" si="19"/>
        <v>54.643743242169691</v>
      </c>
      <c r="M105" s="13">
        <f t="shared" si="25"/>
        <v>54.644276181609627</v>
      </c>
      <c r="N105" s="13">
        <f t="shared" si="20"/>
        <v>33.879451232597965</v>
      </c>
      <c r="O105" s="13">
        <f t="shared" si="21"/>
        <v>43.985160533185827</v>
      </c>
      <c r="Q105" s="41">
        <v>14.37608210156824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147.59179869787189</v>
      </c>
      <c r="G106" s="13">
        <f t="shared" si="15"/>
        <v>13.446434977984856</v>
      </c>
      <c r="H106" s="13">
        <f t="shared" si="16"/>
        <v>134.14536371988703</v>
      </c>
      <c r="I106" s="16">
        <f t="shared" si="24"/>
        <v>144.88836823410833</v>
      </c>
      <c r="J106" s="13">
        <f t="shared" si="17"/>
        <v>41.672293201386871</v>
      </c>
      <c r="K106" s="13">
        <f t="shared" si="18"/>
        <v>103.21607503272145</v>
      </c>
      <c r="L106" s="13">
        <f t="shared" si="19"/>
        <v>92.751221346877443</v>
      </c>
      <c r="M106" s="13">
        <f t="shared" si="25"/>
        <v>113.51604629588908</v>
      </c>
      <c r="N106" s="13">
        <f t="shared" si="20"/>
        <v>70.379948703451234</v>
      </c>
      <c r="O106" s="13">
        <f t="shared" si="21"/>
        <v>83.826383681436084</v>
      </c>
      <c r="Q106" s="41">
        <v>10.52890159354839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16.477537096163989</v>
      </c>
      <c r="G107" s="13">
        <f t="shared" si="15"/>
        <v>0</v>
      </c>
      <c r="H107" s="13">
        <f t="shared" si="16"/>
        <v>16.477537096163989</v>
      </c>
      <c r="I107" s="16">
        <f t="shared" si="24"/>
        <v>26.94239078200799</v>
      </c>
      <c r="J107" s="13">
        <f t="shared" si="17"/>
        <v>23.614361863997249</v>
      </c>
      <c r="K107" s="13">
        <f t="shared" si="18"/>
        <v>3.328028918010741</v>
      </c>
      <c r="L107" s="13">
        <f t="shared" si="19"/>
        <v>0</v>
      </c>
      <c r="M107" s="13">
        <f t="shared" si="25"/>
        <v>43.136097592437849</v>
      </c>
      <c r="N107" s="13">
        <f t="shared" si="20"/>
        <v>26.744380507311465</v>
      </c>
      <c r="O107" s="13">
        <f t="shared" si="21"/>
        <v>26.744380507311465</v>
      </c>
      <c r="Q107" s="41">
        <v>12.303252189974151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38.343846708489828</v>
      </c>
      <c r="G108" s="13">
        <f t="shared" si="15"/>
        <v>1.2322075395582985</v>
      </c>
      <c r="H108" s="13">
        <f t="shared" si="16"/>
        <v>37.111639168931532</v>
      </c>
      <c r="I108" s="16">
        <f t="shared" si="24"/>
        <v>40.439668086942277</v>
      </c>
      <c r="J108" s="13">
        <f t="shared" si="17"/>
        <v>33.295475790349279</v>
      </c>
      <c r="K108" s="13">
        <f t="shared" si="18"/>
        <v>7.1441922965929976</v>
      </c>
      <c r="L108" s="13">
        <f t="shared" si="19"/>
        <v>0</v>
      </c>
      <c r="M108" s="13">
        <f t="shared" si="25"/>
        <v>16.391717085126384</v>
      </c>
      <c r="N108" s="13">
        <f t="shared" si="20"/>
        <v>10.162864592778359</v>
      </c>
      <c r="O108" s="13">
        <f t="shared" si="21"/>
        <v>11.395072132336658</v>
      </c>
      <c r="Q108" s="41">
        <v>14.90298042985914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129.53200583221809</v>
      </c>
      <c r="G109" s="13">
        <f t="shared" si="15"/>
        <v>11.427299483587598</v>
      </c>
      <c r="H109" s="13">
        <f t="shared" si="16"/>
        <v>118.10470634863049</v>
      </c>
      <c r="I109" s="16">
        <f t="shared" si="24"/>
        <v>125.24889864522348</v>
      </c>
      <c r="J109" s="13">
        <f t="shared" si="17"/>
        <v>52.818330295622069</v>
      </c>
      <c r="K109" s="13">
        <f t="shared" si="18"/>
        <v>72.430568349601401</v>
      </c>
      <c r="L109" s="13">
        <f t="shared" si="19"/>
        <v>61.739355518553076</v>
      </c>
      <c r="M109" s="13">
        <f t="shared" si="25"/>
        <v>67.968208010901094</v>
      </c>
      <c r="N109" s="13">
        <f t="shared" si="20"/>
        <v>42.140288966758675</v>
      </c>
      <c r="O109" s="13">
        <f t="shared" si="21"/>
        <v>53.567588450346271</v>
      </c>
      <c r="Q109" s="41">
        <v>14.801241945558379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4.5132900825438087</v>
      </c>
      <c r="G110" s="13">
        <f t="shared" si="15"/>
        <v>0</v>
      </c>
      <c r="H110" s="13">
        <f t="shared" si="16"/>
        <v>4.5132900825438087</v>
      </c>
      <c r="I110" s="16">
        <f t="shared" si="24"/>
        <v>15.20450291359213</v>
      </c>
      <c r="J110" s="13">
        <f t="shared" si="17"/>
        <v>14.886518966766706</v>
      </c>
      <c r="K110" s="13">
        <f t="shared" si="18"/>
        <v>0.3179839468254233</v>
      </c>
      <c r="L110" s="13">
        <f t="shared" si="19"/>
        <v>0</v>
      </c>
      <c r="M110" s="13">
        <f t="shared" si="25"/>
        <v>25.827919044142419</v>
      </c>
      <c r="N110" s="13">
        <f t="shared" si="20"/>
        <v>16.013309807368298</v>
      </c>
      <c r="O110" s="13">
        <f t="shared" si="21"/>
        <v>16.013309807368298</v>
      </c>
      <c r="Q110" s="41">
        <v>18.050352777685259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2.2897752154382679E-3</v>
      </c>
      <c r="G111" s="13">
        <f t="shared" si="15"/>
        <v>0</v>
      </c>
      <c r="H111" s="13">
        <f t="shared" si="16"/>
        <v>2.2897752154382679E-3</v>
      </c>
      <c r="I111" s="16">
        <f t="shared" si="24"/>
        <v>0.32027372204086157</v>
      </c>
      <c r="J111" s="13">
        <f t="shared" si="17"/>
        <v>0.32027105657364857</v>
      </c>
      <c r="K111" s="13">
        <f t="shared" si="18"/>
        <v>2.6654672130033141E-6</v>
      </c>
      <c r="L111" s="13">
        <f t="shared" si="19"/>
        <v>0</v>
      </c>
      <c r="M111" s="13">
        <f t="shared" si="25"/>
        <v>9.8146092367741211</v>
      </c>
      <c r="N111" s="13">
        <f t="shared" si="20"/>
        <v>6.0850577267999553</v>
      </c>
      <c r="O111" s="13">
        <f t="shared" si="21"/>
        <v>6.0850577267999553</v>
      </c>
      <c r="Q111" s="41">
        <v>19.044137370731761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0.30412179000758982</v>
      </c>
      <c r="G112" s="13">
        <f t="shared" si="15"/>
        <v>0</v>
      </c>
      <c r="H112" s="13">
        <f t="shared" si="16"/>
        <v>0.30412179000758982</v>
      </c>
      <c r="I112" s="16">
        <f t="shared" si="24"/>
        <v>0.30412445547480282</v>
      </c>
      <c r="J112" s="13">
        <f t="shared" si="17"/>
        <v>0.30412286488789725</v>
      </c>
      <c r="K112" s="13">
        <f t="shared" si="18"/>
        <v>1.5905869055754529E-6</v>
      </c>
      <c r="L112" s="13">
        <f t="shared" si="19"/>
        <v>0</v>
      </c>
      <c r="M112" s="13">
        <f t="shared" si="25"/>
        <v>3.7295515099741658</v>
      </c>
      <c r="N112" s="13">
        <f t="shared" si="20"/>
        <v>2.3123219361839826</v>
      </c>
      <c r="O112" s="13">
        <f t="shared" si="21"/>
        <v>2.3123219361839826</v>
      </c>
      <c r="Q112" s="41">
        <v>21.594185867487191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2.7705320097922712</v>
      </c>
      <c r="G113" s="18">
        <f t="shared" si="15"/>
        <v>0</v>
      </c>
      <c r="H113" s="18">
        <f t="shared" si="16"/>
        <v>2.7705320097922712</v>
      </c>
      <c r="I113" s="17">
        <f t="shared" si="24"/>
        <v>2.770533600379177</v>
      </c>
      <c r="J113" s="18">
        <f t="shared" si="17"/>
        <v>2.7694310698498401</v>
      </c>
      <c r="K113" s="18">
        <f t="shared" si="18"/>
        <v>1.1025305293368426E-3</v>
      </c>
      <c r="L113" s="18">
        <f t="shared" si="19"/>
        <v>0</v>
      </c>
      <c r="M113" s="18">
        <f t="shared" si="25"/>
        <v>1.4172295737901832</v>
      </c>
      <c r="N113" s="18">
        <f t="shared" si="20"/>
        <v>0.87868233574991361</v>
      </c>
      <c r="O113" s="18">
        <f t="shared" si="21"/>
        <v>0.87868233574991361</v>
      </c>
      <c r="P113" s="3"/>
      <c r="Q113" s="42">
        <v>22.204663000000011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1.099457462592196</v>
      </c>
      <c r="G114" s="13">
        <f t="shared" si="15"/>
        <v>0</v>
      </c>
      <c r="H114" s="13">
        <f t="shared" si="16"/>
        <v>1.099457462592196</v>
      </c>
      <c r="I114" s="16">
        <f t="shared" si="24"/>
        <v>1.1005599931215329</v>
      </c>
      <c r="J114" s="13">
        <f t="shared" si="17"/>
        <v>1.100489286948364</v>
      </c>
      <c r="K114" s="13">
        <f t="shared" si="18"/>
        <v>7.0706173168844089E-5</v>
      </c>
      <c r="L114" s="13">
        <f t="shared" si="19"/>
        <v>0</v>
      </c>
      <c r="M114" s="13">
        <f t="shared" si="25"/>
        <v>0.5385472380402696</v>
      </c>
      <c r="N114" s="13">
        <f t="shared" si="20"/>
        <v>0.33389928758496717</v>
      </c>
      <c r="O114" s="13">
        <f t="shared" si="21"/>
        <v>0.33389928758496717</v>
      </c>
      <c r="Q114" s="41">
        <v>22.04645246885903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124.4859109277412</v>
      </c>
      <c r="G115" s="13">
        <f t="shared" si="15"/>
        <v>10.863131920564024</v>
      </c>
      <c r="H115" s="13">
        <f t="shared" si="16"/>
        <v>113.62277900717717</v>
      </c>
      <c r="I115" s="16">
        <f t="shared" si="24"/>
        <v>113.62284971335035</v>
      </c>
      <c r="J115" s="13">
        <f t="shared" si="17"/>
        <v>63.769362950989674</v>
      </c>
      <c r="K115" s="13">
        <f t="shared" si="18"/>
        <v>49.853486762360674</v>
      </c>
      <c r="L115" s="13">
        <f t="shared" si="19"/>
        <v>38.996269553281508</v>
      </c>
      <c r="M115" s="13">
        <f t="shared" si="25"/>
        <v>39.200917503736804</v>
      </c>
      <c r="N115" s="13">
        <f t="shared" si="20"/>
        <v>24.30456885231682</v>
      </c>
      <c r="O115" s="13">
        <f t="shared" si="21"/>
        <v>35.167700772880842</v>
      </c>
      <c r="Q115" s="41">
        <v>18.780188775806931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139.8414774529503</v>
      </c>
      <c r="G116" s="13">
        <f t="shared" si="15"/>
        <v>12.579927325598456</v>
      </c>
      <c r="H116" s="13">
        <f t="shared" si="16"/>
        <v>127.26155012735184</v>
      </c>
      <c r="I116" s="16">
        <f t="shared" si="24"/>
        <v>138.11876733643101</v>
      </c>
      <c r="J116" s="13">
        <f t="shared" si="17"/>
        <v>54.621730084202106</v>
      </c>
      <c r="K116" s="13">
        <f t="shared" si="18"/>
        <v>83.497037252228893</v>
      </c>
      <c r="L116" s="13">
        <f t="shared" si="19"/>
        <v>72.887193763807062</v>
      </c>
      <c r="M116" s="13">
        <f t="shared" si="25"/>
        <v>87.783542415227046</v>
      </c>
      <c r="N116" s="13">
        <f t="shared" si="20"/>
        <v>54.425796297440769</v>
      </c>
      <c r="O116" s="13">
        <f t="shared" si="21"/>
        <v>67.005723623039231</v>
      </c>
      <c r="Q116" s="41">
        <v>15.098654206971441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168.0571429</v>
      </c>
      <c r="G117" s="13">
        <f t="shared" si="15"/>
        <v>15.734517858611961</v>
      </c>
      <c r="H117" s="13">
        <f t="shared" si="16"/>
        <v>152.32262504138805</v>
      </c>
      <c r="I117" s="16">
        <f t="shared" si="24"/>
        <v>162.93246852980988</v>
      </c>
      <c r="J117" s="13">
        <f t="shared" si="17"/>
        <v>54.2322080249061</v>
      </c>
      <c r="K117" s="13">
        <f t="shared" si="18"/>
        <v>108.70026050490378</v>
      </c>
      <c r="L117" s="13">
        <f t="shared" si="19"/>
        <v>98.275730843881036</v>
      </c>
      <c r="M117" s="13">
        <f t="shared" si="25"/>
        <v>131.6334769616673</v>
      </c>
      <c r="N117" s="13">
        <f t="shared" si="20"/>
        <v>81.612755716233721</v>
      </c>
      <c r="O117" s="13">
        <f t="shared" si="21"/>
        <v>97.347273574845687</v>
      </c>
      <c r="Q117" s="41">
        <v>14.617307050296249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104.0469011762428</v>
      </c>
      <c r="G118" s="13">
        <f t="shared" si="15"/>
        <v>8.5779933053771398</v>
      </c>
      <c r="H118" s="13">
        <f t="shared" si="16"/>
        <v>95.468907870865664</v>
      </c>
      <c r="I118" s="16">
        <f t="shared" si="24"/>
        <v>105.89343753188842</v>
      </c>
      <c r="J118" s="13">
        <f t="shared" si="17"/>
        <v>44.345835556477404</v>
      </c>
      <c r="K118" s="13">
        <f t="shared" si="18"/>
        <v>61.54760197541102</v>
      </c>
      <c r="L118" s="13">
        <f t="shared" si="19"/>
        <v>50.776369055978073</v>
      </c>
      <c r="M118" s="13">
        <f t="shared" si="25"/>
        <v>100.79709030141166</v>
      </c>
      <c r="N118" s="13">
        <f t="shared" si="20"/>
        <v>62.494195986875226</v>
      </c>
      <c r="O118" s="13">
        <f t="shared" si="21"/>
        <v>71.072189292252361</v>
      </c>
      <c r="Q118" s="41">
        <v>12.23881759354839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14.503054081312071</v>
      </c>
      <c r="G119" s="13">
        <f t="shared" si="15"/>
        <v>0</v>
      </c>
      <c r="H119" s="13">
        <f t="shared" si="16"/>
        <v>14.503054081312071</v>
      </c>
      <c r="I119" s="16">
        <f t="shared" si="24"/>
        <v>25.274287000745012</v>
      </c>
      <c r="J119" s="13">
        <f t="shared" si="17"/>
        <v>22.430684167222363</v>
      </c>
      <c r="K119" s="13">
        <f t="shared" si="18"/>
        <v>2.8436028335226489</v>
      </c>
      <c r="L119" s="13">
        <f t="shared" si="19"/>
        <v>0</v>
      </c>
      <c r="M119" s="13">
        <f t="shared" si="25"/>
        <v>38.302894314536431</v>
      </c>
      <c r="N119" s="13">
        <f t="shared" si="20"/>
        <v>23.747794475012586</v>
      </c>
      <c r="O119" s="13">
        <f t="shared" si="21"/>
        <v>23.747794475012586</v>
      </c>
      <c r="Q119" s="41">
        <v>12.190772135706039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39.009873100013778</v>
      </c>
      <c r="G120" s="13">
        <f t="shared" si="15"/>
        <v>1.3066711581244268</v>
      </c>
      <c r="H120" s="13">
        <f t="shared" si="16"/>
        <v>37.703201941889354</v>
      </c>
      <c r="I120" s="16">
        <f t="shared" si="24"/>
        <v>40.546804775411999</v>
      </c>
      <c r="J120" s="13">
        <f t="shared" si="17"/>
        <v>32.132877023255908</v>
      </c>
      <c r="K120" s="13">
        <f t="shared" si="18"/>
        <v>8.4139277521560913</v>
      </c>
      <c r="L120" s="13">
        <f t="shared" si="19"/>
        <v>0</v>
      </c>
      <c r="M120" s="13">
        <f t="shared" si="25"/>
        <v>14.555099839523844</v>
      </c>
      <c r="N120" s="13">
        <f t="shared" si="20"/>
        <v>9.0241619005047831</v>
      </c>
      <c r="O120" s="13">
        <f t="shared" si="21"/>
        <v>10.33083305862921</v>
      </c>
      <c r="Q120" s="41">
        <v>13.34908183281669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48.679324901839728</v>
      </c>
      <c r="G121" s="13">
        <f t="shared" si="15"/>
        <v>2.3877429893280397</v>
      </c>
      <c r="H121" s="13">
        <f t="shared" si="16"/>
        <v>46.291581912511688</v>
      </c>
      <c r="I121" s="16">
        <f t="shared" si="24"/>
        <v>54.70550966466778</v>
      </c>
      <c r="J121" s="13">
        <f t="shared" si="17"/>
        <v>40.253812618634718</v>
      </c>
      <c r="K121" s="13">
        <f t="shared" si="18"/>
        <v>14.451697046033061</v>
      </c>
      <c r="L121" s="13">
        <f t="shared" si="19"/>
        <v>3.3341781650868327</v>
      </c>
      <c r="M121" s="13">
        <f t="shared" si="25"/>
        <v>8.8651161041058941</v>
      </c>
      <c r="N121" s="13">
        <f t="shared" si="20"/>
        <v>5.4963719845456547</v>
      </c>
      <c r="O121" s="13">
        <f t="shared" si="21"/>
        <v>7.8841149738736949</v>
      </c>
      <c r="Q121" s="41">
        <v>15.09249871410336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7.8840570095605838</v>
      </c>
      <c r="G122" s="13">
        <f t="shared" si="15"/>
        <v>0</v>
      </c>
      <c r="H122" s="13">
        <f t="shared" si="16"/>
        <v>7.8840570095605838</v>
      </c>
      <c r="I122" s="16">
        <f t="shared" si="24"/>
        <v>19.001575890506814</v>
      </c>
      <c r="J122" s="13">
        <f t="shared" si="17"/>
        <v>18.237871742684959</v>
      </c>
      <c r="K122" s="13">
        <f t="shared" si="18"/>
        <v>0.76370414782185492</v>
      </c>
      <c r="L122" s="13">
        <f t="shared" si="19"/>
        <v>0</v>
      </c>
      <c r="M122" s="13">
        <f t="shared" si="25"/>
        <v>3.3687441195602394</v>
      </c>
      <c r="N122" s="13">
        <f t="shared" si="20"/>
        <v>2.0886213541273486</v>
      </c>
      <c r="O122" s="13">
        <f t="shared" si="21"/>
        <v>2.0886213541273486</v>
      </c>
      <c r="Q122" s="41">
        <v>16.365997910905239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23.567103592381461</v>
      </c>
      <c r="G123" s="13">
        <f t="shared" si="15"/>
        <v>0</v>
      </c>
      <c r="H123" s="13">
        <f t="shared" si="16"/>
        <v>23.567103592381461</v>
      </c>
      <c r="I123" s="16">
        <f t="shared" si="24"/>
        <v>24.330807740203316</v>
      </c>
      <c r="J123" s="13">
        <f t="shared" si="17"/>
        <v>23.34509857347291</v>
      </c>
      <c r="K123" s="13">
        <f t="shared" si="18"/>
        <v>0.98570916673040543</v>
      </c>
      <c r="L123" s="13">
        <f t="shared" si="19"/>
        <v>0</v>
      </c>
      <c r="M123" s="13">
        <f t="shared" si="25"/>
        <v>1.2801227654328908</v>
      </c>
      <c r="N123" s="13">
        <f t="shared" si="20"/>
        <v>0.79367611456839227</v>
      </c>
      <c r="O123" s="13">
        <f t="shared" si="21"/>
        <v>0.79367611456839227</v>
      </c>
      <c r="Q123" s="41">
        <v>19.806555680845349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0.83448731312804592</v>
      </c>
      <c r="G124" s="13">
        <f t="shared" si="15"/>
        <v>0</v>
      </c>
      <c r="H124" s="13">
        <f t="shared" si="16"/>
        <v>0.83448731312804592</v>
      </c>
      <c r="I124" s="16">
        <f t="shared" si="24"/>
        <v>1.8201964798584513</v>
      </c>
      <c r="J124" s="13">
        <f t="shared" si="17"/>
        <v>1.8198827152365971</v>
      </c>
      <c r="K124" s="13">
        <f t="shared" si="18"/>
        <v>3.1376462185428444E-4</v>
      </c>
      <c r="L124" s="13">
        <f t="shared" si="19"/>
        <v>0</v>
      </c>
      <c r="M124" s="13">
        <f t="shared" si="25"/>
        <v>0.48644665086449856</v>
      </c>
      <c r="N124" s="13">
        <f t="shared" si="20"/>
        <v>0.3015969235359891</v>
      </c>
      <c r="O124" s="13">
        <f t="shared" si="21"/>
        <v>0.3015969235359891</v>
      </c>
      <c r="Q124" s="41">
        <v>22.18179021360762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0.26016517723687588</v>
      </c>
      <c r="G125" s="18">
        <f t="shared" si="15"/>
        <v>0</v>
      </c>
      <c r="H125" s="18">
        <f t="shared" si="16"/>
        <v>0.26016517723687588</v>
      </c>
      <c r="I125" s="17">
        <f t="shared" si="24"/>
        <v>0.26047894185873016</v>
      </c>
      <c r="J125" s="18">
        <f t="shared" si="17"/>
        <v>0.26047808966960906</v>
      </c>
      <c r="K125" s="18">
        <f t="shared" si="18"/>
        <v>8.5218912110329725E-7</v>
      </c>
      <c r="L125" s="18">
        <f t="shared" si="19"/>
        <v>0</v>
      </c>
      <c r="M125" s="18">
        <f t="shared" si="25"/>
        <v>0.18484972732850946</v>
      </c>
      <c r="N125" s="18">
        <f t="shared" si="20"/>
        <v>0.11460683094367587</v>
      </c>
      <c r="O125" s="18">
        <f t="shared" si="21"/>
        <v>0.11460683094367587</v>
      </c>
      <c r="P125" s="3"/>
      <c r="Q125" s="42">
        <v>22.723026000000011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1.882215933051006</v>
      </c>
      <c r="G126" s="13">
        <f t="shared" si="15"/>
        <v>0</v>
      </c>
      <c r="H126" s="13">
        <f t="shared" si="16"/>
        <v>1.882215933051006</v>
      </c>
      <c r="I126" s="16">
        <f t="shared" si="24"/>
        <v>1.882216785240127</v>
      </c>
      <c r="J126" s="13">
        <f t="shared" si="17"/>
        <v>1.8818165074226536</v>
      </c>
      <c r="K126" s="13">
        <f t="shared" si="18"/>
        <v>4.0027781747342672E-4</v>
      </c>
      <c r="L126" s="13">
        <f t="shared" si="19"/>
        <v>0</v>
      </c>
      <c r="M126" s="13">
        <f t="shared" si="25"/>
        <v>7.0242896384833595E-2</v>
      </c>
      <c r="N126" s="13">
        <f t="shared" si="20"/>
        <v>4.3550595758596829E-2</v>
      </c>
      <c r="O126" s="13">
        <f t="shared" si="21"/>
        <v>4.3550595758596829E-2</v>
      </c>
      <c r="Q126" s="41">
        <v>21.169504661773249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0.84922315185369868</v>
      </c>
      <c r="G127" s="13">
        <f t="shared" si="15"/>
        <v>0</v>
      </c>
      <c r="H127" s="13">
        <f t="shared" si="16"/>
        <v>0.84922315185369868</v>
      </c>
      <c r="I127" s="16">
        <f t="shared" si="24"/>
        <v>0.8496234296711721</v>
      </c>
      <c r="J127" s="13">
        <f t="shared" si="17"/>
        <v>0.84957903273402902</v>
      </c>
      <c r="K127" s="13">
        <f t="shared" si="18"/>
        <v>4.4396937143087456E-5</v>
      </c>
      <c r="L127" s="13">
        <f t="shared" si="19"/>
        <v>0</v>
      </c>
      <c r="M127" s="13">
        <f t="shared" si="25"/>
        <v>2.6692300626236766E-2</v>
      </c>
      <c r="N127" s="13">
        <f t="shared" si="20"/>
        <v>1.6549226388266794E-2</v>
      </c>
      <c r="O127" s="13">
        <f t="shared" si="21"/>
        <v>1.6549226388266794E-2</v>
      </c>
      <c r="Q127" s="41">
        <v>19.848906134770679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160.91913748881549</v>
      </c>
      <c r="G128" s="13">
        <f t="shared" si="15"/>
        <v>14.936468833789959</v>
      </c>
      <c r="H128" s="13">
        <f t="shared" si="16"/>
        <v>145.98266865502552</v>
      </c>
      <c r="I128" s="16">
        <f t="shared" si="24"/>
        <v>145.98271305196266</v>
      </c>
      <c r="J128" s="13">
        <f t="shared" si="17"/>
        <v>58.517120995073768</v>
      </c>
      <c r="K128" s="13">
        <f t="shared" si="18"/>
        <v>87.465592056888894</v>
      </c>
      <c r="L128" s="13">
        <f t="shared" si="19"/>
        <v>76.884928490127137</v>
      </c>
      <c r="M128" s="13">
        <f t="shared" si="25"/>
        <v>76.895071564365111</v>
      </c>
      <c r="N128" s="13">
        <f t="shared" si="20"/>
        <v>47.67494436990637</v>
      </c>
      <c r="O128" s="13">
        <f t="shared" si="21"/>
        <v>62.61141320369633</v>
      </c>
      <c r="Q128" s="41">
        <v>16.120514457077689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168.0571429</v>
      </c>
      <c r="G129" s="13">
        <f t="shared" si="15"/>
        <v>15.734517858611961</v>
      </c>
      <c r="H129" s="13">
        <f t="shared" si="16"/>
        <v>152.32262504138805</v>
      </c>
      <c r="I129" s="16">
        <f t="shared" si="24"/>
        <v>162.90328860814981</v>
      </c>
      <c r="J129" s="13">
        <f t="shared" si="17"/>
        <v>51.359680686256077</v>
      </c>
      <c r="K129" s="13">
        <f t="shared" si="18"/>
        <v>111.54360792189374</v>
      </c>
      <c r="L129" s="13">
        <f t="shared" si="19"/>
        <v>101.13998477696161</v>
      </c>
      <c r="M129" s="13">
        <f t="shared" si="25"/>
        <v>130.36011197142034</v>
      </c>
      <c r="N129" s="13">
        <f t="shared" si="20"/>
        <v>80.823269422280603</v>
      </c>
      <c r="O129" s="13">
        <f t="shared" si="21"/>
        <v>96.557787280892569</v>
      </c>
      <c r="Q129" s="41">
        <v>13.73893205662643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0.57940879295892789</v>
      </c>
      <c r="G130" s="13">
        <f t="shared" si="15"/>
        <v>0</v>
      </c>
      <c r="H130" s="13">
        <f t="shared" si="16"/>
        <v>0.57940879295892789</v>
      </c>
      <c r="I130" s="16">
        <f t="shared" si="24"/>
        <v>10.983031937891056</v>
      </c>
      <c r="J130" s="13">
        <f t="shared" si="17"/>
        <v>10.738764413973605</v>
      </c>
      <c r="K130" s="13">
        <f t="shared" si="18"/>
        <v>0.24426752391745055</v>
      </c>
      <c r="L130" s="13">
        <f t="shared" si="19"/>
        <v>0</v>
      </c>
      <c r="M130" s="13">
        <f t="shared" si="25"/>
        <v>49.536842549139735</v>
      </c>
      <c r="N130" s="13">
        <f t="shared" si="20"/>
        <v>30.712842380466636</v>
      </c>
      <c r="O130" s="13">
        <f t="shared" si="21"/>
        <v>30.712842380466636</v>
      </c>
      <c r="Q130" s="41">
        <v>12.93273742869424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22.09347614287481</v>
      </c>
      <c r="G131" s="13">
        <f t="shared" si="15"/>
        <v>0</v>
      </c>
      <c r="H131" s="13">
        <f t="shared" si="16"/>
        <v>22.09347614287481</v>
      </c>
      <c r="I131" s="16">
        <f t="shared" si="24"/>
        <v>22.33774366679226</v>
      </c>
      <c r="J131" s="13">
        <f t="shared" si="17"/>
        <v>20.380668236761149</v>
      </c>
      <c r="K131" s="13">
        <f t="shared" si="18"/>
        <v>1.9570754300311108</v>
      </c>
      <c r="L131" s="13">
        <f t="shared" si="19"/>
        <v>0</v>
      </c>
      <c r="M131" s="13">
        <f t="shared" si="25"/>
        <v>18.824000168673098</v>
      </c>
      <c r="N131" s="13">
        <f t="shared" si="20"/>
        <v>11.670880104577321</v>
      </c>
      <c r="O131" s="13">
        <f t="shared" si="21"/>
        <v>11.670880104577321</v>
      </c>
      <c r="Q131" s="41">
        <v>12.5234408764693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48.243108080227998</v>
      </c>
      <c r="G132" s="13">
        <f t="shared" si="15"/>
        <v>2.3389727252213857</v>
      </c>
      <c r="H132" s="13">
        <f t="shared" si="16"/>
        <v>45.904135355006609</v>
      </c>
      <c r="I132" s="16">
        <f t="shared" si="24"/>
        <v>47.86121078503772</v>
      </c>
      <c r="J132" s="13">
        <f t="shared" si="17"/>
        <v>33.655674570316393</v>
      </c>
      <c r="K132" s="13">
        <f t="shared" si="18"/>
        <v>14.205536214721327</v>
      </c>
      <c r="L132" s="13">
        <f t="shared" si="19"/>
        <v>3.086207366639198</v>
      </c>
      <c r="M132" s="13">
        <f t="shared" si="25"/>
        <v>10.239327430734974</v>
      </c>
      <c r="N132" s="13">
        <f t="shared" si="20"/>
        <v>6.3483830070556841</v>
      </c>
      <c r="O132" s="13">
        <f t="shared" si="21"/>
        <v>8.6873557322770694</v>
      </c>
      <c r="Q132" s="41">
        <v>11.77979459354839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39.342926916010938</v>
      </c>
      <c r="G133" s="13">
        <f t="shared" si="15"/>
        <v>1.3439075088637118</v>
      </c>
      <c r="H133" s="13">
        <f t="shared" si="16"/>
        <v>37.99901940714723</v>
      </c>
      <c r="I133" s="16">
        <f t="shared" si="24"/>
        <v>49.118348255229357</v>
      </c>
      <c r="J133" s="13">
        <f t="shared" si="17"/>
        <v>39.589984490051833</v>
      </c>
      <c r="K133" s="13">
        <f t="shared" si="18"/>
        <v>9.5283637651775237</v>
      </c>
      <c r="L133" s="13">
        <f t="shared" si="19"/>
        <v>0</v>
      </c>
      <c r="M133" s="13">
        <f t="shared" si="25"/>
        <v>3.8909444236792901</v>
      </c>
      <c r="N133" s="13">
        <f t="shared" si="20"/>
        <v>2.41238554268116</v>
      </c>
      <c r="O133" s="13">
        <f t="shared" si="21"/>
        <v>3.7562930515448718</v>
      </c>
      <c r="Q133" s="41">
        <v>16.776785118120301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35.576069323470989</v>
      </c>
      <c r="G134" s="13">
        <f t="shared" ref="G134:G197" si="28">IF((F134-$J$2)&gt;0,$I$2*(F134-$J$2),0)</f>
        <v>0.92276226517146809</v>
      </c>
      <c r="H134" s="13">
        <f t="shared" ref="H134:H197" si="29">F134-G134</f>
        <v>34.653307058299518</v>
      </c>
      <c r="I134" s="16">
        <f t="shared" si="24"/>
        <v>44.181670823477042</v>
      </c>
      <c r="J134" s="13">
        <f t="shared" ref="J134:J197" si="30">I134/SQRT(1+(I134/($K$2*(300+(25*Q134)+0.05*(Q134)^3)))^2)</f>
        <v>36.303178954860428</v>
      </c>
      <c r="K134" s="13">
        <f t="shared" ref="K134:K197" si="31">I134-J134</f>
        <v>7.8784918686166137</v>
      </c>
      <c r="L134" s="13">
        <f t="shared" ref="L134:L197" si="32">IF(K134&gt;$N$2,(K134-$N$2)/$L$2,0)</f>
        <v>0</v>
      </c>
      <c r="M134" s="13">
        <f t="shared" si="25"/>
        <v>1.47855888099813</v>
      </c>
      <c r="N134" s="13">
        <f t="shared" ref="N134:N197" si="33">$M$2*M134</f>
        <v>0.91670650621884064</v>
      </c>
      <c r="O134" s="13">
        <f t="shared" ref="O134:O197" si="34">N134+G134</f>
        <v>1.8394687713903086</v>
      </c>
      <c r="Q134" s="41">
        <v>16.080738824121759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12.392565877861189</v>
      </c>
      <c r="G135" s="13">
        <f t="shared" si="28"/>
        <v>0</v>
      </c>
      <c r="H135" s="13">
        <f t="shared" si="29"/>
        <v>12.392565877861189</v>
      </c>
      <c r="I135" s="16">
        <f t="shared" ref="I135:I198" si="36">H135+K134-L134</f>
        <v>20.271057746477801</v>
      </c>
      <c r="J135" s="13">
        <f t="shared" si="30"/>
        <v>19.648220397907988</v>
      </c>
      <c r="K135" s="13">
        <f t="shared" si="31"/>
        <v>0.62283734856981354</v>
      </c>
      <c r="L135" s="13">
        <f t="shared" si="32"/>
        <v>0</v>
      </c>
      <c r="M135" s="13">
        <f t="shared" ref="M135:M198" si="37">L135+M134-N134</f>
        <v>0.5618523747792894</v>
      </c>
      <c r="N135" s="13">
        <f t="shared" si="33"/>
        <v>0.34834847236315941</v>
      </c>
      <c r="O135" s="13">
        <f t="shared" si="34"/>
        <v>0.34834847236315941</v>
      </c>
      <c r="Q135" s="41">
        <v>19.289425278546322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4.8324713218344277E-3</v>
      </c>
      <c r="G136" s="13">
        <f t="shared" si="28"/>
        <v>0</v>
      </c>
      <c r="H136" s="13">
        <f t="shared" si="29"/>
        <v>4.8324713218344277E-3</v>
      </c>
      <c r="I136" s="16">
        <f t="shared" si="36"/>
        <v>0.62766981989164794</v>
      </c>
      <c r="J136" s="13">
        <f t="shared" si="30"/>
        <v>0.62765323695646469</v>
      </c>
      <c r="K136" s="13">
        <f t="shared" si="31"/>
        <v>1.6582935183251379E-5</v>
      </c>
      <c r="L136" s="13">
        <f t="shared" si="32"/>
        <v>0</v>
      </c>
      <c r="M136" s="13">
        <f t="shared" si="37"/>
        <v>0.21350390241612999</v>
      </c>
      <c r="N136" s="13">
        <f t="shared" si="33"/>
        <v>0.1323724194980006</v>
      </c>
      <c r="O136" s="13">
        <f t="shared" si="34"/>
        <v>0.1323724194980006</v>
      </c>
      <c r="Q136" s="41">
        <v>20.388923883924061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15.775093393123139</v>
      </c>
      <c r="G137" s="18">
        <f t="shared" si="28"/>
        <v>0</v>
      </c>
      <c r="H137" s="18">
        <f t="shared" si="29"/>
        <v>15.775093393123139</v>
      </c>
      <c r="I137" s="17">
        <f t="shared" si="36"/>
        <v>15.775109976058323</v>
      </c>
      <c r="J137" s="18">
        <f t="shared" si="30"/>
        <v>15.492110723890542</v>
      </c>
      <c r="K137" s="18">
        <f t="shared" si="31"/>
        <v>0.28299925216778021</v>
      </c>
      <c r="L137" s="18">
        <f t="shared" si="32"/>
        <v>0</v>
      </c>
      <c r="M137" s="18">
        <f t="shared" si="37"/>
        <v>8.1131482918129383E-2</v>
      </c>
      <c r="N137" s="18">
        <f t="shared" si="33"/>
        <v>5.0301519409240214E-2</v>
      </c>
      <c r="O137" s="18">
        <f t="shared" si="34"/>
        <v>5.0301519409240214E-2</v>
      </c>
      <c r="P137" s="3"/>
      <c r="Q137" s="42">
        <v>19.686845000000009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9.5231570964423913</v>
      </c>
      <c r="G138" s="13">
        <f t="shared" si="28"/>
        <v>0</v>
      </c>
      <c r="H138" s="13">
        <f t="shared" si="29"/>
        <v>9.5231570964423913</v>
      </c>
      <c r="I138" s="16">
        <f t="shared" si="36"/>
        <v>9.8061563486101715</v>
      </c>
      <c r="J138" s="13">
        <f t="shared" si="30"/>
        <v>9.7382237797185205</v>
      </c>
      <c r="K138" s="13">
        <f t="shared" si="31"/>
        <v>6.7932568891651002E-2</v>
      </c>
      <c r="L138" s="13">
        <f t="shared" si="32"/>
        <v>0</v>
      </c>
      <c r="M138" s="13">
        <f t="shared" si="37"/>
        <v>3.0829963508889169E-2</v>
      </c>
      <c r="N138" s="13">
        <f t="shared" si="33"/>
        <v>1.9114577375511286E-2</v>
      </c>
      <c r="O138" s="13">
        <f t="shared" si="34"/>
        <v>1.9114577375511286E-2</v>
      </c>
      <c r="Q138" s="41">
        <v>19.809813852018369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31.603514619059261</v>
      </c>
      <c r="G139" s="13">
        <f t="shared" si="28"/>
        <v>0.47861950745650328</v>
      </c>
      <c r="H139" s="13">
        <f t="shared" si="29"/>
        <v>31.124895111602758</v>
      </c>
      <c r="I139" s="16">
        <f t="shared" si="36"/>
        <v>31.19282768049441</v>
      </c>
      <c r="J139" s="13">
        <f t="shared" si="30"/>
        <v>29.051857615474894</v>
      </c>
      <c r="K139" s="13">
        <f t="shared" si="31"/>
        <v>2.1409700650195163</v>
      </c>
      <c r="L139" s="13">
        <f t="shared" si="32"/>
        <v>0</v>
      </c>
      <c r="M139" s="13">
        <f t="shared" si="37"/>
        <v>1.1715386133377883E-2</v>
      </c>
      <c r="N139" s="13">
        <f t="shared" si="33"/>
        <v>7.2635394026942871E-3</v>
      </c>
      <c r="O139" s="13">
        <f t="shared" si="34"/>
        <v>0.48588304685919759</v>
      </c>
      <c r="Q139" s="41">
        <v>19.274567157121769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28.498583367117131</v>
      </c>
      <c r="G140" s="13">
        <f t="shared" si="28"/>
        <v>0.13147948513749821</v>
      </c>
      <c r="H140" s="13">
        <f t="shared" si="29"/>
        <v>28.367103881979634</v>
      </c>
      <c r="I140" s="16">
        <f t="shared" si="36"/>
        <v>30.508073946999151</v>
      </c>
      <c r="J140" s="13">
        <f t="shared" si="30"/>
        <v>27.185106209701981</v>
      </c>
      <c r="K140" s="13">
        <f t="shared" si="31"/>
        <v>3.3229677372971693</v>
      </c>
      <c r="L140" s="13">
        <f t="shared" si="32"/>
        <v>0</v>
      </c>
      <c r="M140" s="13">
        <f t="shared" si="37"/>
        <v>4.4518467306835958E-3</v>
      </c>
      <c r="N140" s="13">
        <f t="shared" si="33"/>
        <v>2.7601449730238294E-3</v>
      </c>
      <c r="O140" s="13">
        <f t="shared" si="34"/>
        <v>0.13423963011052203</v>
      </c>
      <c r="Q140" s="41">
        <v>15.201868467266751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87.847577816478278</v>
      </c>
      <c r="G141" s="13">
        <f t="shared" si="28"/>
        <v>6.7668635197678819</v>
      </c>
      <c r="H141" s="13">
        <f t="shared" si="29"/>
        <v>81.080714296710397</v>
      </c>
      <c r="I141" s="16">
        <f t="shared" si="36"/>
        <v>84.403682034007574</v>
      </c>
      <c r="J141" s="13">
        <f t="shared" si="30"/>
        <v>41.37125829500075</v>
      </c>
      <c r="K141" s="13">
        <f t="shared" si="31"/>
        <v>43.032423739006823</v>
      </c>
      <c r="L141" s="13">
        <f t="shared" si="32"/>
        <v>32.125052734791396</v>
      </c>
      <c r="M141" s="13">
        <f t="shared" si="37"/>
        <v>32.126744436549053</v>
      </c>
      <c r="N141" s="13">
        <f t="shared" si="33"/>
        <v>19.918581550660413</v>
      </c>
      <c r="O141" s="13">
        <f t="shared" si="34"/>
        <v>26.685445070428294</v>
      </c>
      <c r="Q141" s="41">
        <v>11.81974759354839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160.56259980204601</v>
      </c>
      <c r="G142" s="13">
        <f t="shared" si="28"/>
        <v>14.896606920433486</v>
      </c>
      <c r="H142" s="13">
        <f t="shared" si="29"/>
        <v>145.66599288161251</v>
      </c>
      <c r="I142" s="16">
        <f t="shared" si="36"/>
        <v>156.57336388582792</v>
      </c>
      <c r="J142" s="13">
        <f t="shared" si="30"/>
        <v>49.320070154053866</v>
      </c>
      <c r="K142" s="13">
        <f t="shared" si="31"/>
        <v>107.25329373177405</v>
      </c>
      <c r="L142" s="13">
        <f t="shared" si="32"/>
        <v>96.818124838294409</v>
      </c>
      <c r="M142" s="13">
        <f t="shared" si="37"/>
        <v>109.02628772418305</v>
      </c>
      <c r="N142" s="13">
        <f t="shared" si="33"/>
        <v>67.596298388993489</v>
      </c>
      <c r="O142" s="13">
        <f t="shared" si="34"/>
        <v>82.492905309426973</v>
      </c>
      <c r="Q142" s="41">
        <v>13.14838135073494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38.474656532166378</v>
      </c>
      <c r="G143" s="13">
        <f t="shared" si="28"/>
        <v>1.246832444725593</v>
      </c>
      <c r="H143" s="13">
        <f t="shared" si="29"/>
        <v>37.227824087440787</v>
      </c>
      <c r="I143" s="16">
        <f t="shared" si="36"/>
        <v>47.662992980920421</v>
      </c>
      <c r="J143" s="13">
        <f t="shared" si="30"/>
        <v>34.746079806773515</v>
      </c>
      <c r="K143" s="13">
        <f t="shared" si="31"/>
        <v>12.916913174146906</v>
      </c>
      <c r="L143" s="13">
        <f t="shared" si="32"/>
        <v>1.7881093606871576</v>
      </c>
      <c r="M143" s="13">
        <f t="shared" si="37"/>
        <v>43.218098695876719</v>
      </c>
      <c r="N143" s="13">
        <f t="shared" si="33"/>
        <v>26.795221191443567</v>
      </c>
      <c r="O143" s="13">
        <f t="shared" si="34"/>
        <v>28.042053636169161</v>
      </c>
      <c r="Q143" s="41">
        <v>12.80570638567224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51.582896948630577</v>
      </c>
      <c r="G144" s="13">
        <f t="shared" si="28"/>
        <v>2.7123704877621342</v>
      </c>
      <c r="H144" s="13">
        <f t="shared" si="29"/>
        <v>48.87052646086844</v>
      </c>
      <c r="I144" s="16">
        <f t="shared" si="36"/>
        <v>59.999330274328187</v>
      </c>
      <c r="J144" s="13">
        <f t="shared" si="30"/>
        <v>41.449252551752195</v>
      </c>
      <c r="K144" s="13">
        <f t="shared" si="31"/>
        <v>18.550077722575992</v>
      </c>
      <c r="L144" s="13">
        <f t="shared" si="32"/>
        <v>7.4626933447325756</v>
      </c>
      <c r="M144" s="13">
        <f t="shared" si="37"/>
        <v>23.885570849165731</v>
      </c>
      <c r="N144" s="13">
        <f t="shared" si="33"/>
        <v>14.809053926482752</v>
      </c>
      <c r="O144" s="13">
        <f t="shared" si="34"/>
        <v>17.521424414244887</v>
      </c>
      <c r="Q144" s="41">
        <v>14.57127959386963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28.324550862399001</v>
      </c>
      <c r="G145" s="13">
        <f t="shared" si="28"/>
        <v>0.11202216300378087</v>
      </c>
      <c r="H145" s="13">
        <f t="shared" si="29"/>
        <v>28.212528699395218</v>
      </c>
      <c r="I145" s="16">
        <f t="shared" si="36"/>
        <v>39.299913077238635</v>
      </c>
      <c r="J145" s="13">
        <f t="shared" si="30"/>
        <v>32.797548636769314</v>
      </c>
      <c r="K145" s="13">
        <f t="shared" si="31"/>
        <v>6.5023644404693215</v>
      </c>
      <c r="L145" s="13">
        <f t="shared" si="32"/>
        <v>0</v>
      </c>
      <c r="M145" s="13">
        <f t="shared" si="37"/>
        <v>9.0765169226829787</v>
      </c>
      <c r="N145" s="13">
        <f t="shared" si="33"/>
        <v>5.6274404920634469</v>
      </c>
      <c r="O145" s="13">
        <f t="shared" si="34"/>
        <v>5.7394626550672276</v>
      </c>
      <c r="Q145" s="41">
        <v>15.11323388816723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0.72604333209251082</v>
      </c>
      <c r="G146" s="13">
        <f t="shared" si="28"/>
        <v>0</v>
      </c>
      <c r="H146" s="13">
        <f t="shared" si="29"/>
        <v>0.72604333209251082</v>
      </c>
      <c r="I146" s="16">
        <f t="shared" si="36"/>
        <v>7.2284077725618321</v>
      </c>
      <c r="J146" s="13">
        <f t="shared" si="30"/>
        <v>7.1918591564791399</v>
      </c>
      <c r="K146" s="13">
        <f t="shared" si="31"/>
        <v>3.654861608269222E-2</v>
      </c>
      <c r="L146" s="13">
        <f t="shared" si="32"/>
        <v>0</v>
      </c>
      <c r="M146" s="13">
        <f t="shared" si="37"/>
        <v>3.4490764306195318</v>
      </c>
      <c r="N146" s="13">
        <f t="shared" si="33"/>
        <v>2.1384273869841097</v>
      </c>
      <c r="O146" s="13">
        <f t="shared" si="34"/>
        <v>2.1384273869841097</v>
      </c>
      <c r="Q146" s="41">
        <v>17.74451622842486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4.2735502275851749</v>
      </c>
      <c r="G147" s="13">
        <f t="shared" si="28"/>
        <v>0</v>
      </c>
      <c r="H147" s="13">
        <f t="shared" si="29"/>
        <v>4.2735502275851749</v>
      </c>
      <c r="I147" s="16">
        <f t="shared" si="36"/>
        <v>4.3100988436678671</v>
      </c>
      <c r="J147" s="13">
        <f t="shared" si="30"/>
        <v>4.3038352637339763</v>
      </c>
      <c r="K147" s="13">
        <f t="shared" si="31"/>
        <v>6.2635799338908171E-3</v>
      </c>
      <c r="L147" s="13">
        <f t="shared" si="32"/>
        <v>0</v>
      </c>
      <c r="M147" s="13">
        <f t="shared" si="37"/>
        <v>1.3106490436354221</v>
      </c>
      <c r="N147" s="13">
        <f t="shared" si="33"/>
        <v>0.8126024070539617</v>
      </c>
      <c r="O147" s="13">
        <f t="shared" si="34"/>
        <v>0.8126024070539617</v>
      </c>
      <c r="Q147" s="41">
        <v>19.286493105761409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0.25308082789216019</v>
      </c>
      <c r="G148" s="13">
        <f t="shared" si="28"/>
        <v>0</v>
      </c>
      <c r="H148" s="13">
        <f t="shared" si="29"/>
        <v>0.25308082789216019</v>
      </c>
      <c r="I148" s="16">
        <f t="shared" si="36"/>
        <v>0.259344407826051</v>
      </c>
      <c r="J148" s="13">
        <f t="shared" si="30"/>
        <v>0.25934351570568742</v>
      </c>
      <c r="K148" s="13">
        <f t="shared" si="31"/>
        <v>8.921203635825492E-7</v>
      </c>
      <c r="L148" s="13">
        <f t="shared" si="32"/>
        <v>0</v>
      </c>
      <c r="M148" s="13">
        <f t="shared" si="37"/>
        <v>0.49804663658146042</v>
      </c>
      <c r="N148" s="13">
        <f t="shared" si="33"/>
        <v>0.30878891468050546</v>
      </c>
      <c r="O148" s="13">
        <f t="shared" si="34"/>
        <v>0.30878891468050546</v>
      </c>
      <c r="Q148" s="41">
        <v>22.30526921011359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4.7989135729405374</v>
      </c>
      <c r="G149" s="18">
        <f t="shared" si="28"/>
        <v>0</v>
      </c>
      <c r="H149" s="18">
        <f t="shared" si="29"/>
        <v>4.7989135729405374</v>
      </c>
      <c r="I149" s="17">
        <f t="shared" si="36"/>
        <v>4.7989144650609008</v>
      </c>
      <c r="J149" s="18">
        <f t="shared" si="30"/>
        <v>4.7932564382200544</v>
      </c>
      <c r="K149" s="18">
        <f t="shared" si="31"/>
        <v>5.6580268408463752E-3</v>
      </c>
      <c r="L149" s="18">
        <f t="shared" si="32"/>
        <v>0</v>
      </c>
      <c r="M149" s="18">
        <f t="shared" si="37"/>
        <v>0.18925772190095497</v>
      </c>
      <c r="N149" s="18">
        <f t="shared" si="33"/>
        <v>0.11733978757859208</v>
      </c>
      <c r="O149" s="18">
        <f t="shared" si="34"/>
        <v>0.11733978757859208</v>
      </c>
      <c r="P149" s="3"/>
      <c r="Q149" s="42">
        <v>22.285527000000009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11.51442937356688</v>
      </c>
      <c r="G150" s="13">
        <f t="shared" si="28"/>
        <v>0</v>
      </c>
      <c r="H150" s="13">
        <f t="shared" si="29"/>
        <v>11.51442937356688</v>
      </c>
      <c r="I150" s="16">
        <f t="shared" si="36"/>
        <v>11.520087400407727</v>
      </c>
      <c r="J150" s="13">
        <f t="shared" si="30"/>
        <v>11.442827873553671</v>
      </c>
      <c r="K150" s="13">
        <f t="shared" si="31"/>
        <v>7.7259526854055238E-2</v>
      </c>
      <c r="L150" s="13">
        <f t="shared" si="32"/>
        <v>0</v>
      </c>
      <c r="M150" s="13">
        <f t="shared" si="37"/>
        <v>7.1917934322362889E-2</v>
      </c>
      <c r="N150" s="13">
        <f t="shared" si="33"/>
        <v>4.4589119279864989E-2</v>
      </c>
      <c r="O150" s="13">
        <f t="shared" si="34"/>
        <v>4.4589119279864989E-2</v>
      </c>
      <c r="Q150" s="41">
        <v>22.318723233101011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35.700500322326299</v>
      </c>
      <c r="G151" s="13">
        <f t="shared" si="28"/>
        <v>0.93667399983315824</v>
      </c>
      <c r="H151" s="13">
        <f t="shared" si="29"/>
        <v>34.763826322493138</v>
      </c>
      <c r="I151" s="16">
        <f t="shared" si="36"/>
        <v>34.841085849347195</v>
      </c>
      <c r="J151" s="13">
        <f t="shared" si="30"/>
        <v>31.627811330617199</v>
      </c>
      <c r="K151" s="13">
        <f t="shared" si="31"/>
        <v>3.213274518729996</v>
      </c>
      <c r="L151" s="13">
        <f t="shared" si="32"/>
        <v>0</v>
      </c>
      <c r="M151" s="13">
        <f t="shared" si="37"/>
        <v>2.73288150424979E-2</v>
      </c>
      <c r="N151" s="13">
        <f t="shared" si="33"/>
        <v>1.6943865326348697E-2</v>
      </c>
      <c r="O151" s="13">
        <f t="shared" si="34"/>
        <v>0.95361786515950697</v>
      </c>
      <c r="Q151" s="41">
        <v>18.474789955620469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36.863240423588472</v>
      </c>
      <c r="G152" s="13">
        <f t="shared" si="28"/>
        <v>1.0666716042731539</v>
      </c>
      <c r="H152" s="13">
        <f t="shared" si="29"/>
        <v>35.796568819315318</v>
      </c>
      <c r="I152" s="16">
        <f t="shared" si="36"/>
        <v>39.009843338045314</v>
      </c>
      <c r="J152" s="13">
        <f t="shared" si="30"/>
        <v>33.971266825583776</v>
      </c>
      <c r="K152" s="13">
        <f t="shared" si="31"/>
        <v>5.0385765124615389</v>
      </c>
      <c r="L152" s="13">
        <f t="shared" si="32"/>
        <v>0</v>
      </c>
      <c r="M152" s="13">
        <f t="shared" si="37"/>
        <v>1.0384949716149203E-2</v>
      </c>
      <c r="N152" s="13">
        <f t="shared" si="33"/>
        <v>6.4386688240125065E-3</v>
      </c>
      <c r="O152" s="13">
        <f t="shared" si="34"/>
        <v>1.0731102730971664</v>
      </c>
      <c r="Q152" s="41">
        <v>17.2407483915099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73.136513619409939</v>
      </c>
      <c r="G153" s="13">
        <f t="shared" si="28"/>
        <v>5.1221252826451362</v>
      </c>
      <c r="H153" s="13">
        <f t="shared" si="29"/>
        <v>68.014388336764796</v>
      </c>
      <c r="I153" s="16">
        <f t="shared" si="36"/>
        <v>73.052964849226328</v>
      </c>
      <c r="J153" s="13">
        <f t="shared" si="30"/>
        <v>40.910669940957952</v>
      </c>
      <c r="K153" s="13">
        <f t="shared" si="31"/>
        <v>32.142294908268376</v>
      </c>
      <c r="L153" s="13">
        <f t="shared" si="32"/>
        <v>21.154851151680731</v>
      </c>
      <c r="M153" s="13">
        <f t="shared" si="37"/>
        <v>21.158797432572864</v>
      </c>
      <c r="N153" s="13">
        <f t="shared" si="33"/>
        <v>13.118454408195175</v>
      </c>
      <c r="O153" s="13">
        <f t="shared" si="34"/>
        <v>18.240579690840313</v>
      </c>
      <c r="Q153" s="41">
        <v>12.402085362977621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1.3382492321924719</v>
      </c>
      <c r="G154" s="13">
        <f t="shared" si="28"/>
        <v>0</v>
      </c>
      <c r="H154" s="13">
        <f t="shared" si="29"/>
        <v>1.3382492321924719</v>
      </c>
      <c r="I154" s="16">
        <f t="shared" si="36"/>
        <v>12.325692988780119</v>
      </c>
      <c r="J154" s="13">
        <f t="shared" si="30"/>
        <v>11.916839408476417</v>
      </c>
      <c r="K154" s="13">
        <f t="shared" si="31"/>
        <v>0.40885358030370256</v>
      </c>
      <c r="L154" s="13">
        <f t="shared" si="32"/>
        <v>0</v>
      </c>
      <c r="M154" s="13">
        <f t="shared" si="37"/>
        <v>8.0403430243776892</v>
      </c>
      <c r="N154" s="13">
        <f t="shared" si="33"/>
        <v>4.9850126751141675</v>
      </c>
      <c r="O154" s="13">
        <f t="shared" si="34"/>
        <v>4.9850126751141675</v>
      </c>
      <c r="Q154" s="41">
        <v>11.565811593548389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117.5703949075253</v>
      </c>
      <c r="G155" s="13">
        <f t="shared" si="28"/>
        <v>10.089957833664812</v>
      </c>
      <c r="H155" s="13">
        <f t="shared" si="29"/>
        <v>107.48043707386049</v>
      </c>
      <c r="I155" s="16">
        <f t="shared" si="36"/>
        <v>107.88929065416418</v>
      </c>
      <c r="J155" s="13">
        <f t="shared" si="30"/>
        <v>49.739211638438846</v>
      </c>
      <c r="K155" s="13">
        <f t="shared" si="31"/>
        <v>58.150079015725339</v>
      </c>
      <c r="L155" s="13">
        <f t="shared" si="32"/>
        <v>47.353864847782084</v>
      </c>
      <c r="M155" s="13">
        <f t="shared" si="37"/>
        <v>50.409195197045605</v>
      </c>
      <c r="N155" s="13">
        <f t="shared" si="33"/>
        <v>31.253701022168276</v>
      </c>
      <c r="O155" s="13">
        <f t="shared" si="34"/>
        <v>41.343658855833084</v>
      </c>
      <c r="Q155" s="41">
        <v>14.246375441465521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16.457799289073389</v>
      </c>
      <c r="G156" s="13">
        <f t="shared" si="28"/>
        <v>0</v>
      </c>
      <c r="H156" s="13">
        <f t="shared" si="29"/>
        <v>16.457799289073389</v>
      </c>
      <c r="I156" s="16">
        <f t="shared" si="36"/>
        <v>27.254013457016647</v>
      </c>
      <c r="J156" s="13">
        <f t="shared" si="30"/>
        <v>24.425955095203573</v>
      </c>
      <c r="K156" s="13">
        <f t="shared" si="31"/>
        <v>2.8280583618130741</v>
      </c>
      <c r="L156" s="13">
        <f t="shared" si="32"/>
        <v>0</v>
      </c>
      <c r="M156" s="13">
        <f t="shared" si="37"/>
        <v>19.15549417487733</v>
      </c>
      <c r="N156" s="13">
        <f t="shared" si="33"/>
        <v>11.876406388423945</v>
      </c>
      <c r="O156" s="13">
        <f t="shared" si="34"/>
        <v>11.876406388423945</v>
      </c>
      <c r="Q156" s="41">
        <v>13.989790095356501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56.710850902822457</v>
      </c>
      <c r="G157" s="13">
        <f t="shared" si="28"/>
        <v>3.2856901221326336</v>
      </c>
      <c r="H157" s="13">
        <f t="shared" si="29"/>
        <v>53.425160780689822</v>
      </c>
      <c r="I157" s="16">
        <f t="shared" si="36"/>
        <v>56.2532191425029</v>
      </c>
      <c r="J157" s="13">
        <f t="shared" si="30"/>
        <v>38.739567232528067</v>
      </c>
      <c r="K157" s="13">
        <f t="shared" si="31"/>
        <v>17.513651909974833</v>
      </c>
      <c r="L157" s="13">
        <f t="shared" si="32"/>
        <v>6.4186469182034767</v>
      </c>
      <c r="M157" s="13">
        <f t="shared" si="37"/>
        <v>13.69773470465686</v>
      </c>
      <c r="N157" s="13">
        <f t="shared" si="33"/>
        <v>8.4925955168872527</v>
      </c>
      <c r="O157" s="13">
        <f t="shared" si="34"/>
        <v>11.778285639019886</v>
      </c>
      <c r="Q157" s="41">
        <v>13.55220139029899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8.8749648194062853</v>
      </c>
      <c r="G158" s="13">
        <f t="shared" si="28"/>
        <v>0</v>
      </c>
      <c r="H158" s="13">
        <f t="shared" si="29"/>
        <v>8.8749648194062853</v>
      </c>
      <c r="I158" s="16">
        <f t="shared" si="36"/>
        <v>19.969969811177641</v>
      </c>
      <c r="J158" s="13">
        <f t="shared" si="30"/>
        <v>19.099603402067917</v>
      </c>
      <c r="K158" s="13">
        <f t="shared" si="31"/>
        <v>0.87036640910972451</v>
      </c>
      <c r="L158" s="13">
        <f t="shared" si="32"/>
        <v>0</v>
      </c>
      <c r="M158" s="13">
        <f t="shared" si="37"/>
        <v>5.2051391877696069</v>
      </c>
      <c r="N158" s="13">
        <f t="shared" si="33"/>
        <v>3.2271862964171563</v>
      </c>
      <c r="O158" s="13">
        <f t="shared" si="34"/>
        <v>3.2271862964171563</v>
      </c>
      <c r="Q158" s="41">
        <v>16.45884752529151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0.1521880762697336</v>
      </c>
      <c r="G159" s="13">
        <f t="shared" si="28"/>
        <v>0</v>
      </c>
      <c r="H159" s="13">
        <f t="shared" si="29"/>
        <v>0.1521880762697336</v>
      </c>
      <c r="I159" s="16">
        <f t="shared" si="36"/>
        <v>1.0225544853794581</v>
      </c>
      <c r="J159" s="13">
        <f t="shared" si="30"/>
        <v>1.0224907964729713</v>
      </c>
      <c r="K159" s="13">
        <f t="shared" si="31"/>
        <v>6.3688906486891739E-5</v>
      </c>
      <c r="L159" s="13">
        <f t="shared" si="32"/>
        <v>0</v>
      </c>
      <c r="M159" s="13">
        <f t="shared" si="37"/>
        <v>1.9779528913524507</v>
      </c>
      <c r="N159" s="13">
        <f t="shared" si="33"/>
        <v>1.2263307926385194</v>
      </c>
      <c r="O159" s="13">
        <f t="shared" si="34"/>
        <v>1.2263307926385194</v>
      </c>
      <c r="Q159" s="41">
        <v>21.225590084575501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11.17674889437512</v>
      </c>
      <c r="G160" s="13">
        <f t="shared" si="28"/>
        <v>0</v>
      </c>
      <c r="H160" s="13">
        <f t="shared" si="29"/>
        <v>11.17674889437512</v>
      </c>
      <c r="I160" s="16">
        <f t="shared" si="36"/>
        <v>11.176812583281606</v>
      </c>
      <c r="J160" s="13">
        <f t="shared" si="30"/>
        <v>11.096740459545398</v>
      </c>
      <c r="K160" s="13">
        <f t="shared" si="31"/>
        <v>8.0072123736208312E-2</v>
      </c>
      <c r="L160" s="13">
        <f t="shared" si="32"/>
        <v>0</v>
      </c>
      <c r="M160" s="13">
        <f t="shared" si="37"/>
        <v>0.75162209871393126</v>
      </c>
      <c r="N160" s="13">
        <f t="shared" si="33"/>
        <v>0.4660057012026374</v>
      </c>
      <c r="O160" s="13">
        <f t="shared" si="34"/>
        <v>0.4660057012026374</v>
      </c>
      <c r="Q160" s="41">
        <v>21.41818414656306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0.66016965232406077</v>
      </c>
      <c r="G161" s="18">
        <f t="shared" si="28"/>
        <v>0</v>
      </c>
      <c r="H161" s="18">
        <f t="shared" si="29"/>
        <v>0.66016965232406077</v>
      </c>
      <c r="I161" s="17">
        <f t="shared" si="36"/>
        <v>0.74024177606026909</v>
      </c>
      <c r="J161" s="18">
        <f t="shared" si="30"/>
        <v>0.7402167030393636</v>
      </c>
      <c r="K161" s="18">
        <f t="shared" si="31"/>
        <v>2.5073020905486132E-5</v>
      </c>
      <c r="L161" s="18">
        <f t="shared" si="32"/>
        <v>0</v>
      </c>
      <c r="M161" s="18">
        <f t="shared" si="37"/>
        <v>0.28561639751129386</v>
      </c>
      <c r="N161" s="18">
        <f t="shared" si="33"/>
        <v>0.1770821664570022</v>
      </c>
      <c r="O161" s="18">
        <f t="shared" si="34"/>
        <v>0.1770821664570022</v>
      </c>
      <c r="P161" s="3"/>
      <c r="Q161" s="42">
        <v>20.96421772074498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0.25584839454742547</v>
      </c>
      <c r="G162" s="13">
        <f t="shared" si="28"/>
        <v>0</v>
      </c>
      <c r="H162" s="13">
        <f t="shared" si="29"/>
        <v>0.25584839454742547</v>
      </c>
      <c r="I162" s="16">
        <f t="shared" si="36"/>
        <v>0.25587346756833096</v>
      </c>
      <c r="J162" s="13">
        <f t="shared" si="30"/>
        <v>0.25587243662498255</v>
      </c>
      <c r="K162" s="13">
        <f t="shared" si="31"/>
        <v>1.0309433484123609E-6</v>
      </c>
      <c r="L162" s="13">
        <f t="shared" si="32"/>
        <v>0</v>
      </c>
      <c r="M162" s="13">
        <f t="shared" si="37"/>
        <v>0.10853423105429166</v>
      </c>
      <c r="N162" s="13">
        <f t="shared" si="33"/>
        <v>6.7291223253660826E-2</v>
      </c>
      <c r="O162" s="13">
        <f t="shared" si="34"/>
        <v>6.7291223253660826E-2</v>
      </c>
      <c r="Q162" s="41">
        <v>20.995881000000011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17.71089311494265</v>
      </c>
      <c r="G163" s="13">
        <f t="shared" si="28"/>
        <v>0</v>
      </c>
      <c r="H163" s="13">
        <f t="shared" si="29"/>
        <v>17.71089311494265</v>
      </c>
      <c r="I163" s="16">
        <f t="shared" si="36"/>
        <v>17.710894145885998</v>
      </c>
      <c r="J163" s="13">
        <f t="shared" si="30"/>
        <v>17.369816547650327</v>
      </c>
      <c r="K163" s="13">
        <f t="shared" si="31"/>
        <v>0.34107759823567108</v>
      </c>
      <c r="L163" s="13">
        <f t="shared" si="32"/>
        <v>0</v>
      </c>
      <c r="M163" s="13">
        <f t="shared" si="37"/>
        <v>4.1243007800630838E-2</v>
      </c>
      <c r="N163" s="13">
        <f t="shared" si="33"/>
        <v>2.5570664836391119E-2</v>
      </c>
      <c r="O163" s="13">
        <f t="shared" si="34"/>
        <v>2.5570664836391119E-2</v>
      </c>
      <c r="Q163" s="41">
        <v>20.806238020500128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84.922669771783063</v>
      </c>
      <c r="G164" s="13">
        <f t="shared" si="28"/>
        <v>6.4398505969273412</v>
      </c>
      <c r="H164" s="13">
        <f t="shared" si="29"/>
        <v>78.48281917485572</v>
      </c>
      <c r="I164" s="16">
        <f t="shared" si="36"/>
        <v>78.823896773091391</v>
      </c>
      <c r="J164" s="13">
        <f t="shared" si="30"/>
        <v>48.913269085082852</v>
      </c>
      <c r="K164" s="13">
        <f t="shared" si="31"/>
        <v>29.910627688008539</v>
      </c>
      <c r="L164" s="13">
        <f t="shared" si="32"/>
        <v>18.906774966983239</v>
      </c>
      <c r="M164" s="13">
        <f t="shared" si="37"/>
        <v>18.922447309947479</v>
      </c>
      <c r="N164" s="13">
        <f t="shared" si="33"/>
        <v>11.731917332167438</v>
      </c>
      <c r="O164" s="13">
        <f t="shared" si="34"/>
        <v>18.171767929094777</v>
      </c>
      <c r="Q164" s="41">
        <v>15.78175121944216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168.0571429</v>
      </c>
      <c r="G165" s="13">
        <f t="shared" si="28"/>
        <v>15.734517858611961</v>
      </c>
      <c r="H165" s="13">
        <f t="shared" si="29"/>
        <v>152.32262504138805</v>
      </c>
      <c r="I165" s="16">
        <f t="shared" si="36"/>
        <v>163.32647776241333</v>
      </c>
      <c r="J165" s="13">
        <f t="shared" si="30"/>
        <v>47.720784562516741</v>
      </c>
      <c r="K165" s="13">
        <f t="shared" si="31"/>
        <v>115.60569319989659</v>
      </c>
      <c r="L165" s="13">
        <f t="shared" si="32"/>
        <v>105.23193768588379</v>
      </c>
      <c r="M165" s="13">
        <f t="shared" si="37"/>
        <v>112.42246766366382</v>
      </c>
      <c r="N165" s="13">
        <f t="shared" si="33"/>
        <v>69.70192995147157</v>
      </c>
      <c r="O165" s="13">
        <f t="shared" si="34"/>
        <v>85.436447810083536</v>
      </c>
      <c r="Q165" s="41">
        <v>12.55510565787838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84.183021838159235</v>
      </c>
      <c r="G166" s="13">
        <f t="shared" si="28"/>
        <v>6.3571558834692645</v>
      </c>
      <c r="H166" s="13">
        <f t="shared" si="29"/>
        <v>77.825865954689974</v>
      </c>
      <c r="I166" s="16">
        <f t="shared" si="36"/>
        <v>88.199621468702787</v>
      </c>
      <c r="J166" s="13">
        <f t="shared" si="30"/>
        <v>42.983304347238608</v>
      </c>
      <c r="K166" s="13">
        <f t="shared" si="31"/>
        <v>45.216317121464179</v>
      </c>
      <c r="L166" s="13">
        <f t="shared" si="32"/>
        <v>34.325003811031706</v>
      </c>
      <c r="M166" s="13">
        <f t="shared" si="37"/>
        <v>77.045541523223974</v>
      </c>
      <c r="N166" s="13">
        <f t="shared" si="33"/>
        <v>47.768235744398865</v>
      </c>
      <c r="O166" s="13">
        <f t="shared" si="34"/>
        <v>54.125391627868126</v>
      </c>
      <c r="Q166" s="41">
        <v>12.355696736043461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1.865285705988637</v>
      </c>
      <c r="G167" s="13">
        <f t="shared" si="28"/>
        <v>0</v>
      </c>
      <c r="H167" s="13">
        <f t="shared" si="29"/>
        <v>1.865285705988637</v>
      </c>
      <c r="I167" s="16">
        <f t="shared" si="36"/>
        <v>12.756599016421113</v>
      </c>
      <c r="J167" s="13">
        <f t="shared" si="30"/>
        <v>12.330855900596996</v>
      </c>
      <c r="K167" s="13">
        <f t="shared" si="31"/>
        <v>0.42574311582411717</v>
      </c>
      <c r="L167" s="13">
        <f t="shared" si="32"/>
        <v>0</v>
      </c>
      <c r="M167" s="13">
        <f t="shared" si="37"/>
        <v>29.277305778825109</v>
      </c>
      <c r="N167" s="13">
        <f t="shared" si="33"/>
        <v>18.151929582871567</v>
      </c>
      <c r="O167" s="13">
        <f t="shared" si="34"/>
        <v>18.151929582871567</v>
      </c>
      <c r="Q167" s="41">
        <v>12.02545759354839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58.327355766154803</v>
      </c>
      <c r="G168" s="13">
        <f t="shared" si="28"/>
        <v>3.4664198996389697</v>
      </c>
      <c r="H168" s="13">
        <f t="shared" si="29"/>
        <v>54.860935866515831</v>
      </c>
      <c r="I168" s="16">
        <f t="shared" si="36"/>
        <v>55.28667898233995</v>
      </c>
      <c r="J168" s="13">
        <f t="shared" si="30"/>
        <v>38.444313430671201</v>
      </c>
      <c r="K168" s="13">
        <f t="shared" si="31"/>
        <v>16.842365551668749</v>
      </c>
      <c r="L168" s="13">
        <f t="shared" si="32"/>
        <v>5.7424247370825352</v>
      </c>
      <c r="M168" s="13">
        <f t="shared" si="37"/>
        <v>16.867800933036079</v>
      </c>
      <c r="N168" s="13">
        <f t="shared" si="33"/>
        <v>10.458036578482369</v>
      </c>
      <c r="O168" s="13">
        <f t="shared" si="34"/>
        <v>13.924456478121339</v>
      </c>
      <c r="Q168" s="41">
        <v>13.57029273773451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24.342704329446761</v>
      </c>
      <c r="G169" s="13">
        <f t="shared" si="28"/>
        <v>0</v>
      </c>
      <c r="H169" s="13">
        <f t="shared" si="29"/>
        <v>24.342704329446761</v>
      </c>
      <c r="I169" s="16">
        <f t="shared" si="36"/>
        <v>35.442645144032973</v>
      </c>
      <c r="J169" s="13">
        <f t="shared" si="30"/>
        <v>30.411595178512972</v>
      </c>
      <c r="K169" s="13">
        <f t="shared" si="31"/>
        <v>5.0310499655200012</v>
      </c>
      <c r="L169" s="13">
        <f t="shared" si="32"/>
        <v>0</v>
      </c>
      <c r="M169" s="13">
        <f t="shared" si="37"/>
        <v>6.40976435455371</v>
      </c>
      <c r="N169" s="13">
        <f t="shared" si="33"/>
        <v>3.9740538998232999</v>
      </c>
      <c r="O169" s="13">
        <f t="shared" si="34"/>
        <v>3.9740538998232999</v>
      </c>
      <c r="Q169" s="41">
        <v>15.0374396702832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11.518353654863709</v>
      </c>
      <c r="G170" s="13">
        <f t="shared" si="28"/>
        <v>0</v>
      </c>
      <c r="H170" s="13">
        <f t="shared" si="29"/>
        <v>11.518353654863709</v>
      </c>
      <c r="I170" s="16">
        <f t="shared" si="36"/>
        <v>16.54940362038371</v>
      </c>
      <c r="J170" s="13">
        <f t="shared" si="30"/>
        <v>16.118768548952136</v>
      </c>
      <c r="K170" s="13">
        <f t="shared" si="31"/>
        <v>0.43063507143157409</v>
      </c>
      <c r="L170" s="13">
        <f t="shared" si="32"/>
        <v>0</v>
      </c>
      <c r="M170" s="13">
        <f t="shared" si="37"/>
        <v>2.43571045473041</v>
      </c>
      <c r="N170" s="13">
        <f t="shared" si="33"/>
        <v>1.5101404819328541</v>
      </c>
      <c r="O170" s="13">
        <f t="shared" si="34"/>
        <v>1.5101404819328541</v>
      </c>
      <c r="Q170" s="41">
        <v>17.647823474944879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0.23502303418978041</v>
      </c>
      <c r="G171" s="13">
        <f t="shared" si="28"/>
        <v>0</v>
      </c>
      <c r="H171" s="13">
        <f t="shared" si="29"/>
        <v>0.23502303418978041</v>
      </c>
      <c r="I171" s="16">
        <f t="shared" si="36"/>
        <v>0.66565810562135452</v>
      </c>
      <c r="J171" s="13">
        <f t="shared" si="30"/>
        <v>0.66563552228180856</v>
      </c>
      <c r="K171" s="13">
        <f t="shared" si="31"/>
        <v>2.2583339545967362E-5</v>
      </c>
      <c r="L171" s="13">
        <f t="shared" si="32"/>
        <v>0</v>
      </c>
      <c r="M171" s="13">
        <f t="shared" si="37"/>
        <v>0.92556997279755593</v>
      </c>
      <c r="N171" s="13">
        <f t="shared" si="33"/>
        <v>0.57385338313448464</v>
      </c>
      <c r="O171" s="13">
        <f t="shared" si="34"/>
        <v>0.57385338313448464</v>
      </c>
      <c r="Q171" s="41">
        <v>19.453144298165441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4.0013012771150329</v>
      </c>
      <c r="G172" s="13">
        <f t="shared" si="28"/>
        <v>0</v>
      </c>
      <c r="H172" s="13">
        <f t="shared" si="29"/>
        <v>4.0013012771150329</v>
      </c>
      <c r="I172" s="16">
        <f t="shared" si="36"/>
        <v>4.0013238604545789</v>
      </c>
      <c r="J172" s="13">
        <f t="shared" si="30"/>
        <v>3.9977029351843534</v>
      </c>
      <c r="K172" s="13">
        <f t="shared" si="31"/>
        <v>3.6209252702255057E-3</v>
      </c>
      <c r="L172" s="13">
        <f t="shared" si="32"/>
        <v>0</v>
      </c>
      <c r="M172" s="13">
        <f t="shared" si="37"/>
        <v>0.35171658966307129</v>
      </c>
      <c r="N172" s="13">
        <f t="shared" si="33"/>
        <v>0.21806428559110419</v>
      </c>
      <c r="O172" s="13">
        <f t="shared" si="34"/>
        <v>0.21806428559110419</v>
      </c>
      <c r="Q172" s="41">
        <v>21.587808903175119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11.502390209992431</v>
      </c>
      <c r="G173" s="18">
        <f t="shared" si="28"/>
        <v>0</v>
      </c>
      <c r="H173" s="18">
        <f t="shared" si="29"/>
        <v>11.502390209992431</v>
      </c>
      <c r="I173" s="17">
        <f t="shared" si="36"/>
        <v>11.506011135262657</v>
      </c>
      <c r="J173" s="18">
        <f t="shared" si="30"/>
        <v>11.431860990241963</v>
      </c>
      <c r="K173" s="18">
        <f t="shared" si="31"/>
        <v>7.4150145020693614E-2</v>
      </c>
      <c r="L173" s="18">
        <f t="shared" si="32"/>
        <v>0</v>
      </c>
      <c r="M173" s="18">
        <f t="shared" si="37"/>
        <v>0.1336523040719671</v>
      </c>
      <c r="N173" s="18">
        <f t="shared" si="33"/>
        <v>8.2864428524619602E-2</v>
      </c>
      <c r="O173" s="18">
        <f t="shared" si="34"/>
        <v>8.2864428524619602E-2</v>
      </c>
      <c r="P173" s="3"/>
      <c r="Q173" s="42">
        <v>22.58686429434848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2.174260483724491</v>
      </c>
      <c r="G174" s="13">
        <f t="shared" si="28"/>
        <v>0</v>
      </c>
      <c r="H174" s="13">
        <f t="shared" si="29"/>
        <v>2.174260483724491</v>
      </c>
      <c r="I174" s="16">
        <f t="shared" si="36"/>
        <v>2.2484106287451846</v>
      </c>
      <c r="J174" s="13">
        <f t="shared" si="30"/>
        <v>2.2478232530663114</v>
      </c>
      <c r="K174" s="13">
        <f t="shared" si="31"/>
        <v>5.873756788732365E-4</v>
      </c>
      <c r="L174" s="13">
        <f t="shared" si="32"/>
        <v>0</v>
      </c>
      <c r="M174" s="13">
        <f t="shared" si="37"/>
        <v>5.0787875547347497E-2</v>
      </c>
      <c r="N174" s="13">
        <f t="shared" si="33"/>
        <v>3.1488482839355444E-2</v>
      </c>
      <c r="O174" s="13">
        <f t="shared" si="34"/>
        <v>3.1488482839355444E-2</v>
      </c>
      <c r="Q174" s="41">
        <v>22.229146000000011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4.7831722941739514</v>
      </c>
      <c r="G175" s="13">
        <f t="shared" si="28"/>
        <v>0</v>
      </c>
      <c r="H175" s="13">
        <f t="shared" si="29"/>
        <v>4.7831722941739514</v>
      </c>
      <c r="I175" s="16">
        <f t="shared" si="36"/>
        <v>4.7837596698528246</v>
      </c>
      <c r="J175" s="13">
        <f t="shared" si="30"/>
        <v>4.7762081068535478</v>
      </c>
      <c r="K175" s="13">
        <f t="shared" si="31"/>
        <v>7.5515629992768396E-3</v>
      </c>
      <c r="L175" s="13">
        <f t="shared" si="32"/>
        <v>0</v>
      </c>
      <c r="M175" s="13">
        <f t="shared" si="37"/>
        <v>1.9299392707992052E-2</v>
      </c>
      <c r="N175" s="13">
        <f t="shared" si="33"/>
        <v>1.1965623478955072E-2</v>
      </c>
      <c r="O175" s="13">
        <f t="shared" si="34"/>
        <v>1.1965623478955072E-2</v>
      </c>
      <c r="Q175" s="41">
        <v>20.173159400293589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5.8983884255290624</v>
      </c>
      <c r="G176" s="13">
        <f t="shared" si="28"/>
        <v>0</v>
      </c>
      <c r="H176" s="13">
        <f t="shared" si="29"/>
        <v>5.8983884255290624</v>
      </c>
      <c r="I176" s="16">
        <f t="shared" si="36"/>
        <v>5.9059399885283392</v>
      </c>
      <c r="J176" s="13">
        <f t="shared" si="30"/>
        <v>5.8742988870309807</v>
      </c>
      <c r="K176" s="13">
        <f t="shared" si="31"/>
        <v>3.1641101497358548E-2</v>
      </c>
      <c r="L176" s="13">
        <f t="shared" si="32"/>
        <v>0</v>
      </c>
      <c r="M176" s="13">
        <f t="shared" si="37"/>
        <v>7.3337692290369808E-3</v>
      </c>
      <c r="N176" s="13">
        <f t="shared" si="33"/>
        <v>4.5469369220029277E-3</v>
      </c>
      <c r="O176" s="13">
        <f t="shared" si="34"/>
        <v>4.5469369220029277E-3</v>
      </c>
      <c r="Q176" s="41">
        <v>14.44433658618091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51.37519614799622</v>
      </c>
      <c r="G177" s="13">
        <f t="shared" si="28"/>
        <v>2.6891489557160426</v>
      </c>
      <c r="H177" s="13">
        <f t="shared" si="29"/>
        <v>48.686047192280178</v>
      </c>
      <c r="I177" s="16">
        <f t="shared" si="36"/>
        <v>48.717688293777535</v>
      </c>
      <c r="J177" s="13">
        <f t="shared" si="30"/>
        <v>35.87807234162328</v>
      </c>
      <c r="K177" s="13">
        <f t="shared" si="31"/>
        <v>12.839615952154254</v>
      </c>
      <c r="L177" s="13">
        <f t="shared" si="32"/>
        <v>1.7102437890071998</v>
      </c>
      <c r="M177" s="13">
        <f t="shared" si="37"/>
        <v>1.7130306213142337</v>
      </c>
      <c r="N177" s="13">
        <f t="shared" si="33"/>
        <v>1.0620789852148249</v>
      </c>
      <c r="O177" s="13">
        <f t="shared" si="34"/>
        <v>3.7512279409308675</v>
      </c>
      <c r="Q177" s="41">
        <v>13.44503037688656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53.240910603828119</v>
      </c>
      <c r="G178" s="13">
        <f t="shared" si="28"/>
        <v>2.8977410646180553</v>
      </c>
      <c r="H178" s="13">
        <f t="shared" si="29"/>
        <v>50.343169539210066</v>
      </c>
      <c r="I178" s="16">
        <f t="shared" si="36"/>
        <v>61.47254170235712</v>
      </c>
      <c r="J178" s="13">
        <f t="shared" si="30"/>
        <v>38.084516936029836</v>
      </c>
      <c r="K178" s="13">
        <f t="shared" si="31"/>
        <v>23.388024766327284</v>
      </c>
      <c r="L178" s="13">
        <f t="shared" si="32"/>
        <v>12.336212762479185</v>
      </c>
      <c r="M178" s="13">
        <f t="shared" si="37"/>
        <v>12.987164398578594</v>
      </c>
      <c r="N178" s="13">
        <f t="shared" si="33"/>
        <v>8.0520419271187276</v>
      </c>
      <c r="O178" s="13">
        <f t="shared" si="34"/>
        <v>10.949782991736782</v>
      </c>
      <c r="Q178" s="41">
        <v>12.14308159354839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24.400200547754238</v>
      </c>
      <c r="G179" s="13">
        <f t="shared" si="28"/>
        <v>0</v>
      </c>
      <c r="H179" s="13">
        <f t="shared" si="29"/>
        <v>24.400200547754238</v>
      </c>
      <c r="I179" s="16">
        <f t="shared" si="36"/>
        <v>35.452012551602337</v>
      </c>
      <c r="J179" s="13">
        <f t="shared" si="30"/>
        <v>29.021712776501428</v>
      </c>
      <c r="K179" s="13">
        <f t="shared" si="31"/>
        <v>6.4302997751009094</v>
      </c>
      <c r="L179" s="13">
        <f t="shared" si="32"/>
        <v>0</v>
      </c>
      <c r="M179" s="13">
        <f t="shared" si="37"/>
        <v>4.9351224714598665</v>
      </c>
      <c r="N179" s="13">
        <f t="shared" si="33"/>
        <v>3.0597759323051172</v>
      </c>
      <c r="O179" s="13">
        <f t="shared" si="34"/>
        <v>3.0597759323051172</v>
      </c>
      <c r="Q179" s="41">
        <v>12.739592795743389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53.209896474210041</v>
      </c>
      <c r="G180" s="13">
        <f t="shared" si="28"/>
        <v>2.8942735979419121</v>
      </c>
      <c r="H180" s="13">
        <f t="shared" si="29"/>
        <v>50.315622876268129</v>
      </c>
      <c r="I180" s="16">
        <f t="shared" si="36"/>
        <v>56.745922651369042</v>
      </c>
      <c r="J180" s="13">
        <f t="shared" si="30"/>
        <v>38.246580767883366</v>
      </c>
      <c r="K180" s="13">
        <f t="shared" si="31"/>
        <v>18.499341883485677</v>
      </c>
      <c r="L180" s="13">
        <f t="shared" si="32"/>
        <v>7.4115844560353166</v>
      </c>
      <c r="M180" s="13">
        <f t="shared" si="37"/>
        <v>9.2869309951900672</v>
      </c>
      <c r="N180" s="13">
        <f t="shared" si="33"/>
        <v>5.7578972170178417</v>
      </c>
      <c r="O180" s="13">
        <f t="shared" si="34"/>
        <v>8.6521708149597529</v>
      </c>
      <c r="Q180" s="41">
        <v>13.09431656917201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38.922350237455127</v>
      </c>
      <c r="G181" s="13">
        <f t="shared" si="28"/>
        <v>1.296885856616373</v>
      </c>
      <c r="H181" s="13">
        <f t="shared" si="29"/>
        <v>37.625464380838757</v>
      </c>
      <c r="I181" s="16">
        <f t="shared" si="36"/>
        <v>48.71322180828912</v>
      </c>
      <c r="J181" s="13">
        <f t="shared" si="30"/>
        <v>37.372943460152854</v>
      </c>
      <c r="K181" s="13">
        <f t="shared" si="31"/>
        <v>11.340278348136266</v>
      </c>
      <c r="L181" s="13">
        <f t="shared" si="32"/>
        <v>0.19988188118575043</v>
      </c>
      <c r="M181" s="13">
        <f t="shared" si="37"/>
        <v>3.7289156593579751</v>
      </c>
      <c r="N181" s="13">
        <f t="shared" si="33"/>
        <v>2.3119277088019445</v>
      </c>
      <c r="O181" s="13">
        <f t="shared" si="34"/>
        <v>3.6088135654183175</v>
      </c>
      <c r="Q181" s="41">
        <v>14.80521518286303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33.388177939623041</v>
      </c>
      <c r="G182" s="13">
        <f t="shared" si="28"/>
        <v>0.6781498721126954</v>
      </c>
      <c r="H182" s="13">
        <f t="shared" si="29"/>
        <v>32.710028067510343</v>
      </c>
      <c r="I182" s="16">
        <f t="shared" si="36"/>
        <v>43.850424534460856</v>
      </c>
      <c r="J182" s="13">
        <f t="shared" si="30"/>
        <v>37.869039747408699</v>
      </c>
      <c r="K182" s="13">
        <f t="shared" si="31"/>
        <v>5.981384787052157</v>
      </c>
      <c r="L182" s="13">
        <f t="shared" si="32"/>
        <v>0</v>
      </c>
      <c r="M182" s="13">
        <f t="shared" si="37"/>
        <v>1.4169879505560306</v>
      </c>
      <c r="N182" s="13">
        <f t="shared" si="33"/>
        <v>0.87853252934473891</v>
      </c>
      <c r="O182" s="13">
        <f t="shared" si="34"/>
        <v>1.5566824014574343</v>
      </c>
      <c r="Q182" s="41">
        <v>18.419998406411391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34.082364447793537</v>
      </c>
      <c r="G183" s="13">
        <f t="shared" si="28"/>
        <v>0.75576187070014422</v>
      </c>
      <c r="H183" s="13">
        <f t="shared" si="29"/>
        <v>33.326602577093396</v>
      </c>
      <c r="I183" s="16">
        <f t="shared" si="36"/>
        <v>39.307987364145553</v>
      </c>
      <c r="J183" s="13">
        <f t="shared" si="30"/>
        <v>35.289926823719064</v>
      </c>
      <c r="K183" s="13">
        <f t="shared" si="31"/>
        <v>4.0180605404264895</v>
      </c>
      <c r="L183" s="13">
        <f t="shared" si="32"/>
        <v>0</v>
      </c>
      <c r="M183" s="13">
        <f t="shared" si="37"/>
        <v>0.53845542121129164</v>
      </c>
      <c r="N183" s="13">
        <f t="shared" si="33"/>
        <v>0.3338423611510008</v>
      </c>
      <c r="O183" s="13">
        <f t="shared" si="34"/>
        <v>1.089604231851145</v>
      </c>
      <c r="Q183" s="41">
        <v>19.33296042193103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5.8377300956531739</v>
      </c>
      <c r="G184" s="13">
        <f t="shared" si="28"/>
        <v>0</v>
      </c>
      <c r="H184" s="13">
        <f t="shared" si="29"/>
        <v>5.8377300956531739</v>
      </c>
      <c r="I184" s="16">
        <f t="shared" si="36"/>
        <v>9.8557906360796643</v>
      </c>
      <c r="J184" s="13">
        <f t="shared" si="30"/>
        <v>9.8060099021862452</v>
      </c>
      <c r="K184" s="13">
        <f t="shared" si="31"/>
        <v>4.9780733893419082E-2</v>
      </c>
      <c r="L184" s="13">
        <f t="shared" si="32"/>
        <v>0</v>
      </c>
      <c r="M184" s="13">
        <f t="shared" si="37"/>
        <v>0.20461306006029084</v>
      </c>
      <c r="N184" s="13">
        <f t="shared" si="33"/>
        <v>0.12686009723738031</v>
      </c>
      <c r="O184" s="13">
        <f t="shared" si="34"/>
        <v>0.12686009723738031</v>
      </c>
      <c r="Q184" s="41">
        <v>22.13406100000001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0.84413864152596374</v>
      </c>
      <c r="G185" s="18">
        <f t="shared" si="28"/>
        <v>0</v>
      </c>
      <c r="H185" s="18">
        <f t="shared" si="29"/>
        <v>0.84413864152596374</v>
      </c>
      <c r="I185" s="17">
        <f t="shared" si="36"/>
        <v>0.89391937541938282</v>
      </c>
      <c r="J185" s="18">
        <f t="shared" si="30"/>
        <v>0.89388420389094514</v>
      </c>
      <c r="K185" s="18">
        <f t="shared" si="31"/>
        <v>3.5171528437683008E-5</v>
      </c>
      <c r="L185" s="18">
        <f t="shared" si="32"/>
        <v>0</v>
      </c>
      <c r="M185" s="18">
        <f t="shared" si="37"/>
        <v>7.7752962822910526E-2</v>
      </c>
      <c r="N185" s="18">
        <f t="shared" si="33"/>
        <v>4.8206836950204529E-2</v>
      </c>
      <c r="O185" s="18">
        <f t="shared" si="34"/>
        <v>4.8206836950204529E-2</v>
      </c>
      <c r="P185" s="3"/>
      <c r="Q185" s="42">
        <v>22.57428139533847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1.813927106710699</v>
      </c>
      <c r="G186" s="13">
        <f t="shared" si="28"/>
        <v>0</v>
      </c>
      <c r="H186" s="13">
        <f t="shared" si="29"/>
        <v>1.813927106710699</v>
      </c>
      <c r="I186" s="16">
        <f t="shared" si="36"/>
        <v>1.8139622782391367</v>
      </c>
      <c r="J186" s="13">
        <f t="shared" si="30"/>
        <v>1.813640858886074</v>
      </c>
      <c r="K186" s="13">
        <f t="shared" si="31"/>
        <v>3.2141935306273517E-4</v>
      </c>
      <c r="L186" s="13">
        <f t="shared" si="32"/>
        <v>0</v>
      </c>
      <c r="M186" s="13">
        <f t="shared" si="37"/>
        <v>2.9546125872705997E-2</v>
      </c>
      <c r="N186" s="13">
        <f t="shared" si="33"/>
        <v>1.831859804107772E-2</v>
      </c>
      <c r="O186" s="13">
        <f t="shared" si="34"/>
        <v>1.831859804107772E-2</v>
      </c>
      <c r="Q186" s="41">
        <v>21.938101072911621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10.82382525197472</v>
      </c>
      <c r="G187" s="13">
        <f t="shared" si="28"/>
        <v>0</v>
      </c>
      <c r="H187" s="13">
        <f t="shared" si="29"/>
        <v>10.82382525197472</v>
      </c>
      <c r="I187" s="16">
        <f t="shared" si="36"/>
        <v>10.824146671327782</v>
      </c>
      <c r="J187" s="13">
        <f t="shared" si="30"/>
        <v>10.716014592045296</v>
      </c>
      <c r="K187" s="13">
        <f t="shared" si="31"/>
        <v>0.1081320792824858</v>
      </c>
      <c r="L187" s="13">
        <f t="shared" si="32"/>
        <v>0</v>
      </c>
      <c r="M187" s="13">
        <f t="shared" si="37"/>
        <v>1.1227527831628278E-2</v>
      </c>
      <c r="N187" s="13">
        <f t="shared" si="33"/>
        <v>6.9610672556095323E-3</v>
      </c>
      <c r="O187" s="13">
        <f t="shared" si="34"/>
        <v>6.9610672556095323E-3</v>
      </c>
      <c r="Q187" s="41">
        <v>18.586995922298509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137.1814696974831</v>
      </c>
      <c r="G188" s="13">
        <f t="shared" si="28"/>
        <v>12.282530998055284</v>
      </c>
      <c r="H188" s="13">
        <f t="shared" si="29"/>
        <v>124.89893869942782</v>
      </c>
      <c r="I188" s="16">
        <f t="shared" si="36"/>
        <v>125.0070707787103</v>
      </c>
      <c r="J188" s="13">
        <f t="shared" si="30"/>
        <v>49.042094359974229</v>
      </c>
      <c r="K188" s="13">
        <f t="shared" si="31"/>
        <v>75.964976418736072</v>
      </c>
      <c r="L188" s="13">
        <f t="shared" si="32"/>
        <v>65.299751322681601</v>
      </c>
      <c r="M188" s="13">
        <f t="shared" si="37"/>
        <v>65.304017783257606</v>
      </c>
      <c r="N188" s="13">
        <f t="shared" si="33"/>
        <v>40.488491025619716</v>
      </c>
      <c r="O188" s="13">
        <f t="shared" si="34"/>
        <v>52.771022023675002</v>
      </c>
      <c r="Q188" s="41">
        <v>13.5218448518053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32.793116398475789</v>
      </c>
      <c r="G189" s="13">
        <f t="shared" si="28"/>
        <v>0.61162032285268209</v>
      </c>
      <c r="H189" s="13">
        <f t="shared" si="29"/>
        <v>32.181496075623109</v>
      </c>
      <c r="I189" s="16">
        <f t="shared" si="36"/>
        <v>42.846721171677586</v>
      </c>
      <c r="J189" s="13">
        <f t="shared" si="30"/>
        <v>33.218782497907625</v>
      </c>
      <c r="K189" s="13">
        <f t="shared" si="31"/>
        <v>9.627938673769961</v>
      </c>
      <c r="L189" s="13">
        <f t="shared" si="32"/>
        <v>0</v>
      </c>
      <c r="M189" s="13">
        <f t="shared" si="37"/>
        <v>24.81552675763789</v>
      </c>
      <c r="N189" s="13">
        <f t="shared" si="33"/>
        <v>15.385626589735493</v>
      </c>
      <c r="O189" s="13">
        <f t="shared" si="34"/>
        <v>15.997246912588174</v>
      </c>
      <c r="Q189" s="41">
        <v>13.3236312732269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18.930586154748742</v>
      </c>
      <c r="G190" s="13">
        <f t="shared" si="28"/>
        <v>0</v>
      </c>
      <c r="H190" s="13">
        <f t="shared" si="29"/>
        <v>18.930586154748742</v>
      </c>
      <c r="I190" s="16">
        <f t="shared" si="36"/>
        <v>28.558524828518703</v>
      </c>
      <c r="J190" s="13">
        <f t="shared" si="30"/>
        <v>24.104013461851288</v>
      </c>
      <c r="K190" s="13">
        <f t="shared" si="31"/>
        <v>4.4545113666674148</v>
      </c>
      <c r="L190" s="13">
        <f t="shared" si="32"/>
        <v>0</v>
      </c>
      <c r="M190" s="13">
        <f t="shared" si="37"/>
        <v>9.4299001679023977</v>
      </c>
      <c r="N190" s="13">
        <f t="shared" si="33"/>
        <v>5.8465381040994862</v>
      </c>
      <c r="O190" s="13">
        <f t="shared" si="34"/>
        <v>5.8465381040994862</v>
      </c>
      <c r="Q190" s="41">
        <v>11.011832639973459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1.823906019461331</v>
      </c>
      <c r="G191" s="13">
        <f t="shared" si="28"/>
        <v>0</v>
      </c>
      <c r="H191" s="13">
        <f t="shared" si="29"/>
        <v>1.823906019461331</v>
      </c>
      <c r="I191" s="16">
        <f t="shared" si="36"/>
        <v>6.278417386128746</v>
      </c>
      <c r="J191" s="13">
        <f t="shared" si="30"/>
        <v>6.2189745681193154</v>
      </c>
      <c r="K191" s="13">
        <f t="shared" si="31"/>
        <v>5.9442818009430631E-2</v>
      </c>
      <c r="L191" s="13">
        <f t="shared" si="32"/>
        <v>0</v>
      </c>
      <c r="M191" s="13">
        <f t="shared" si="37"/>
        <v>3.5833620638029116</v>
      </c>
      <c r="N191" s="13">
        <f t="shared" si="33"/>
        <v>2.2216844795578052</v>
      </c>
      <c r="O191" s="13">
        <f t="shared" si="34"/>
        <v>2.2216844795578052</v>
      </c>
      <c r="Q191" s="41">
        <v>11.12936459354839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44.790978193619083</v>
      </c>
      <c r="G192" s="13">
        <f t="shared" si="28"/>
        <v>1.9530149217640811</v>
      </c>
      <c r="H192" s="13">
        <f t="shared" si="29"/>
        <v>42.837963271855003</v>
      </c>
      <c r="I192" s="16">
        <f t="shared" si="36"/>
        <v>42.897406089864432</v>
      </c>
      <c r="J192" s="13">
        <f t="shared" si="30"/>
        <v>34.633176613445038</v>
      </c>
      <c r="K192" s="13">
        <f t="shared" si="31"/>
        <v>8.2642294764193949</v>
      </c>
      <c r="L192" s="13">
        <f t="shared" si="32"/>
        <v>0</v>
      </c>
      <c r="M192" s="13">
        <f t="shared" si="37"/>
        <v>1.3616775842451063</v>
      </c>
      <c r="N192" s="13">
        <f t="shared" si="33"/>
        <v>0.84424010223196588</v>
      </c>
      <c r="O192" s="13">
        <f t="shared" si="34"/>
        <v>2.7972550239960468</v>
      </c>
      <c r="Q192" s="41">
        <v>14.909819565432221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41.526427542305122</v>
      </c>
      <c r="G193" s="13">
        <f t="shared" si="28"/>
        <v>1.5880290029132851</v>
      </c>
      <c r="H193" s="13">
        <f t="shared" si="29"/>
        <v>39.938398539391834</v>
      </c>
      <c r="I193" s="16">
        <f t="shared" si="36"/>
        <v>48.202628015811229</v>
      </c>
      <c r="J193" s="13">
        <f t="shared" si="30"/>
        <v>39.662349138981597</v>
      </c>
      <c r="K193" s="13">
        <f t="shared" si="31"/>
        <v>8.5402788768296318</v>
      </c>
      <c r="L193" s="13">
        <f t="shared" si="32"/>
        <v>0</v>
      </c>
      <c r="M193" s="13">
        <f t="shared" si="37"/>
        <v>0.51743748201314044</v>
      </c>
      <c r="N193" s="13">
        <f t="shared" si="33"/>
        <v>0.32081123884814705</v>
      </c>
      <c r="O193" s="13">
        <f t="shared" si="34"/>
        <v>1.9088402417614321</v>
      </c>
      <c r="Q193" s="41">
        <v>17.380478482681472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0.79564265503790466</v>
      </c>
      <c r="G194" s="13">
        <f t="shared" si="28"/>
        <v>0</v>
      </c>
      <c r="H194" s="13">
        <f t="shared" si="29"/>
        <v>0.79564265503790466</v>
      </c>
      <c r="I194" s="16">
        <f t="shared" si="36"/>
        <v>9.3359215318675357</v>
      </c>
      <c r="J194" s="13">
        <f t="shared" si="30"/>
        <v>9.2538138893820587</v>
      </c>
      <c r="K194" s="13">
        <f t="shared" si="31"/>
        <v>8.2107642485476973E-2</v>
      </c>
      <c r="L194" s="13">
        <f t="shared" si="32"/>
        <v>0</v>
      </c>
      <c r="M194" s="13">
        <f t="shared" si="37"/>
        <v>0.19662624316499339</v>
      </c>
      <c r="N194" s="13">
        <f t="shared" si="33"/>
        <v>0.12190827076229589</v>
      </c>
      <c r="O194" s="13">
        <f t="shared" si="34"/>
        <v>0.12190827076229589</v>
      </c>
      <c r="Q194" s="41">
        <v>17.40804521801844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0.99162838339616866</v>
      </c>
      <c r="G195" s="13">
        <f t="shared" si="28"/>
        <v>0</v>
      </c>
      <c r="H195" s="13">
        <f t="shared" si="29"/>
        <v>0.99162838339616866</v>
      </c>
      <c r="I195" s="16">
        <f t="shared" si="36"/>
        <v>1.0737360258816455</v>
      </c>
      <c r="J195" s="13">
        <f t="shared" si="30"/>
        <v>1.0736565548091508</v>
      </c>
      <c r="K195" s="13">
        <f t="shared" si="31"/>
        <v>7.9471072494730066E-5</v>
      </c>
      <c r="L195" s="13">
        <f t="shared" si="32"/>
        <v>0</v>
      </c>
      <c r="M195" s="13">
        <f t="shared" si="37"/>
        <v>7.4717972402697494E-2</v>
      </c>
      <c r="N195" s="13">
        <f t="shared" si="33"/>
        <v>4.6325142889672447E-2</v>
      </c>
      <c r="O195" s="13">
        <f t="shared" si="34"/>
        <v>4.6325142889672447E-2</v>
      </c>
      <c r="Q195" s="41">
        <v>20.696550594760819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10.248253657691579</v>
      </c>
      <c r="G196" s="13">
        <f t="shared" si="28"/>
        <v>0</v>
      </c>
      <c r="H196" s="13">
        <f t="shared" si="29"/>
        <v>10.248253657691579</v>
      </c>
      <c r="I196" s="16">
        <f t="shared" si="36"/>
        <v>10.248333128764074</v>
      </c>
      <c r="J196" s="13">
        <f t="shared" si="30"/>
        <v>10.200823201538169</v>
      </c>
      <c r="K196" s="13">
        <f t="shared" si="31"/>
        <v>4.7509927225904747E-2</v>
      </c>
      <c r="L196" s="13">
        <f t="shared" si="32"/>
        <v>0</v>
      </c>
      <c r="M196" s="13">
        <f t="shared" si="37"/>
        <v>2.8392829513025047E-2</v>
      </c>
      <c r="N196" s="13">
        <f t="shared" si="33"/>
        <v>1.760355429807553E-2</v>
      </c>
      <c r="O196" s="13">
        <f t="shared" si="34"/>
        <v>1.760355429807553E-2</v>
      </c>
      <c r="Q196" s="41">
        <v>23.301881432233159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0.485714286</v>
      </c>
      <c r="G197" s="18">
        <f t="shared" si="28"/>
        <v>0</v>
      </c>
      <c r="H197" s="18">
        <f t="shared" si="29"/>
        <v>0.485714286</v>
      </c>
      <c r="I197" s="17">
        <f t="shared" si="36"/>
        <v>0.53322421322590474</v>
      </c>
      <c r="J197" s="18">
        <f t="shared" si="30"/>
        <v>0.53321780773830962</v>
      </c>
      <c r="K197" s="18">
        <f t="shared" si="31"/>
        <v>6.4054875951180534E-6</v>
      </c>
      <c r="L197" s="18">
        <f t="shared" si="32"/>
        <v>0</v>
      </c>
      <c r="M197" s="18">
        <f t="shared" si="37"/>
        <v>1.0789275214949517E-2</v>
      </c>
      <c r="N197" s="18">
        <f t="shared" si="33"/>
        <v>6.6893506332687007E-3</v>
      </c>
      <c r="O197" s="18">
        <f t="shared" si="34"/>
        <v>6.6893506332687007E-3</v>
      </c>
      <c r="P197" s="3"/>
      <c r="Q197" s="42">
        <v>23.663083000000011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34.128422548112972</v>
      </c>
      <c r="G198" s="13">
        <f t="shared" ref="G198:G261" si="39">IF((F198-$J$2)&gt;0,$I$2*(F198-$J$2),0)</f>
        <v>0.76091129549428704</v>
      </c>
      <c r="H198" s="13">
        <f t="shared" ref="H198:H261" si="40">F198-G198</f>
        <v>33.367511252618684</v>
      </c>
      <c r="I198" s="16">
        <f t="shared" si="36"/>
        <v>33.36751765810628</v>
      </c>
      <c r="J198" s="13">
        <f t="shared" ref="J198:J261" si="41">I198/SQRT(1+(I198/($K$2*(300+(25*Q198)+0.05*(Q198)^3)))^2)</f>
        <v>31.601558540314187</v>
      </c>
      <c r="K198" s="13">
        <f t="shared" ref="K198:K261" si="42">I198-J198</f>
        <v>1.765959117792093</v>
      </c>
      <c r="L198" s="13">
        <f t="shared" ref="L198:L261" si="43">IF(K198&gt;$N$2,(K198-$N$2)/$L$2,0)</f>
        <v>0</v>
      </c>
      <c r="M198" s="13">
        <f t="shared" si="37"/>
        <v>4.0999245816808168E-3</v>
      </c>
      <c r="N198" s="13">
        <f t="shared" ref="N198:N261" si="44">$M$2*M198</f>
        <v>2.5419532406421065E-3</v>
      </c>
      <c r="O198" s="13">
        <f t="shared" ref="O198:O261" si="45">N198+G198</f>
        <v>0.76345324873492915</v>
      </c>
      <c r="Q198" s="41">
        <v>22.24329024467443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10.17807568011856</v>
      </c>
      <c r="G199" s="13">
        <f t="shared" si="39"/>
        <v>0</v>
      </c>
      <c r="H199" s="13">
        <f t="shared" si="40"/>
        <v>10.17807568011856</v>
      </c>
      <c r="I199" s="16">
        <f t="shared" ref="I199:I262" si="47">H199+K198-L198</f>
        <v>11.944034797910653</v>
      </c>
      <c r="J199" s="13">
        <f t="shared" si="41"/>
        <v>11.814665942768855</v>
      </c>
      <c r="K199" s="13">
        <f t="shared" si="42"/>
        <v>0.12936885514179863</v>
      </c>
      <c r="L199" s="13">
        <f t="shared" si="43"/>
        <v>0</v>
      </c>
      <c r="M199" s="13">
        <f t="shared" ref="M199:M262" si="48">L199+M198-N198</f>
        <v>1.5579713410387103E-3</v>
      </c>
      <c r="N199" s="13">
        <f t="shared" si="44"/>
        <v>9.6594223144400037E-4</v>
      </c>
      <c r="O199" s="13">
        <f t="shared" si="45"/>
        <v>9.6594223144400037E-4</v>
      </c>
      <c r="Q199" s="41">
        <v>19.39753837050305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72.983277908645746</v>
      </c>
      <c r="G200" s="13">
        <f t="shared" si="39"/>
        <v>5.1049931004039095</v>
      </c>
      <c r="H200" s="13">
        <f t="shared" si="40"/>
        <v>67.87828480824183</v>
      </c>
      <c r="I200" s="16">
        <f t="shared" si="47"/>
        <v>68.007653663383621</v>
      </c>
      <c r="J200" s="13">
        <f t="shared" si="41"/>
        <v>46.244537168048183</v>
      </c>
      <c r="K200" s="13">
        <f t="shared" si="42"/>
        <v>21.763116495335439</v>
      </c>
      <c r="L200" s="13">
        <f t="shared" si="43"/>
        <v>10.699356893838774</v>
      </c>
      <c r="M200" s="13">
        <f t="shared" si="48"/>
        <v>10.699948922948368</v>
      </c>
      <c r="N200" s="13">
        <f t="shared" si="44"/>
        <v>6.6339683322279877</v>
      </c>
      <c r="O200" s="13">
        <f t="shared" si="45"/>
        <v>11.738961432631896</v>
      </c>
      <c r="Q200" s="41">
        <v>15.94001165950373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0.264285714</v>
      </c>
      <c r="G201" s="13">
        <f t="shared" si="39"/>
        <v>0</v>
      </c>
      <c r="H201" s="13">
        <f t="shared" si="40"/>
        <v>0.264285714</v>
      </c>
      <c r="I201" s="16">
        <f t="shared" si="47"/>
        <v>11.328045315496665</v>
      </c>
      <c r="J201" s="13">
        <f t="shared" si="41"/>
        <v>11.091594634725787</v>
      </c>
      <c r="K201" s="13">
        <f t="shared" si="42"/>
        <v>0.2364506807708775</v>
      </c>
      <c r="L201" s="13">
        <f t="shared" si="43"/>
        <v>0</v>
      </c>
      <c r="M201" s="13">
        <f t="shared" si="48"/>
        <v>4.0659805907203799</v>
      </c>
      <c r="N201" s="13">
        <f t="shared" si="44"/>
        <v>2.5209079662466354</v>
      </c>
      <c r="O201" s="13">
        <f t="shared" si="45"/>
        <v>2.5209079662466354</v>
      </c>
      <c r="Q201" s="41">
        <v>13.859351375696701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21.59023061387871</v>
      </c>
      <c r="G202" s="13">
        <f t="shared" si="39"/>
        <v>0</v>
      </c>
      <c r="H202" s="13">
        <f t="shared" si="40"/>
        <v>21.59023061387871</v>
      </c>
      <c r="I202" s="16">
        <f t="shared" si="47"/>
        <v>21.826681294649589</v>
      </c>
      <c r="J202" s="13">
        <f t="shared" si="41"/>
        <v>19.508853185148194</v>
      </c>
      <c r="K202" s="13">
        <f t="shared" si="42"/>
        <v>2.3178281095013951</v>
      </c>
      <c r="L202" s="13">
        <f t="shared" si="43"/>
        <v>0</v>
      </c>
      <c r="M202" s="13">
        <f t="shared" si="48"/>
        <v>1.5450726244737445</v>
      </c>
      <c r="N202" s="13">
        <f t="shared" si="44"/>
        <v>0.95794502717372154</v>
      </c>
      <c r="O202" s="13">
        <f t="shared" si="45"/>
        <v>0.95794502717372154</v>
      </c>
      <c r="Q202" s="41">
        <v>10.526145593548391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41.335556747369402</v>
      </c>
      <c r="G203" s="13">
        <f t="shared" si="39"/>
        <v>1.5666891127071534</v>
      </c>
      <c r="H203" s="13">
        <f t="shared" si="40"/>
        <v>39.76886763466225</v>
      </c>
      <c r="I203" s="16">
        <f t="shared" si="47"/>
        <v>42.086695744163649</v>
      </c>
      <c r="J203" s="13">
        <f t="shared" si="41"/>
        <v>31.994172776597427</v>
      </c>
      <c r="K203" s="13">
        <f t="shared" si="42"/>
        <v>10.092522967566222</v>
      </c>
      <c r="L203" s="13">
        <f t="shared" si="43"/>
        <v>0</v>
      </c>
      <c r="M203" s="13">
        <f t="shared" si="48"/>
        <v>0.58712759730002295</v>
      </c>
      <c r="N203" s="13">
        <f t="shared" si="44"/>
        <v>0.36401911032601425</v>
      </c>
      <c r="O203" s="13">
        <f t="shared" si="45"/>
        <v>1.9307082230331676</v>
      </c>
      <c r="Q203" s="41">
        <v>12.361867112405969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73.184294341320808</v>
      </c>
      <c r="G204" s="13">
        <f t="shared" si="39"/>
        <v>5.1274673013646108</v>
      </c>
      <c r="H204" s="13">
        <f t="shared" si="40"/>
        <v>68.056827039956204</v>
      </c>
      <c r="I204" s="16">
        <f t="shared" si="47"/>
        <v>78.149350007522429</v>
      </c>
      <c r="J204" s="13">
        <f t="shared" si="41"/>
        <v>43.874976219173661</v>
      </c>
      <c r="K204" s="13">
        <f t="shared" si="42"/>
        <v>34.274373788348768</v>
      </c>
      <c r="L204" s="13">
        <f t="shared" si="43"/>
        <v>23.302606744760222</v>
      </c>
      <c r="M204" s="13">
        <f t="shared" si="48"/>
        <v>23.525715231734228</v>
      </c>
      <c r="N204" s="13">
        <f t="shared" si="44"/>
        <v>14.585943443675221</v>
      </c>
      <c r="O204" s="13">
        <f t="shared" si="45"/>
        <v>19.71341074503983</v>
      </c>
      <c r="Q204" s="41">
        <v>13.44063953702231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64.584456000239356</v>
      </c>
      <c r="G205" s="13">
        <f t="shared" si="39"/>
        <v>4.1659812550002924</v>
      </c>
      <c r="H205" s="13">
        <f t="shared" si="40"/>
        <v>60.418474745239067</v>
      </c>
      <c r="I205" s="16">
        <f t="shared" si="47"/>
        <v>71.390241788827609</v>
      </c>
      <c r="J205" s="13">
        <f t="shared" si="41"/>
        <v>44.814103911069267</v>
      </c>
      <c r="K205" s="13">
        <f t="shared" si="42"/>
        <v>26.576137877758342</v>
      </c>
      <c r="L205" s="13">
        <f t="shared" si="43"/>
        <v>15.547767377282149</v>
      </c>
      <c r="M205" s="13">
        <f t="shared" si="48"/>
        <v>24.487539165341161</v>
      </c>
      <c r="N205" s="13">
        <f t="shared" si="44"/>
        <v>15.18227428251152</v>
      </c>
      <c r="O205" s="13">
        <f t="shared" si="45"/>
        <v>19.348255537511811</v>
      </c>
      <c r="Q205" s="41">
        <v>14.63194359080539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6.9558514333623603E-2</v>
      </c>
      <c r="G206" s="13">
        <f t="shared" si="39"/>
        <v>0</v>
      </c>
      <c r="H206" s="13">
        <f t="shared" si="40"/>
        <v>6.9558514333623603E-2</v>
      </c>
      <c r="I206" s="16">
        <f t="shared" si="47"/>
        <v>11.097929014809818</v>
      </c>
      <c r="J206" s="13">
        <f t="shared" si="41"/>
        <v>10.98835691447044</v>
      </c>
      <c r="K206" s="13">
        <f t="shared" si="42"/>
        <v>0.1095721003393777</v>
      </c>
      <c r="L206" s="13">
        <f t="shared" si="43"/>
        <v>0</v>
      </c>
      <c r="M206" s="13">
        <f t="shared" si="48"/>
        <v>9.3052648828296416</v>
      </c>
      <c r="N206" s="13">
        <f t="shared" si="44"/>
        <v>5.7692642273543777</v>
      </c>
      <c r="O206" s="13">
        <f t="shared" si="45"/>
        <v>5.7692642273543777</v>
      </c>
      <c r="Q206" s="41">
        <v>19.024162136606371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4.4941084609372348</v>
      </c>
      <c r="G207" s="13">
        <f t="shared" si="39"/>
        <v>0</v>
      </c>
      <c r="H207" s="13">
        <f t="shared" si="40"/>
        <v>4.4941084609372348</v>
      </c>
      <c r="I207" s="16">
        <f t="shared" si="47"/>
        <v>4.6036805612766125</v>
      </c>
      <c r="J207" s="13">
        <f t="shared" si="41"/>
        <v>4.5978425232713622</v>
      </c>
      <c r="K207" s="13">
        <f t="shared" si="42"/>
        <v>5.83803800525029E-3</v>
      </c>
      <c r="L207" s="13">
        <f t="shared" si="43"/>
        <v>0</v>
      </c>
      <c r="M207" s="13">
        <f t="shared" si="48"/>
        <v>3.5360006554752639</v>
      </c>
      <c r="N207" s="13">
        <f t="shared" si="44"/>
        <v>2.1923204063946637</v>
      </c>
      <c r="O207" s="13">
        <f t="shared" si="45"/>
        <v>2.1923204063946637</v>
      </c>
      <c r="Q207" s="41">
        <v>21.181109010025828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8.4082893030300851E-2</v>
      </c>
      <c r="G208" s="13">
        <f t="shared" si="39"/>
        <v>0</v>
      </c>
      <c r="H208" s="13">
        <f t="shared" si="40"/>
        <v>8.4082893030300851E-2</v>
      </c>
      <c r="I208" s="16">
        <f t="shared" si="47"/>
        <v>8.9920931035551141E-2</v>
      </c>
      <c r="J208" s="13">
        <f t="shared" si="41"/>
        <v>8.9920890192815489E-2</v>
      </c>
      <c r="K208" s="13">
        <f t="shared" si="42"/>
        <v>4.0842735651858142E-8</v>
      </c>
      <c r="L208" s="13">
        <f t="shared" si="43"/>
        <v>0</v>
      </c>
      <c r="M208" s="13">
        <f t="shared" si="48"/>
        <v>1.3436802490806001</v>
      </c>
      <c r="N208" s="13">
        <f t="shared" si="44"/>
        <v>0.83308175442997212</v>
      </c>
      <c r="O208" s="13">
        <f t="shared" si="45"/>
        <v>0.83308175442997212</v>
      </c>
      <c r="Q208" s="41">
        <v>21.64100348597578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0.5519318486737852</v>
      </c>
      <c r="G209" s="18">
        <f t="shared" si="39"/>
        <v>0</v>
      </c>
      <c r="H209" s="18">
        <f t="shared" si="40"/>
        <v>0.5519318486737852</v>
      </c>
      <c r="I209" s="17">
        <f t="shared" si="47"/>
        <v>0.55193188951652083</v>
      </c>
      <c r="J209" s="18">
        <f t="shared" si="41"/>
        <v>0.55192286293081383</v>
      </c>
      <c r="K209" s="18">
        <f t="shared" si="42"/>
        <v>9.0265857070059852E-6</v>
      </c>
      <c r="L209" s="18">
        <f t="shared" si="43"/>
        <v>0</v>
      </c>
      <c r="M209" s="18">
        <f t="shared" si="48"/>
        <v>0.51059849465062801</v>
      </c>
      <c r="N209" s="18">
        <f t="shared" si="44"/>
        <v>0.31657106668338936</v>
      </c>
      <c r="O209" s="18">
        <f t="shared" si="45"/>
        <v>0.31657106668338936</v>
      </c>
      <c r="P209" s="3"/>
      <c r="Q209" s="42">
        <v>21.961335000000009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7.5619235791628117E-2</v>
      </c>
      <c r="G210" s="13">
        <f t="shared" si="39"/>
        <v>0</v>
      </c>
      <c r="H210" s="13">
        <f t="shared" si="40"/>
        <v>7.5619235791628117E-2</v>
      </c>
      <c r="I210" s="16">
        <f t="shared" si="47"/>
        <v>7.5628262377335123E-2</v>
      </c>
      <c r="J210" s="13">
        <f t="shared" si="41"/>
        <v>7.5628239601219047E-2</v>
      </c>
      <c r="K210" s="13">
        <f t="shared" si="42"/>
        <v>2.2776116076483888E-8</v>
      </c>
      <c r="L210" s="13">
        <f t="shared" si="43"/>
        <v>0</v>
      </c>
      <c r="M210" s="13">
        <f t="shared" si="48"/>
        <v>0.19402742796723865</v>
      </c>
      <c r="N210" s="13">
        <f t="shared" si="44"/>
        <v>0.12029700533968796</v>
      </c>
      <c r="O210" s="13">
        <f t="shared" si="45"/>
        <v>0.12029700533968796</v>
      </c>
      <c r="Q210" s="41">
        <v>22.099143708870791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36.515026704744898</v>
      </c>
      <c r="G211" s="13">
        <f t="shared" si="39"/>
        <v>1.0277403338768987</v>
      </c>
      <c r="H211" s="13">
        <f t="shared" si="40"/>
        <v>35.487286370867999</v>
      </c>
      <c r="I211" s="16">
        <f t="shared" si="47"/>
        <v>35.487286393644112</v>
      </c>
      <c r="J211" s="13">
        <f t="shared" si="41"/>
        <v>32.827866134523724</v>
      </c>
      <c r="K211" s="13">
        <f t="shared" si="42"/>
        <v>2.6594202591203882</v>
      </c>
      <c r="L211" s="13">
        <f t="shared" si="43"/>
        <v>0</v>
      </c>
      <c r="M211" s="13">
        <f t="shared" si="48"/>
        <v>7.3730422627550696E-2</v>
      </c>
      <c r="N211" s="13">
        <f t="shared" si="44"/>
        <v>4.5712862029081432E-2</v>
      </c>
      <c r="O211" s="13">
        <f t="shared" si="45"/>
        <v>1.0734531959059801</v>
      </c>
      <c r="Q211" s="41">
        <v>20.402608066301891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163.21231629375791</v>
      </c>
      <c r="G212" s="13">
        <f t="shared" si="39"/>
        <v>15.192852655825069</v>
      </c>
      <c r="H212" s="13">
        <f t="shared" si="40"/>
        <v>148.01946363793283</v>
      </c>
      <c r="I212" s="16">
        <f t="shared" si="47"/>
        <v>150.67888389705323</v>
      </c>
      <c r="J212" s="13">
        <f t="shared" si="41"/>
        <v>59.666968178586728</v>
      </c>
      <c r="K212" s="13">
        <f t="shared" si="42"/>
        <v>91.011915718466497</v>
      </c>
      <c r="L212" s="13">
        <f t="shared" si="43"/>
        <v>80.457327499462224</v>
      </c>
      <c r="M212" s="13">
        <f t="shared" si="48"/>
        <v>80.485345060060695</v>
      </c>
      <c r="N212" s="13">
        <f t="shared" si="44"/>
        <v>49.900913937237632</v>
      </c>
      <c r="O212" s="13">
        <f t="shared" si="45"/>
        <v>65.093766593062696</v>
      </c>
      <c r="Q212" s="41">
        <v>16.365036111739801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28.505682032882032</v>
      </c>
      <c r="G213" s="13">
        <f t="shared" si="39"/>
        <v>0.13227313587953032</v>
      </c>
      <c r="H213" s="13">
        <f t="shared" si="40"/>
        <v>28.373408897002502</v>
      </c>
      <c r="I213" s="16">
        <f t="shared" si="47"/>
        <v>38.927997116006779</v>
      </c>
      <c r="J213" s="13">
        <f t="shared" si="41"/>
        <v>30.311103387155349</v>
      </c>
      <c r="K213" s="13">
        <f t="shared" si="42"/>
        <v>8.61689372885143</v>
      </c>
      <c r="L213" s="13">
        <f t="shared" si="43"/>
        <v>0</v>
      </c>
      <c r="M213" s="13">
        <f t="shared" si="48"/>
        <v>30.584431122823062</v>
      </c>
      <c r="N213" s="13">
        <f t="shared" si="44"/>
        <v>18.962347296150298</v>
      </c>
      <c r="O213" s="13">
        <f t="shared" si="45"/>
        <v>19.094620432029828</v>
      </c>
      <c r="Q213" s="41">
        <v>12.07924676182277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20.748267962873271</v>
      </c>
      <c r="G214" s="13">
        <f t="shared" si="39"/>
        <v>0</v>
      </c>
      <c r="H214" s="13">
        <f t="shared" si="40"/>
        <v>20.748267962873271</v>
      </c>
      <c r="I214" s="16">
        <f t="shared" si="47"/>
        <v>29.365161691724701</v>
      </c>
      <c r="J214" s="13">
        <f t="shared" si="41"/>
        <v>25.078574727863277</v>
      </c>
      <c r="K214" s="13">
        <f t="shared" si="42"/>
        <v>4.2865869638614242</v>
      </c>
      <c r="L214" s="13">
        <f t="shared" si="43"/>
        <v>0</v>
      </c>
      <c r="M214" s="13">
        <f t="shared" si="48"/>
        <v>11.622083826672764</v>
      </c>
      <c r="N214" s="13">
        <f t="shared" si="44"/>
        <v>7.2056919725371138</v>
      </c>
      <c r="O214" s="13">
        <f t="shared" si="45"/>
        <v>7.2056919725371138</v>
      </c>
      <c r="Q214" s="41">
        <v>12.04849429016763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29.409140805821529</v>
      </c>
      <c r="G215" s="13">
        <f t="shared" si="39"/>
        <v>0.23328236061078489</v>
      </c>
      <c r="H215" s="13">
        <f t="shared" si="40"/>
        <v>29.175858445210743</v>
      </c>
      <c r="I215" s="16">
        <f t="shared" si="47"/>
        <v>33.462445409072167</v>
      </c>
      <c r="J215" s="13">
        <f t="shared" si="41"/>
        <v>27.351199430601195</v>
      </c>
      <c r="K215" s="13">
        <f t="shared" si="42"/>
        <v>6.1112459784709721</v>
      </c>
      <c r="L215" s="13">
        <f t="shared" si="43"/>
        <v>0</v>
      </c>
      <c r="M215" s="13">
        <f t="shared" si="48"/>
        <v>4.4163918541356502</v>
      </c>
      <c r="N215" s="13">
        <f t="shared" si="44"/>
        <v>2.7381629495641029</v>
      </c>
      <c r="O215" s="13">
        <f t="shared" si="45"/>
        <v>2.9714453101748877</v>
      </c>
      <c r="Q215" s="41">
        <v>11.82326359354839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13.84370322991651</v>
      </c>
      <c r="G216" s="13">
        <f t="shared" si="39"/>
        <v>0</v>
      </c>
      <c r="H216" s="13">
        <f t="shared" si="40"/>
        <v>13.84370322991651</v>
      </c>
      <c r="I216" s="16">
        <f t="shared" si="47"/>
        <v>19.954949208387482</v>
      </c>
      <c r="J216" s="13">
        <f t="shared" si="41"/>
        <v>18.836328256394069</v>
      </c>
      <c r="K216" s="13">
        <f t="shared" si="42"/>
        <v>1.1186209519934138</v>
      </c>
      <c r="L216" s="13">
        <f t="shared" si="43"/>
        <v>0</v>
      </c>
      <c r="M216" s="13">
        <f t="shared" si="48"/>
        <v>1.6782289045715473</v>
      </c>
      <c r="N216" s="13">
        <f t="shared" si="44"/>
        <v>1.0405019208343593</v>
      </c>
      <c r="O216" s="13">
        <f t="shared" si="45"/>
        <v>1.0405019208343593</v>
      </c>
      <c r="Q216" s="41">
        <v>14.503961076761611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38.245083626171073</v>
      </c>
      <c r="G217" s="13">
        <f t="shared" si="39"/>
        <v>1.2211655499557972</v>
      </c>
      <c r="H217" s="13">
        <f t="shared" si="40"/>
        <v>37.023918076215274</v>
      </c>
      <c r="I217" s="16">
        <f t="shared" si="47"/>
        <v>38.142539028208688</v>
      </c>
      <c r="J217" s="13">
        <f t="shared" si="41"/>
        <v>32.354007685359306</v>
      </c>
      <c r="K217" s="13">
        <f t="shared" si="42"/>
        <v>5.7885313428493816</v>
      </c>
      <c r="L217" s="13">
        <f t="shared" si="43"/>
        <v>0</v>
      </c>
      <c r="M217" s="13">
        <f t="shared" si="48"/>
        <v>0.63772698373718795</v>
      </c>
      <c r="N217" s="13">
        <f t="shared" si="44"/>
        <v>0.39539072991705654</v>
      </c>
      <c r="O217" s="13">
        <f t="shared" si="45"/>
        <v>1.6165562798728537</v>
      </c>
      <c r="Q217" s="41">
        <v>15.483924866836981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27.33797429359397</v>
      </c>
      <c r="G218" s="13">
        <f t="shared" si="39"/>
        <v>1.7201355755841771E-3</v>
      </c>
      <c r="H218" s="13">
        <f t="shared" si="40"/>
        <v>27.336254158018384</v>
      </c>
      <c r="I218" s="16">
        <f t="shared" si="47"/>
        <v>33.124785500867766</v>
      </c>
      <c r="J218" s="13">
        <f t="shared" si="41"/>
        <v>29.757340883945869</v>
      </c>
      <c r="K218" s="13">
        <f t="shared" si="42"/>
        <v>3.3674446169218974</v>
      </c>
      <c r="L218" s="13">
        <f t="shared" si="43"/>
        <v>0</v>
      </c>
      <c r="M218" s="13">
        <f t="shared" si="48"/>
        <v>0.24233625382013141</v>
      </c>
      <c r="N218" s="13">
        <f t="shared" si="44"/>
        <v>0.15024847736848146</v>
      </c>
      <c r="O218" s="13">
        <f t="shared" si="45"/>
        <v>0.15196861294406563</v>
      </c>
      <c r="Q218" s="41">
        <v>16.956592647378759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5.310603709657677</v>
      </c>
      <c r="G219" s="13">
        <f t="shared" si="39"/>
        <v>0</v>
      </c>
      <c r="H219" s="13">
        <f t="shared" si="40"/>
        <v>5.310603709657677</v>
      </c>
      <c r="I219" s="16">
        <f t="shared" si="47"/>
        <v>8.6780483265795745</v>
      </c>
      <c r="J219" s="13">
        <f t="shared" si="41"/>
        <v>8.6402873102508266</v>
      </c>
      <c r="K219" s="13">
        <f t="shared" si="42"/>
        <v>3.7761016328747843E-2</v>
      </c>
      <c r="L219" s="13">
        <f t="shared" si="43"/>
        <v>0</v>
      </c>
      <c r="M219" s="13">
        <f t="shared" si="48"/>
        <v>9.208777645164995E-2</v>
      </c>
      <c r="N219" s="13">
        <f t="shared" si="44"/>
        <v>5.7094421400022966E-2</v>
      </c>
      <c r="O219" s="13">
        <f t="shared" si="45"/>
        <v>5.7094421400022966E-2</v>
      </c>
      <c r="Q219" s="41">
        <v>21.395303745349882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6.0818430625600182E-2</v>
      </c>
      <c r="G220" s="13">
        <f t="shared" si="39"/>
        <v>0</v>
      </c>
      <c r="H220" s="13">
        <f t="shared" si="40"/>
        <v>6.0818430625600182E-2</v>
      </c>
      <c r="I220" s="16">
        <f t="shared" si="47"/>
        <v>9.8579446954348032E-2</v>
      </c>
      <c r="J220" s="13">
        <f t="shared" si="41"/>
        <v>9.8579402739513391E-2</v>
      </c>
      <c r="K220" s="13">
        <f t="shared" si="42"/>
        <v>4.4214834640787792E-8</v>
      </c>
      <c r="L220" s="13">
        <f t="shared" si="43"/>
        <v>0</v>
      </c>
      <c r="M220" s="13">
        <f t="shared" si="48"/>
        <v>3.4993355051626984E-2</v>
      </c>
      <c r="N220" s="13">
        <f t="shared" si="44"/>
        <v>2.1695880132008731E-2</v>
      </c>
      <c r="O220" s="13">
        <f t="shared" si="45"/>
        <v>2.1695880132008731E-2</v>
      </c>
      <c r="Q220" s="41">
        <v>23.03400216180761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5.2221580953610066E-3</v>
      </c>
      <c r="G221" s="18">
        <f t="shared" si="39"/>
        <v>0</v>
      </c>
      <c r="H221" s="18">
        <f t="shared" si="40"/>
        <v>5.2221580953610066E-3</v>
      </c>
      <c r="I221" s="17">
        <f t="shared" si="47"/>
        <v>5.2222023101956474E-3</v>
      </c>
      <c r="J221" s="18">
        <f t="shared" si="41"/>
        <v>5.2222023030715978E-3</v>
      </c>
      <c r="K221" s="18">
        <f t="shared" si="42"/>
        <v>7.1240496141156129E-12</v>
      </c>
      <c r="L221" s="18">
        <f t="shared" si="43"/>
        <v>0</v>
      </c>
      <c r="M221" s="18">
        <f t="shared" si="48"/>
        <v>1.3297474919618253E-2</v>
      </c>
      <c r="N221" s="18">
        <f t="shared" si="44"/>
        <v>8.2444344501633165E-3</v>
      </c>
      <c r="O221" s="18">
        <f t="shared" si="45"/>
        <v>8.2444344501633165E-3</v>
      </c>
      <c r="P221" s="3"/>
      <c r="Q221" s="42">
        <v>22.462484000000011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9.115963559592295</v>
      </c>
      <c r="G222" s="13">
        <f t="shared" si="39"/>
        <v>0</v>
      </c>
      <c r="H222" s="13">
        <f t="shared" si="40"/>
        <v>9.115963559592295</v>
      </c>
      <c r="I222" s="16">
        <f t="shared" si="47"/>
        <v>9.1159635595994182</v>
      </c>
      <c r="J222" s="13">
        <f t="shared" si="41"/>
        <v>9.0709737371406103</v>
      </c>
      <c r="K222" s="13">
        <f t="shared" si="42"/>
        <v>4.4989822458807893E-2</v>
      </c>
      <c r="L222" s="13">
        <f t="shared" si="43"/>
        <v>0</v>
      </c>
      <c r="M222" s="13">
        <f t="shared" si="48"/>
        <v>5.0530404694549367E-3</v>
      </c>
      <c r="N222" s="13">
        <f t="shared" si="44"/>
        <v>3.1328850910620609E-3</v>
      </c>
      <c r="O222" s="13">
        <f t="shared" si="45"/>
        <v>3.1328850910620609E-3</v>
      </c>
      <c r="Q222" s="41">
        <v>21.19489708890762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26.5954360298851</v>
      </c>
      <c r="G223" s="13">
        <f t="shared" si="39"/>
        <v>0</v>
      </c>
      <c r="H223" s="13">
        <f t="shared" si="40"/>
        <v>26.5954360298851</v>
      </c>
      <c r="I223" s="16">
        <f t="shared" si="47"/>
        <v>26.64042585234391</v>
      </c>
      <c r="J223" s="13">
        <f t="shared" si="41"/>
        <v>25.327277855436822</v>
      </c>
      <c r="K223" s="13">
        <f t="shared" si="42"/>
        <v>1.3131479969070874</v>
      </c>
      <c r="L223" s="13">
        <f t="shared" si="43"/>
        <v>0</v>
      </c>
      <c r="M223" s="13">
        <f t="shared" si="48"/>
        <v>1.9201553783928758E-3</v>
      </c>
      <c r="N223" s="13">
        <f t="shared" si="44"/>
        <v>1.190496334603583E-3</v>
      </c>
      <c r="O223" s="13">
        <f t="shared" si="45"/>
        <v>1.190496334603583E-3</v>
      </c>
      <c r="Q223" s="41">
        <v>19.604288757462012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71.817462611826031</v>
      </c>
      <c r="G224" s="13">
        <f t="shared" si="39"/>
        <v>4.9746516804756284</v>
      </c>
      <c r="H224" s="13">
        <f t="shared" si="40"/>
        <v>66.8428109313504</v>
      </c>
      <c r="I224" s="16">
        <f t="shared" si="47"/>
        <v>68.15595892825749</v>
      </c>
      <c r="J224" s="13">
        <f t="shared" si="41"/>
        <v>43.164403652488545</v>
      </c>
      <c r="K224" s="13">
        <f t="shared" si="42"/>
        <v>24.991555275768945</v>
      </c>
      <c r="L224" s="13">
        <f t="shared" si="43"/>
        <v>13.951533683531167</v>
      </c>
      <c r="M224" s="13">
        <f t="shared" si="48"/>
        <v>13.952263342574957</v>
      </c>
      <c r="N224" s="13">
        <f t="shared" si="44"/>
        <v>8.6504032723964741</v>
      </c>
      <c r="O224" s="13">
        <f t="shared" si="45"/>
        <v>13.625054952872102</v>
      </c>
      <c r="Q224" s="41">
        <v>14.17522188691221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38.42480389339395</v>
      </c>
      <c r="G225" s="13">
        <f t="shared" si="39"/>
        <v>1.2412587798899233</v>
      </c>
      <c r="H225" s="13">
        <f t="shared" si="40"/>
        <v>37.183545113504024</v>
      </c>
      <c r="I225" s="16">
        <f t="shared" si="47"/>
        <v>48.223566705741803</v>
      </c>
      <c r="J225" s="13">
        <f t="shared" si="41"/>
        <v>33.811925325644097</v>
      </c>
      <c r="K225" s="13">
        <f t="shared" si="42"/>
        <v>14.411641380097706</v>
      </c>
      <c r="L225" s="13">
        <f t="shared" si="43"/>
        <v>3.2938279785384159</v>
      </c>
      <c r="M225" s="13">
        <f t="shared" si="48"/>
        <v>8.5956880487168981</v>
      </c>
      <c r="N225" s="13">
        <f t="shared" si="44"/>
        <v>5.3293265902044764</v>
      </c>
      <c r="O225" s="13">
        <f t="shared" si="45"/>
        <v>6.5705853700943999</v>
      </c>
      <c r="Q225" s="41">
        <v>11.806376593548389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87.012749137278149</v>
      </c>
      <c r="G226" s="13">
        <f t="shared" si="39"/>
        <v>6.6735273320024335</v>
      </c>
      <c r="H226" s="13">
        <f t="shared" si="40"/>
        <v>80.339221805275713</v>
      </c>
      <c r="I226" s="16">
        <f t="shared" si="47"/>
        <v>91.457035206835002</v>
      </c>
      <c r="J226" s="13">
        <f t="shared" si="41"/>
        <v>46.689646603967823</v>
      </c>
      <c r="K226" s="13">
        <f t="shared" si="42"/>
        <v>44.767388602867179</v>
      </c>
      <c r="L226" s="13">
        <f t="shared" si="43"/>
        <v>33.872774418527598</v>
      </c>
      <c r="M226" s="13">
        <f t="shared" si="48"/>
        <v>37.139135877040019</v>
      </c>
      <c r="N226" s="13">
        <f t="shared" si="44"/>
        <v>23.02626424376481</v>
      </c>
      <c r="O226" s="13">
        <f t="shared" si="45"/>
        <v>29.699791575767243</v>
      </c>
      <c r="Q226" s="41">
        <v>13.78668336688688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48.597872487003627</v>
      </c>
      <c r="G227" s="13">
        <f t="shared" si="39"/>
        <v>2.3786363809010562</v>
      </c>
      <c r="H227" s="13">
        <f t="shared" si="40"/>
        <v>46.219236106102571</v>
      </c>
      <c r="I227" s="16">
        <f t="shared" si="47"/>
        <v>57.113850290442144</v>
      </c>
      <c r="J227" s="13">
        <f t="shared" si="41"/>
        <v>37.557859081666159</v>
      </c>
      <c r="K227" s="13">
        <f t="shared" si="42"/>
        <v>19.555991208775986</v>
      </c>
      <c r="L227" s="13">
        <f t="shared" si="43"/>
        <v>8.4760030943505935</v>
      </c>
      <c r="M227" s="13">
        <f t="shared" si="48"/>
        <v>22.588874727625804</v>
      </c>
      <c r="N227" s="13">
        <f t="shared" si="44"/>
        <v>14.005102331127999</v>
      </c>
      <c r="O227" s="13">
        <f t="shared" si="45"/>
        <v>16.383738712029054</v>
      </c>
      <c r="Q227" s="41">
        <v>12.54186262806917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24.32073693864502</v>
      </c>
      <c r="G228" s="13">
        <f t="shared" si="39"/>
        <v>0</v>
      </c>
      <c r="H228" s="13">
        <f t="shared" si="40"/>
        <v>24.32073693864502</v>
      </c>
      <c r="I228" s="16">
        <f t="shared" si="47"/>
        <v>35.40072505307041</v>
      </c>
      <c r="J228" s="13">
        <f t="shared" si="41"/>
        <v>29.055271383358257</v>
      </c>
      <c r="K228" s="13">
        <f t="shared" si="42"/>
        <v>6.3454536697121533</v>
      </c>
      <c r="L228" s="13">
        <f t="shared" si="43"/>
        <v>0</v>
      </c>
      <c r="M228" s="13">
        <f t="shared" si="48"/>
        <v>8.583772396497805</v>
      </c>
      <c r="N228" s="13">
        <f t="shared" si="44"/>
        <v>5.3219388858286392</v>
      </c>
      <c r="O228" s="13">
        <f t="shared" si="45"/>
        <v>5.3219388858286392</v>
      </c>
      <c r="Q228" s="41">
        <v>12.83444730225875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9.2005308179139043</v>
      </c>
      <c r="G229" s="13">
        <f t="shared" si="39"/>
        <v>0</v>
      </c>
      <c r="H229" s="13">
        <f t="shared" si="40"/>
        <v>9.2005308179139043</v>
      </c>
      <c r="I229" s="16">
        <f t="shared" si="47"/>
        <v>15.545984487626058</v>
      </c>
      <c r="J229" s="13">
        <f t="shared" si="41"/>
        <v>15.242551147356941</v>
      </c>
      <c r="K229" s="13">
        <f t="shared" si="42"/>
        <v>0.30343334026911606</v>
      </c>
      <c r="L229" s="13">
        <f t="shared" si="43"/>
        <v>0</v>
      </c>
      <c r="M229" s="13">
        <f t="shared" si="48"/>
        <v>3.2618335106691658</v>
      </c>
      <c r="N229" s="13">
        <f t="shared" si="44"/>
        <v>2.0223367766148828</v>
      </c>
      <c r="O229" s="13">
        <f t="shared" si="45"/>
        <v>2.0223367766148828</v>
      </c>
      <c r="Q229" s="41">
        <v>18.867598607538842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32.267329033589427</v>
      </c>
      <c r="G230" s="13">
        <f t="shared" si="39"/>
        <v>0.55283582079082949</v>
      </c>
      <c r="H230" s="13">
        <f t="shared" si="40"/>
        <v>31.714493212798597</v>
      </c>
      <c r="I230" s="16">
        <f t="shared" si="47"/>
        <v>32.01792655306771</v>
      </c>
      <c r="J230" s="13">
        <f t="shared" si="41"/>
        <v>29.622600662112074</v>
      </c>
      <c r="K230" s="13">
        <f t="shared" si="42"/>
        <v>2.3953258909556361</v>
      </c>
      <c r="L230" s="13">
        <f t="shared" si="43"/>
        <v>0</v>
      </c>
      <c r="M230" s="13">
        <f t="shared" si="48"/>
        <v>1.2394967340542831</v>
      </c>
      <c r="N230" s="13">
        <f t="shared" si="44"/>
        <v>0.76848797511365552</v>
      </c>
      <c r="O230" s="13">
        <f t="shared" si="45"/>
        <v>1.321323795904485</v>
      </c>
      <c r="Q230" s="41">
        <v>18.963589680046439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1.651813816987977</v>
      </c>
      <c r="G231" s="13">
        <f t="shared" si="39"/>
        <v>0</v>
      </c>
      <c r="H231" s="13">
        <f t="shared" si="40"/>
        <v>1.651813816987977</v>
      </c>
      <c r="I231" s="16">
        <f t="shared" si="47"/>
        <v>4.0471397079436127</v>
      </c>
      <c r="J231" s="13">
        <f t="shared" si="41"/>
        <v>4.0419092288301819</v>
      </c>
      <c r="K231" s="13">
        <f t="shared" si="42"/>
        <v>5.2304791134307749E-3</v>
      </c>
      <c r="L231" s="13">
        <f t="shared" si="43"/>
        <v>0</v>
      </c>
      <c r="M231" s="13">
        <f t="shared" si="48"/>
        <v>0.47100875894062755</v>
      </c>
      <c r="N231" s="13">
        <f t="shared" si="44"/>
        <v>0.29202543054318908</v>
      </c>
      <c r="O231" s="13">
        <f t="shared" si="45"/>
        <v>0.29202543054318908</v>
      </c>
      <c r="Q231" s="41">
        <v>19.227463628923491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2.630116491740067</v>
      </c>
      <c r="G232" s="13">
        <f t="shared" si="39"/>
        <v>0</v>
      </c>
      <c r="H232" s="13">
        <f t="shared" si="40"/>
        <v>2.630116491740067</v>
      </c>
      <c r="I232" s="16">
        <f t="shared" si="47"/>
        <v>2.6353469708534978</v>
      </c>
      <c r="J232" s="13">
        <f t="shared" si="41"/>
        <v>2.6344687068517483</v>
      </c>
      <c r="K232" s="13">
        <f t="shared" si="42"/>
        <v>8.7826400174950692E-4</v>
      </c>
      <c r="L232" s="13">
        <f t="shared" si="43"/>
        <v>0</v>
      </c>
      <c r="M232" s="13">
        <f t="shared" si="48"/>
        <v>0.17898332839743847</v>
      </c>
      <c r="N232" s="13">
        <f t="shared" si="44"/>
        <v>0.11096966360641185</v>
      </c>
      <c r="O232" s="13">
        <f t="shared" si="45"/>
        <v>0.11096966360641185</v>
      </c>
      <c r="Q232" s="41">
        <v>22.753948043463069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0.76400718248691701</v>
      </c>
      <c r="G233" s="18">
        <f t="shared" si="39"/>
        <v>0</v>
      </c>
      <c r="H233" s="18">
        <f t="shared" si="40"/>
        <v>0.76400718248691701</v>
      </c>
      <c r="I233" s="17">
        <f t="shared" si="47"/>
        <v>0.76488544648866652</v>
      </c>
      <c r="J233" s="18">
        <f t="shared" si="41"/>
        <v>0.76486875480347805</v>
      </c>
      <c r="K233" s="18">
        <f t="shared" si="42"/>
        <v>1.6691685188474636E-5</v>
      </c>
      <c r="L233" s="18">
        <f t="shared" si="43"/>
        <v>0</v>
      </c>
      <c r="M233" s="18">
        <f t="shared" si="48"/>
        <v>6.8013664791026621E-2</v>
      </c>
      <c r="N233" s="18">
        <f t="shared" si="44"/>
        <v>4.2168472170436504E-2</v>
      </c>
      <c r="O233" s="18">
        <f t="shared" si="45"/>
        <v>4.2168472170436504E-2</v>
      </c>
      <c r="P233" s="3"/>
      <c r="Q233" s="42">
        <v>24.553381000000009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1.8269456821691981</v>
      </c>
      <c r="G234" s="13">
        <f t="shared" si="39"/>
        <v>0</v>
      </c>
      <c r="H234" s="13">
        <f t="shared" si="40"/>
        <v>1.8269456821691981</v>
      </c>
      <c r="I234" s="16">
        <f t="shared" si="47"/>
        <v>1.8269623738543865</v>
      </c>
      <c r="J234" s="13">
        <f t="shared" si="41"/>
        <v>1.8266127590610084</v>
      </c>
      <c r="K234" s="13">
        <f t="shared" si="42"/>
        <v>3.4961479337813905E-4</v>
      </c>
      <c r="L234" s="13">
        <f t="shared" si="43"/>
        <v>0</v>
      </c>
      <c r="M234" s="13">
        <f t="shared" si="48"/>
        <v>2.5845192620590117E-2</v>
      </c>
      <c r="N234" s="13">
        <f t="shared" si="44"/>
        <v>1.6024019424765872E-2</v>
      </c>
      <c r="O234" s="13">
        <f t="shared" si="45"/>
        <v>1.6024019424765872E-2</v>
      </c>
      <c r="Q234" s="41">
        <v>21.49452796479417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7.333450318262047</v>
      </c>
      <c r="G235" s="13">
        <f t="shared" si="39"/>
        <v>0</v>
      </c>
      <c r="H235" s="13">
        <f t="shared" si="40"/>
        <v>7.333450318262047</v>
      </c>
      <c r="I235" s="16">
        <f t="shared" si="47"/>
        <v>7.3337999330554249</v>
      </c>
      <c r="J235" s="13">
        <f t="shared" si="41"/>
        <v>7.301785356936243</v>
      </c>
      <c r="K235" s="13">
        <f t="shared" si="42"/>
        <v>3.2014576119181903E-2</v>
      </c>
      <c r="L235" s="13">
        <f t="shared" si="43"/>
        <v>0</v>
      </c>
      <c r="M235" s="13">
        <f t="shared" si="48"/>
        <v>9.8211731958242447E-3</v>
      </c>
      <c r="N235" s="13">
        <f t="shared" si="44"/>
        <v>6.0891273814110318E-3</v>
      </c>
      <c r="O235" s="13">
        <f t="shared" si="45"/>
        <v>6.0891273814110318E-3</v>
      </c>
      <c r="Q235" s="41">
        <v>18.99540695283542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40.862588629761873</v>
      </c>
      <c r="G236" s="13">
        <f t="shared" si="39"/>
        <v>1.513809950632387</v>
      </c>
      <c r="H236" s="13">
        <f t="shared" si="40"/>
        <v>39.348778679129488</v>
      </c>
      <c r="I236" s="16">
        <f t="shared" si="47"/>
        <v>39.380793255248669</v>
      </c>
      <c r="J236" s="13">
        <f t="shared" si="41"/>
        <v>33.252649222164138</v>
      </c>
      <c r="K236" s="13">
        <f t="shared" si="42"/>
        <v>6.1281440330845314</v>
      </c>
      <c r="L236" s="13">
        <f t="shared" si="43"/>
        <v>0</v>
      </c>
      <c r="M236" s="13">
        <f t="shared" si="48"/>
        <v>3.7320458144132129E-3</v>
      </c>
      <c r="N236" s="13">
        <f t="shared" si="44"/>
        <v>2.313868404936192E-3</v>
      </c>
      <c r="O236" s="13">
        <f t="shared" si="45"/>
        <v>1.5161238190373232</v>
      </c>
      <c r="Q236" s="41">
        <v>15.711480783351719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130.10581952608899</v>
      </c>
      <c r="G237" s="13">
        <f t="shared" si="39"/>
        <v>11.491453463928613</v>
      </c>
      <c r="H237" s="13">
        <f t="shared" si="40"/>
        <v>118.61436606216039</v>
      </c>
      <c r="I237" s="16">
        <f t="shared" si="47"/>
        <v>124.74251009524491</v>
      </c>
      <c r="J237" s="13">
        <f t="shared" si="41"/>
        <v>52.079765814587105</v>
      </c>
      <c r="K237" s="13">
        <f t="shared" si="42"/>
        <v>72.662744280657805</v>
      </c>
      <c r="L237" s="13">
        <f t="shared" si="43"/>
        <v>61.973238588810794</v>
      </c>
      <c r="M237" s="13">
        <f t="shared" si="48"/>
        <v>61.974656766220278</v>
      </c>
      <c r="N237" s="13">
        <f t="shared" si="44"/>
        <v>38.424287195056571</v>
      </c>
      <c r="O237" s="13">
        <f t="shared" si="45"/>
        <v>49.915740658985186</v>
      </c>
      <c r="Q237" s="41">
        <v>14.56769263997025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52.043943275339537</v>
      </c>
      <c r="G238" s="13">
        <f t="shared" si="39"/>
        <v>2.7639167601775809</v>
      </c>
      <c r="H238" s="13">
        <f t="shared" si="40"/>
        <v>49.280026515161957</v>
      </c>
      <c r="I238" s="16">
        <f t="shared" si="47"/>
        <v>59.969532207008974</v>
      </c>
      <c r="J238" s="13">
        <f t="shared" si="41"/>
        <v>35.834114982738249</v>
      </c>
      <c r="K238" s="13">
        <f t="shared" si="42"/>
        <v>24.135417224270725</v>
      </c>
      <c r="L238" s="13">
        <f t="shared" si="43"/>
        <v>13.089100634860777</v>
      </c>
      <c r="M238" s="13">
        <f t="shared" si="48"/>
        <v>36.639470206024491</v>
      </c>
      <c r="N238" s="13">
        <f t="shared" si="44"/>
        <v>22.716471527735184</v>
      </c>
      <c r="O238" s="13">
        <f t="shared" si="45"/>
        <v>25.480388287912763</v>
      </c>
      <c r="Q238" s="41">
        <v>10.927410971444161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161.57488009537281</v>
      </c>
      <c r="G239" s="13">
        <f t="shared" si="39"/>
        <v>15.009782696354048</v>
      </c>
      <c r="H239" s="13">
        <f t="shared" si="40"/>
        <v>146.56509739901875</v>
      </c>
      <c r="I239" s="16">
        <f t="shared" si="47"/>
        <v>157.61141398842869</v>
      </c>
      <c r="J239" s="13">
        <f t="shared" si="41"/>
        <v>42.754316521696175</v>
      </c>
      <c r="K239" s="13">
        <f t="shared" si="42"/>
        <v>114.85709746673251</v>
      </c>
      <c r="L239" s="13">
        <f t="shared" si="43"/>
        <v>104.47783769086017</v>
      </c>
      <c r="M239" s="13">
        <f t="shared" si="48"/>
        <v>118.40083636914947</v>
      </c>
      <c r="N239" s="13">
        <f t="shared" si="44"/>
        <v>73.408518548872678</v>
      </c>
      <c r="O239" s="13">
        <f t="shared" si="45"/>
        <v>88.418301245226729</v>
      </c>
      <c r="Q239" s="41">
        <v>10.83721059354839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14.486651825501941</v>
      </c>
      <c r="G240" s="13">
        <f t="shared" si="39"/>
        <v>0</v>
      </c>
      <c r="H240" s="13">
        <f t="shared" si="40"/>
        <v>14.486651825501941</v>
      </c>
      <c r="I240" s="16">
        <f t="shared" si="47"/>
        <v>24.865911601374293</v>
      </c>
      <c r="J240" s="13">
        <f t="shared" si="41"/>
        <v>22.791253224163597</v>
      </c>
      <c r="K240" s="13">
        <f t="shared" si="42"/>
        <v>2.0746583772106959</v>
      </c>
      <c r="L240" s="13">
        <f t="shared" si="43"/>
        <v>0</v>
      </c>
      <c r="M240" s="13">
        <f t="shared" si="48"/>
        <v>44.992317820276796</v>
      </c>
      <c r="N240" s="13">
        <f t="shared" si="44"/>
        <v>27.895237048571612</v>
      </c>
      <c r="O240" s="13">
        <f t="shared" si="45"/>
        <v>27.895237048571612</v>
      </c>
      <c r="Q240" s="41">
        <v>14.48726067064459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45.620941217459396</v>
      </c>
      <c r="G241" s="13">
        <f t="shared" si="39"/>
        <v>2.0458071156136746</v>
      </c>
      <c r="H241" s="13">
        <f t="shared" si="40"/>
        <v>43.57513410184572</v>
      </c>
      <c r="I241" s="16">
        <f t="shared" si="47"/>
        <v>45.649792479056416</v>
      </c>
      <c r="J241" s="13">
        <f t="shared" si="41"/>
        <v>34.640252842948328</v>
      </c>
      <c r="K241" s="13">
        <f t="shared" si="42"/>
        <v>11.009539636108087</v>
      </c>
      <c r="L241" s="13">
        <f t="shared" si="43"/>
        <v>0</v>
      </c>
      <c r="M241" s="13">
        <f t="shared" si="48"/>
        <v>17.097080771705183</v>
      </c>
      <c r="N241" s="13">
        <f t="shared" si="44"/>
        <v>10.600190078457214</v>
      </c>
      <c r="O241" s="13">
        <f t="shared" si="45"/>
        <v>12.645997194070889</v>
      </c>
      <c r="Q241" s="41">
        <v>13.48649731758241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10.326573786456519</v>
      </c>
      <c r="G242" s="13">
        <f t="shared" si="39"/>
        <v>0</v>
      </c>
      <c r="H242" s="13">
        <f t="shared" si="40"/>
        <v>10.326573786456519</v>
      </c>
      <c r="I242" s="16">
        <f t="shared" si="47"/>
        <v>21.336113422564608</v>
      </c>
      <c r="J242" s="13">
        <f t="shared" si="41"/>
        <v>20.394895450123677</v>
      </c>
      <c r="K242" s="13">
        <f t="shared" si="42"/>
        <v>0.94121797244093131</v>
      </c>
      <c r="L242" s="13">
        <f t="shared" si="43"/>
        <v>0</v>
      </c>
      <c r="M242" s="13">
        <f t="shared" si="48"/>
        <v>6.4968906932479698</v>
      </c>
      <c r="N242" s="13">
        <f t="shared" si="44"/>
        <v>4.0280722298137412</v>
      </c>
      <c r="O242" s="13">
        <f t="shared" si="45"/>
        <v>4.0280722298137412</v>
      </c>
      <c r="Q242" s="41">
        <v>17.30723388829681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1.8358451152543771</v>
      </c>
      <c r="G243" s="13">
        <f t="shared" si="39"/>
        <v>0</v>
      </c>
      <c r="H243" s="13">
        <f t="shared" si="40"/>
        <v>1.8358451152543771</v>
      </c>
      <c r="I243" s="16">
        <f t="shared" si="47"/>
        <v>2.7770630876953084</v>
      </c>
      <c r="J243" s="13">
        <f t="shared" si="41"/>
        <v>2.7755077822606045</v>
      </c>
      <c r="K243" s="13">
        <f t="shared" si="42"/>
        <v>1.5553054347039463E-3</v>
      </c>
      <c r="L243" s="13">
        <f t="shared" si="43"/>
        <v>0</v>
      </c>
      <c r="M243" s="13">
        <f t="shared" si="48"/>
        <v>2.4688184634342285</v>
      </c>
      <c r="N243" s="13">
        <f t="shared" si="44"/>
        <v>1.5306674473292217</v>
      </c>
      <c r="O243" s="13">
        <f t="shared" si="45"/>
        <v>1.5306674473292217</v>
      </c>
      <c r="Q243" s="41">
        <v>19.821018850357159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4.022632876170106</v>
      </c>
      <c r="G244" s="13">
        <f t="shared" si="39"/>
        <v>0</v>
      </c>
      <c r="H244" s="13">
        <f t="shared" si="40"/>
        <v>4.022632876170106</v>
      </c>
      <c r="I244" s="16">
        <f t="shared" si="47"/>
        <v>4.02418818160481</v>
      </c>
      <c r="J244" s="13">
        <f t="shared" si="41"/>
        <v>4.020562941717932</v>
      </c>
      <c r="K244" s="13">
        <f t="shared" si="42"/>
        <v>3.6252398868779068E-3</v>
      </c>
      <c r="L244" s="13">
        <f t="shared" si="43"/>
        <v>0</v>
      </c>
      <c r="M244" s="13">
        <f t="shared" si="48"/>
        <v>0.93815101610500684</v>
      </c>
      <c r="N244" s="13">
        <f t="shared" si="44"/>
        <v>0.58165362998510428</v>
      </c>
      <c r="O244" s="13">
        <f t="shared" si="45"/>
        <v>0.58165362998510428</v>
      </c>
      <c r="Q244" s="41">
        <v>21.70036598386233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3.947847415940605</v>
      </c>
      <c r="G245" s="18">
        <f t="shared" si="39"/>
        <v>0</v>
      </c>
      <c r="H245" s="18">
        <f t="shared" si="40"/>
        <v>3.947847415940605</v>
      </c>
      <c r="I245" s="17">
        <f t="shared" si="47"/>
        <v>3.9514726558274829</v>
      </c>
      <c r="J245" s="18">
        <f t="shared" si="41"/>
        <v>3.9486132134655816</v>
      </c>
      <c r="K245" s="18">
        <f t="shared" si="42"/>
        <v>2.8594423619012765E-3</v>
      </c>
      <c r="L245" s="18">
        <f t="shared" si="43"/>
        <v>0</v>
      </c>
      <c r="M245" s="18">
        <f t="shared" si="48"/>
        <v>0.35649738611990256</v>
      </c>
      <c r="N245" s="18">
        <f t="shared" si="44"/>
        <v>0.22102837939433959</v>
      </c>
      <c r="O245" s="18">
        <f t="shared" si="45"/>
        <v>0.22102837939433959</v>
      </c>
      <c r="P245" s="3"/>
      <c r="Q245" s="42">
        <v>22.996901000000008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39.35397989842577</v>
      </c>
      <c r="G246" s="13">
        <f t="shared" si="39"/>
        <v>1.345143263297816</v>
      </c>
      <c r="H246" s="13">
        <f t="shared" si="40"/>
        <v>38.008836635127956</v>
      </c>
      <c r="I246" s="16">
        <f t="shared" si="47"/>
        <v>38.011696077489859</v>
      </c>
      <c r="J246" s="13">
        <f t="shared" si="41"/>
        <v>34.899908018372734</v>
      </c>
      <c r="K246" s="13">
        <f t="shared" si="42"/>
        <v>3.1117880591171243</v>
      </c>
      <c r="L246" s="13">
        <f t="shared" si="43"/>
        <v>0</v>
      </c>
      <c r="M246" s="13">
        <f t="shared" si="48"/>
        <v>0.13546900672556297</v>
      </c>
      <c r="N246" s="13">
        <f t="shared" si="44"/>
        <v>8.3990784169849037E-2</v>
      </c>
      <c r="O246" s="13">
        <f t="shared" si="45"/>
        <v>1.429134047467665</v>
      </c>
      <c r="Q246" s="41">
        <v>20.66843601542741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11.358079647947269</v>
      </c>
      <c r="G247" s="13">
        <f t="shared" si="39"/>
        <v>0</v>
      </c>
      <c r="H247" s="13">
        <f t="shared" si="40"/>
        <v>11.358079647947269</v>
      </c>
      <c r="I247" s="16">
        <f t="shared" si="47"/>
        <v>14.469867707064394</v>
      </c>
      <c r="J247" s="13">
        <f t="shared" si="41"/>
        <v>14.207044800037661</v>
      </c>
      <c r="K247" s="13">
        <f t="shared" si="42"/>
        <v>0.26282290702673272</v>
      </c>
      <c r="L247" s="13">
        <f t="shared" si="43"/>
        <v>0</v>
      </c>
      <c r="M247" s="13">
        <f t="shared" si="48"/>
        <v>5.1478222555713937E-2</v>
      </c>
      <c r="N247" s="13">
        <f t="shared" si="44"/>
        <v>3.1916497984542644E-2</v>
      </c>
      <c r="O247" s="13">
        <f t="shared" si="45"/>
        <v>3.1916497984542644E-2</v>
      </c>
      <c r="Q247" s="41">
        <v>18.376896446666368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39.008664156678343</v>
      </c>
      <c r="G248" s="13">
        <f t="shared" si="39"/>
        <v>1.3065359948688209</v>
      </c>
      <c r="H248" s="13">
        <f t="shared" si="40"/>
        <v>37.702128161809519</v>
      </c>
      <c r="I248" s="16">
        <f t="shared" si="47"/>
        <v>37.96495106883625</v>
      </c>
      <c r="J248" s="13">
        <f t="shared" si="41"/>
        <v>32.494191899261416</v>
      </c>
      <c r="K248" s="13">
        <f t="shared" si="42"/>
        <v>5.4707591695748334</v>
      </c>
      <c r="L248" s="13">
        <f t="shared" si="43"/>
        <v>0</v>
      </c>
      <c r="M248" s="13">
        <f t="shared" si="48"/>
        <v>1.9561724571171293E-2</v>
      </c>
      <c r="N248" s="13">
        <f t="shared" si="44"/>
        <v>1.2128269234126202E-2</v>
      </c>
      <c r="O248" s="13">
        <f t="shared" si="45"/>
        <v>1.3186642641029471</v>
      </c>
      <c r="Q248" s="41">
        <v>15.886444683444079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31.713466352955081</v>
      </c>
      <c r="G249" s="13">
        <f t="shared" si="39"/>
        <v>0.49091241968595556</v>
      </c>
      <c r="H249" s="13">
        <f t="shared" si="40"/>
        <v>31.222553933269126</v>
      </c>
      <c r="I249" s="16">
        <f t="shared" si="47"/>
        <v>36.693313102843959</v>
      </c>
      <c r="J249" s="13">
        <f t="shared" si="41"/>
        <v>28.806082657818841</v>
      </c>
      <c r="K249" s="13">
        <f t="shared" si="42"/>
        <v>7.8872304450251178</v>
      </c>
      <c r="L249" s="13">
        <f t="shared" si="43"/>
        <v>0</v>
      </c>
      <c r="M249" s="13">
        <f t="shared" si="48"/>
        <v>7.4334553370450918E-3</v>
      </c>
      <c r="N249" s="13">
        <f t="shared" si="44"/>
        <v>4.608742308967957E-3</v>
      </c>
      <c r="O249" s="13">
        <f t="shared" si="45"/>
        <v>0.49552116199492352</v>
      </c>
      <c r="Q249" s="41">
        <v>11.51780693449966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160.05709949003909</v>
      </c>
      <c r="G250" s="13">
        <f t="shared" si="39"/>
        <v>14.840090567782333</v>
      </c>
      <c r="H250" s="13">
        <f t="shared" si="40"/>
        <v>145.21700892225675</v>
      </c>
      <c r="I250" s="16">
        <f t="shared" si="47"/>
        <v>153.10423936728188</v>
      </c>
      <c r="J250" s="13">
        <f t="shared" si="41"/>
        <v>44.148632199933068</v>
      </c>
      <c r="K250" s="13">
        <f t="shared" si="42"/>
        <v>108.9556071673488</v>
      </c>
      <c r="L250" s="13">
        <f t="shared" si="43"/>
        <v>98.532955014883456</v>
      </c>
      <c r="M250" s="13">
        <f t="shared" si="48"/>
        <v>98.535779727911532</v>
      </c>
      <c r="N250" s="13">
        <f t="shared" si="44"/>
        <v>61.092183431305152</v>
      </c>
      <c r="O250" s="13">
        <f t="shared" si="45"/>
        <v>75.932273999087485</v>
      </c>
      <c r="Q250" s="41">
        <v>11.39091613937712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0.257142857</v>
      </c>
      <c r="G251" s="13">
        <f t="shared" si="39"/>
        <v>0</v>
      </c>
      <c r="H251" s="13">
        <f t="shared" si="40"/>
        <v>0.257142857</v>
      </c>
      <c r="I251" s="16">
        <f t="shared" si="47"/>
        <v>10.679795009465352</v>
      </c>
      <c r="J251" s="13">
        <f t="shared" si="41"/>
        <v>10.312425611275264</v>
      </c>
      <c r="K251" s="13">
        <f t="shared" si="42"/>
        <v>0.36736939819008718</v>
      </c>
      <c r="L251" s="13">
        <f t="shared" si="43"/>
        <v>0</v>
      </c>
      <c r="M251" s="13">
        <f t="shared" si="48"/>
        <v>37.44359629660638</v>
      </c>
      <c r="N251" s="13">
        <f t="shared" si="44"/>
        <v>23.215029703895954</v>
      </c>
      <c r="O251" s="13">
        <f t="shared" si="45"/>
        <v>23.215029703895954</v>
      </c>
      <c r="Q251" s="41">
        <v>9.1368355935483887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0.57544441640647226</v>
      </c>
      <c r="G252" s="13">
        <f t="shared" si="39"/>
        <v>0</v>
      </c>
      <c r="H252" s="13">
        <f t="shared" si="40"/>
        <v>0.57544441640647226</v>
      </c>
      <c r="I252" s="16">
        <f t="shared" si="47"/>
        <v>0.94281381459655944</v>
      </c>
      <c r="J252" s="13">
        <f t="shared" si="41"/>
        <v>0.94270764684547292</v>
      </c>
      <c r="K252" s="13">
        <f t="shared" si="42"/>
        <v>1.0616775108651666E-4</v>
      </c>
      <c r="L252" s="13">
        <f t="shared" si="43"/>
        <v>0</v>
      </c>
      <c r="M252" s="13">
        <f t="shared" si="48"/>
        <v>14.228566592710425</v>
      </c>
      <c r="N252" s="13">
        <f t="shared" si="44"/>
        <v>8.8217112874804631</v>
      </c>
      <c r="O252" s="13">
        <f t="shared" si="45"/>
        <v>8.8217112874804631</v>
      </c>
      <c r="Q252" s="41">
        <v>15.882985754717399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0.96231551963000672</v>
      </c>
      <c r="G253" s="13">
        <f t="shared" si="39"/>
        <v>0</v>
      </c>
      <c r="H253" s="13">
        <f t="shared" si="40"/>
        <v>0.96231551963000672</v>
      </c>
      <c r="I253" s="16">
        <f t="shared" si="47"/>
        <v>0.96242168738109324</v>
      </c>
      <c r="J253" s="13">
        <f t="shared" si="41"/>
        <v>0.96233167970911726</v>
      </c>
      <c r="K253" s="13">
        <f t="shared" si="42"/>
        <v>9.0007671975977921E-5</v>
      </c>
      <c r="L253" s="13">
        <f t="shared" si="43"/>
        <v>0</v>
      </c>
      <c r="M253" s="13">
        <f t="shared" si="48"/>
        <v>5.4068553052299624</v>
      </c>
      <c r="N253" s="13">
        <f t="shared" si="44"/>
        <v>3.3522502892425767</v>
      </c>
      <c r="O253" s="13">
        <f t="shared" si="45"/>
        <v>3.3522502892425767</v>
      </c>
      <c r="Q253" s="41">
        <v>17.496614168290652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27.328424412861882</v>
      </c>
      <c r="G254" s="13">
        <f t="shared" si="39"/>
        <v>6.5243212533637181E-4</v>
      </c>
      <c r="H254" s="13">
        <f t="shared" si="40"/>
        <v>27.327771980736546</v>
      </c>
      <c r="I254" s="16">
        <f t="shared" si="47"/>
        <v>27.327861988408522</v>
      </c>
      <c r="J254" s="13">
        <f t="shared" si="41"/>
        <v>25.8968029873257</v>
      </c>
      <c r="K254" s="13">
        <f t="shared" si="42"/>
        <v>1.4310590010828221</v>
      </c>
      <c r="L254" s="13">
        <f t="shared" si="43"/>
        <v>0</v>
      </c>
      <c r="M254" s="13">
        <f t="shared" si="48"/>
        <v>2.0546050159873857</v>
      </c>
      <c r="N254" s="13">
        <f t="shared" si="44"/>
        <v>1.2738551099121791</v>
      </c>
      <c r="O254" s="13">
        <f t="shared" si="45"/>
        <v>1.2745075420375154</v>
      </c>
      <c r="Q254" s="41">
        <v>19.502228981460739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0.5508172759433273</v>
      </c>
      <c r="G255" s="13">
        <f t="shared" si="39"/>
        <v>0</v>
      </c>
      <c r="H255" s="13">
        <f t="shared" si="40"/>
        <v>0.5508172759433273</v>
      </c>
      <c r="I255" s="16">
        <f t="shared" si="47"/>
        <v>1.9818762770261493</v>
      </c>
      <c r="J255" s="13">
        <f t="shared" si="41"/>
        <v>1.9814532668715861</v>
      </c>
      <c r="K255" s="13">
        <f t="shared" si="42"/>
        <v>4.2301015456325253E-4</v>
      </c>
      <c r="L255" s="13">
        <f t="shared" si="43"/>
        <v>0</v>
      </c>
      <c r="M255" s="13">
        <f t="shared" si="48"/>
        <v>0.78074990607520656</v>
      </c>
      <c r="N255" s="13">
        <f t="shared" si="44"/>
        <v>0.48406494176662807</v>
      </c>
      <c r="O255" s="13">
        <f t="shared" si="45"/>
        <v>0.48406494176662807</v>
      </c>
      <c r="Q255" s="41">
        <v>21.873584078521571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0.264285714</v>
      </c>
      <c r="G256" s="13">
        <f t="shared" si="39"/>
        <v>0</v>
      </c>
      <c r="H256" s="13">
        <f t="shared" si="40"/>
        <v>0.264285714</v>
      </c>
      <c r="I256" s="16">
        <f t="shared" si="47"/>
        <v>0.26470872415456326</v>
      </c>
      <c r="J256" s="13">
        <f t="shared" si="41"/>
        <v>0.26470783451589419</v>
      </c>
      <c r="K256" s="13">
        <f t="shared" si="42"/>
        <v>8.896386690659952E-7</v>
      </c>
      <c r="L256" s="13">
        <f t="shared" si="43"/>
        <v>0</v>
      </c>
      <c r="M256" s="13">
        <f t="shared" si="48"/>
        <v>0.29668496430857849</v>
      </c>
      <c r="N256" s="13">
        <f t="shared" si="44"/>
        <v>0.18394467787131866</v>
      </c>
      <c r="O256" s="13">
        <f t="shared" si="45"/>
        <v>0.18394467787131866</v>
      </c>
      <c r="Q256" s="41">
        <v>22.76077794759717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0.485714286</v>
      </c>
      <c r="G257" s="18">
        <f t="shared" si="39"/>
        <v>0</v>
      </c>
      <c r="H257" s="18">
        <f t="shared" si="40"/>
        <v>0.485714286</v>
      </c>
      <c r="I257" s="17">
        <f t="shared" si="47"/>
        <v>0.48571517563866906</v>
      </c>
      <c r="J257" s="18">
        <f t="shared" si="41"/>
        <v>0.48570931518439037</v>
      </c>
      <c r="K257" s="18">
        <f t="shared" si="42"/>
        <v>5.8604542786944158E-6</v>
      </c>
      <c r="L257" s="18">
        <f t="shared" si="43"/>
        <v>0</v>
      </c>
      <c r="M257" s="18">
        <f t="shared" si="48"/>
        <v>0.11274028643725983</v>
      </c>
      <c r="N257" s="18">
        <f t="shared" si="44"/>
        <v>6.98989775911011E-2</v>
      </c>
      <c r="O257" s="18">
        <f t="shared" si="45"/>
        <v>6.98989775911011E-2</v>
      </c>
      <c r="P257" s="3"/>
      <c r="Q257" s="42">
        <v>22.305284000000011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0.84961623859629298</v>
      </c>
      <c r="G258" s="13">
        <f t="shared" si="39"/>
        <v>0</v>
      </c>
      <c r="H258" s="13">
        <f t="shared" si="40"/>
        <v>0.84961623859629298</v>
      </c>
      <c r="I258" s="16">
        <f t="shared" si="47"/>
        <v>0.84962209905057162</v>
      </c>
      <c r="J258" s="13">
        <f t="shared" si="41"/>
        <v>0.84958815429766532</v>
      </c>
      <c r="K258" s="13">
        <f t="shared" si="42"/>
        <v>3.3944752906300835E-5</v>
      </c>
      <c r="L258" s="13">
        <f t="shared" si="43"/>
        <v>0</v>
      </c>
      <c r="M258" s="13">
        <f t="shared" si="48"/>
        <v>4.2841308846158735E-2</v>
      </c>
      <c r="N258" s="13">
        <f t="shared" si="44"/>
        <v>2.6561611484618417E-2</v>
      </c>
      <c r="O258" s="13">
        <f t="shared" si="45"/>
        <v>2.6561611484618417E-2</v>
      </c>
      <c r="Q258" s="41">
        <v>21.74546496174418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0.114285714</v>
      </c>
      <c r="G259" s="13">
        <f t="shared" si="39"/>
        <v>0</v>
      </c>
      <c r="H259" s="13">
        <f t="shared" si="40"/>
        <v>0.114285714</v>
      </c>
      <c r="I259" s="16">
        <f t="shared" si="47"/>
        <v>0.1143196587529063</v>
      </c>
      <c r="J259" s="13">
        <f t="shared" si="41"/>
        <v>0.11431956641045114</v>
      </c>
      <c r="K259" s="13">
        <f t="shared" si="42"/>
        <v>9.234245515465922E-8</v>
      </c>
      <c r="L259" s="13">
        <f t="shared" si="43"/>
        <v>0</v>
      </c>
      <c r="M259" s="13">
        <f t="shared" si="48"/>
        <v>1.6279697361540318E-2</v>
      </c>
      <c r="N259" s="13">
        <f t="shared" si="44"/>
        <v>1.0093412364154997E-2</v>
      </c>
      <c r="O259" s="13">
        <f t="shared" si="45"/>
        <v>1.0093412364154997E-2</v>
      </c>
      <c r="Q259" s="41">
        <v>20.965336475273791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64.216266499295912</v>
      </c>
      <c r="G260" s="13">
        <f t="shared" si="39"/>
        <v>4.12481663613951</v>
      </c>
      <c r="H260" s="13">
        <f t="shared" si="40"/>
        <v>60.091449863156399</v>
      </c>
      <c r="I260" s="16">
        <f t="shared" si="47"/>
        <v>60.091449955498852</v>
      </c>
      <c r="J260" s="13">
        <f t="shared" si="41"/>
        <v>42.644397227622427</v>
      </c>
      <c r="K260" s="13">
        <f t="shared" si="42"/>
        <v>17.447052727876425</v>
      </c>
      <c r="L260" s="13">
        <f t="shared" si="43"/>
        <v>6.3515580467818991</v>
      </c>
      <c r="M260" s="13">
        <f t="shared" si="48"/>
        <v>6.3577443317792843</v>
      </c>
      <c r="N260" s="13">
        <f t="shared" si="44"/>
        <v>3.9418014857031562</v>
      </c>
      <c r="O260" s="13">
        <f t="shared" si="45"/>
        <v>8.0666181218426658</v>
      </c>
      <c r="Q260" s="41">
        <v>15.35145952499148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64.580368189014791</v>
      </c>
      <c r="G261" s="13">
        <f t="shared" si="39"/>
        <v>4.1655242262403664</v>
      </c>
      <c r="H261" s="13">
        <f t="shared" si="40"/>
        <v>60.414843962774427</v>
      </c>
      <c r="I261" s="16">
        <f t="shared" si="47"/>
        <v>71.510338643868948</v>
      </c>
      <c r="J261" s="13">
        <f t="shared" si="41"/>
        <v>42.23156007406029</v>
      </c>
      <c r="K261" s="13">
        <f t="shared" si="42"/>
        <v>29.278778569808658</v>
      </c>
      <c r="L261" s="13">
        <f t="shared" si="43"/>
        <v>18.270279999430738</v>
      </c>
      <c r="M261" s="13">
        <f t="shared" si="48"/>
        <v>20.686222845506865</v>
      </c>
      <c r="N261" s="13">
        <f t="shared" si="44"/>
        <v>12.825458164214256</v>
      </c>
      <c r="O261" s="13">
        <f t="shared" si="45"/>
        <v>16.990982390454622</v>
      </c>
      <c r="Q261" s="41">
        <v>13.250840265495111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87.876667644734582</v>
      </c>
      <c r="G262" s="13">
        <f t="shared" ref="G262:G325" si="50">IF((F262-$J$2)&gt;0,$I$2*(F262-$J$2),0)</f>
        <v>6.7701158441547209</v>
      </c>
      <c r="H262" s="13">
        <f t="shared" ref="H262:H325" si="51">F262-G262</f>
        <v>81.106551800579865</v>
      </c>
      <c r="I262" s="16">
        <f t="shared" si="47"/>
        <v>92.115050370957775</v>
      </c>
      <c r="J262" s="13">
        <f t="shared" ref="J262:J325" si="52">I262/SQRT(1+(I262/($K$2*(300+(25*Q262)+0.05*(Q262)^3)))^2)</f>
        <v>43.717774758641895</v>
      </c>
      <c r="K262" s="13">
        <f t="shared" ref="K262:K325" si="53">I262-J262</f>
        <v>48.39727561231588</v>
      </c>
      <c r="L262" s="13">
        <f t="shared" ref="L262:L325" si="54">IF(K262&gt;$N$2,(K262-$N$2)/$L$2,0)</f>
        <v>37.529351198883894</v>
      </c>
      <c r="M262" s="13">
        <f t="shared" si="48"/>
        <v>45.390115880176509</v>
      </c>
      <c r="N262" s="13">
        <f t="shared" ref="N262:N325" si="55">$M$2*M262</f>
        <v>28.141871845709435</v>
      </c>
      <c r="O262" s="13">
        <f t="shared" ref="O262:O325" si="56">N262+G262</f>
        <v>34.911987689864155</v>
      </c>
      <c r="Q262" s="41">
        <v>12.487301341275559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11.72201774886892</v>
      </c>
      <c r="G263" s="13">
        <f t="shared" si="50"/>
        <v>0</v>
      </c>
      <c r="H263" s="13">
        <f t="shared" si="51"/>
        <v>11.72201774886892</v>
      </c>
      <c r="I263" s="16">
        <f t="shared" ref="I263:I326" si="58">H263+K262-L262</f>
        <v>22.589942162300908</v>
      </c>
      <c r="J263" s="13">
        <f t="shared" si="52"/>
        <v>20.428564563864725</v>
      </c>
      <c r="K263" s="13">
        <f t="shared" si="53"/>
        <v>2.1613775984361823</v>
      </c>
      <c r="L263" s="13">
        <f t="shared" si="54"/>
        <v>0</v>
      </c>
      <c r="M263" s="13">
        <f t="shared" ref="M263:M326" si="59">L263+M262-N262</f>
        <v>17.248244034467074</v>
      </c>
      <c r="N263" s="13">
        <f t="shared" si="55"/>
        <v>10.693911301369585</v>
      </c>
      <c r="O263" s="13">
        <f t="shared" si="56"/>
        <v>10.693911301369585</v>
      </c>
      <c r="Q263" s="41">
        <v>11.941806593548391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59.644984165954433</v>
      </c>
      <c r="G264" s="13">
        <f t="shared" si="50"/>
        <v>3.6137344502682289</v>
      </c>
      <c r="H264" s="13">
        <f t="shared" si="51"/>
        <v>56.031249715686201</v>
      </c>
      <c r="I264" s="16">
        <f t="shared" si="58"/>
        <v>58.192627314122383</v>
      </c>
      <c r="J264" s="13">
        <f t="shared" si="52"/>
        <v>41.857315579347542</v>
      </c>
      <c r="K264" s="13">
        <f t="shared" si="53"/>
        <v>16.335311734774841</v>
      </c>
      <c r="L264" s="13">
        <f t="shared" si="54"/>
        <v>5.2316426635857365</v>
      </c>
      <c r="M264" s="13">
        <f t="shared" si="59"/>
        <v>11.785975396683224</v>
      </c>
      <c r="N264" s="13">
        <f t="shared" si="55"/>
        <v>7.3073047459435987</v>
      </c>
      <c r="O264" s="13">
        <f t="shared" si="56"/>
        <v>10.921039196211828</v>
      </c>
      <c r="Q264" s="41">
        <v>15.28594492162973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1.8167099449612769</v>
      </c>
      <c r="G265" s="13">
        <f t="shared" si="50"/>
        <v>0</v>
      </c>
      <c r="H265" s="13">
        <f t="shared" si="51"/>
        <v>1.8167099449612769</v>
      </c>
      <c r="I265" s="16">
        <f t="shared" si="58"/>
        <v>12.920379016150383</v>
      </c>
      <c r="J265" s="13">
        <f t="shared" si="52"/>
        <v>12.676455295772408</v>
      </c>
      <c r="K265" s="13">
        <f t="shared" si="53"/>
        <v>0.24392372037797472</v>
      </c>
      <c r="L265" s="13">
        <f t="shared" si="54"/>
        <v>0</v>
      </c>
      <c r="M265" s="13">
        <f t="shared" si="59"/>
        <v>4.478670650739625</v>
      </c>
      <c r="N265" s="13">
        <f t="shared" si="55"/>
        <v>2.7767758034585674</v>
      </c>
      <c r="O265" s="13">
        <f t="shared" si="56"/>
        <v>2.7767758034585674</v>
      </c>
      <c r="Q265" s="41">
        <v>16.48905518428657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11.17816523878488</v>
      </c>
      <c r="G266" s="13">
        <f t="shared" si="50"/>
        <v>0</v>
      </c>
      <c r="H266" s="13">
        <f t="shared" si="51"/>
        <v>11.17816523878488</v>
      </c>
      <c r="I266" s="16">
        <f t="shared" si="58"/>
        <v>11.422088959162854</v>
      </c>
      <c r="J266" s="13">
        <f t="shared" si="52"/>
        <v>11.247028959832496</v>
      </c>
      <c r="K266" s="13">
        <f t="shared" si="53"/>
        <v>0.1750599993303581</v>
      </c>
      <c r="L266" s="13">
        <f t="shared" si="54"/>
        <v>0</v>
      </c>
      <c r="M266" s="13">
        <f t="shared" si="59"/>
        <v>1.7018948472810576</v>
      </c>
      <c r="N266" s="13">
        <f t="shared" si="55"/>
        <v>1.0551748053142558</v>
      </c>
      <c r="O266" s="13">
        <f t="shared" si="56"/>
        <v>1.0551748053142558</v>
      </c>
      <c r="Q266" s="41">
        <v>16.25685384659527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55.578288213079936</v>
      </c>
      <c r="G267" s="13">
        <f t="shared" si="50"/>
        <v>3.1590664369386472</v>
      </c>
      <c r="H267" s="13">
        <f t="shared" si="51"/>
        <v>52.419221776141292</v>
      </c>
      <c r="I267" s="16">
        <f t="shared" si="58"/>
        <v>52.59428177547165</v>
      </c>
      <c r="J267" s="13">
        <f t="shared" si="52"/>
        <v>46.622771104841036</v>
      </c>
      <c r="K267" s="13">
        <f t="shared" si="53"/>
        <v>5.9715106706306145</v>
      </c>
      <c r="L267" s="13">
        <f t="shared" si="54"/>
        <v>0</v>
      </c>
      <c r="M267" s="13">
        <f t="shared" si="59"/>
        <v>0.64672004196680177</v>
      </c>
      <c r="N267" s="13">
        <f t="shared" si="55"/>
        <v>0.40096642601941712</v>
      </c>
      <c r="O267" s="13">
        <f t="shared" si="56"/>
        <v>3.5600328629580642</v>
      </c>
      <c r="Q267" s="41">
        <v>22.570270493042649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0.29586219055116109</v>
      </c>
      <c r="G268" s="13">
        <f t="shared" si="50"/>
        <v>0</v>
      </c>
      <c r="H268" s="13">
        <f t="shared" si="51"/>
        <v>0.29586219055116109</v>
      </c>
      <c r="I268" s="16">
        <f t="shared" si="58"/>
        <v>6.2673728611817756</v>
      </c>
      <c r="J268" s="13">
        <f t="shared" si="52"/>
        <v>6.2561956851572242</v>
      </c>
      <c r="K268" s="13">
        <f t="shared" si="53"/>
        <v>1.1177176024551372E-2</v>
      </c>
      <c r="L268" s="13">
        <f t="shared" si="54"/>
        <v>0</v>
      </c>
      <c r="M268" s="13">
        <f t="shared" si="59"/>
        <v>0.24575361594738465</v>
      </c>
      <c r="N268" s="13">
        <f t="shared" si="55"/>
        <v>0.15236724188737849</v>
      </c>
      <c r="O268" s="13">
        <f t="shared" si="56"/>
        <v>0.15236724188737849</v>
      </c>
      <c r="Q268" s="41">
        <v>23.131751814992619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1.8057830065864009</v>
      </c>
      <c r="G269" s="18">
        <f t="shared" si="50"/>
        <v>0</v>
      </c>
      <c r="H269" s="18">
        <f t="shared" si="51"/>
        <v>1.8057830065864009</v>
      </c>
      <c r="I269" s="17">
        <f t="shared" si="58"/>
        <v>1.8169601826109523</v>
      </c>
      <c r="J269" s="18">
        <f t="shared" si="52"/>
        <v>1.8166970168260161</v>
      </c>
      <c r="K269" s="18">
        <f t="shared" si="53"/>
        <v>2.6316578493612575E-4</v>
      </c>
      <c r="L269" s="18">
        <f t="shared" si="54"/>
        <v>0</v>
      </c>
      <c r="M269" s="18">
        <f t="shared" si="59"/>
        <v>9.3386374060006161E-2</v>
      </c>
      <c r="N269" s="18">
        <f t="shared" si="55"/>
        <v>5.789955191720382E-2</v>
      </c>
      <c r="O269" s="18">
        <f t="shared" si="56"/>
        <v>5.789955191720382E-2</v>
      </c>
      <c r="P269" s="3"/>
      <c r="Q269" s="42">
        <v>23.3931023084528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0.36988971541621701</v>
      </c>
      <c r="G270" s="13">
        <f t="shared" si="50"/>
        <v>0</v>
      </c>
      <c r="H270" s="13">
        <f t="shared" si="51"/>
        <v>0.36988971541621701</v>
      </c>
      <c r="I270" s="16">
        <f t="shared" si="58"/>
        <v>0.37015288120115314</v>
      </c>
      <c r="J270" s="13">
        <f t="shared" si="52"/>
        <v>0.3701504554416985</v>
      </c>
      <c r="K270" s="13">
        <f t="shared" si="53"/>
        <v>2.4257594546384098E-6</v>
      </c>
      <c r="L270" s="13">
        <f t="shared" si="54"/>
        <v>0</v>
      </c>
      <c r="M270" s="13">
        <f t="shared" si="59"/>
        <v>3.5486822142802341E-2</v>
      </c>
      <c r="N270" s="13">
        <f t="shared" si="55"/>
        <v>2.200182972853745E-2</v>
      </c>
      <c r="O270" s="13">
        <f t="shared" si="56"/>
        <v>2.200182972853745E-2</v>
      </c>
      <c r="Q270" s="41">
        <v>22.780439000000008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38.120350577603553</v>
      </c>
      <c r="G271" s="13">
        <f t="shared" si="50"/>
        <v>1.207220045289128</v>
      </c>
      <c r="H271" s="13">
        <f t="shared" si="51"/>
        <v>36.913130532314426</v>
      </c>
      <c r="I271" s="16">
        <f t="shared" si="58"/>
        <v>36.913132958073881</v>
      </c>
      <c r="J271" s="13">
        <f t="shared" si="52"/>
        <v>33.59110343028096</v>
      </c>
      <c r="K271" s="13">
        <f t="shared" si="53"/>
        <v>3.322029527792921</v>
      </c>
      <c r="L271" s="13">
        <f t="shared" si="54"/>
        <v>0</v>
      </c>
      <c r="M271" s="13">
        <f t="shared" si="59"/>
        <v>1.3484992414264891E-2</v>
      </c>
      <c r="N271" s="13">
        <f t="shared" si="55"/>
        <v>8.3606952968442328E-3</v>
      </c>
      <c r="O271" s="13">
        <f t="shared" si="56"/>
        <v>1.2155807405859722</v>
      </c>
      <c r="Q271" s="41">
        <v>19.490176446722209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24.349121357448031</v>
      </c>
      <c r="G272" s="13">
        <f t="shared" si="50"/>
        <v>0</v>
      </c>
      <c r="H272" s="13">
        <f t="shared" si="51"/>
        <v>24.349121357448031</v>
      </c>
      <c r="I272" s="16">
        <f t="shared" si="58"/>
        <v>27.671150885240952</v>
      </c>
      <c r="J272" s="13">
        <f t="shared" si="52"/>
        <v>24.982853829770953</v>
      </c>
      <c r="K272" s="13">
        <f t="shared" si="53"/>
        <v>2.6882970554699988</v>
      </c>
      <c r="L272" s="13">
        <f t="shared" si="54"/>
        <v>0</v>
      </c>
      <c r="M272" s="13">
        <f t="shared" si="59"/>
        <v>5.1242971174206581E-3</v>
      </c>
      <c r="N272" s="13">
        <f t="shared" si="55"/>
        <v>3.1770642128008081E-3</v>
      </c>
      <c r="O272" s="13">
        <f t="shared" si="56"/>
        <v>3.1770642128008081E-3</v>
      </c>
      <c r="Q272" s="41">
        <v>14.765117984149461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160.86617611128011</v>
      </c>
      <c r="G273" s="13">
        <f t="shared" si="50"/>
        <v>14.93054760324156</v>
      </c>
      <c r="H273" s="13">
        <f t="shared" si="51"/>
        <v>145.93562850803855</v>
      </c>
      <c r="I273" s="16">
        <f t="shared" si="58"/>
        <v>148.62392556350855</v>
      </c>
      <c r="J273" s="13">
        <f t="shared" si="52"/>
        <v>48.44292137455043</v>
      </c>
      <c r="K273" s="13">
        <f t="shared" si="53"/>
        <v>100.18100418895813</v>
      </c>
      <c r="L273" s="13">
        <f t="shared" si="54"/>
        <v>89.693834286301438</v>
      </c>
      <c r="M273" s="13">
        <f t="shared" si="59"/>
        <v>89.695781519206051</v>
      </c>
      <c r="N273" s="13">
        <f t="shared" si="55"/>
        <v>55.611384541907753</v>
      </c>
      <c r="O273" s="13">
        <f t="shared" si="56"/>
        <v>70.541932145149318</v>
      </c>
      <c r="Q273" s="41">
        <v>12.94362341163184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36.368354096167778</v>
      </c>
      <c r="G274" s="13">
        <f t="shared" si="50"/>
        <v>1.011341924867617</v>
      </c>
      <c r="H274" s="13">
        <f t="shared" si="51"/>
        <v>35.357012171300163</v>
      </c>
      <c r="I274" s="16">
        <f t="shared" si="58"/>
        <v>45.844182073956858</v>
      </c>
      <c r="J274" s="13">
        <f t="shared" si="52"/>
        <v>32.440150512048149</v>
      </c>
      <c r="K274" s="13">
        <f t="shared" si="53"/>
        <v>13.40403156190871</v>
      </c>
      <c r="L274" s="13">
        <f t="shared" si="54"/>
        <v>2.2788094241706585</v>
      </c>
      <c r="M274" s="13">
        <f t="shared" si="59"/>
        <v>36.363206401468958</v>
      </c>
      <c r="N274" s="13">
        <f t="shared" si="55"/>
        <v>22.545187968910753</v>
      </c>
      <c r="O274" s="13">
        <f t="shared" si="56"/>
        <v>23.556529893778368</v>
      </c>
      <c r="Q274" s="41">
        <v>11.327586093548391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46.42578173687528</v>
      </c>
      <c r="G275" s="13">
        <f t="shared" si="50"/>
        <v>2.1357905430079236</v>
      </c>
      <c r="H275" s="13">
        <f t="shared" si="51"/>
        <v>44.289991193867358</v>
      </c>
      <c r="I275" s="16">
        <f t="shared" si="58"/>
        <v>55.415213331605408</v>
      </c>
      <c r="J275" s="13">
        <f t="shared" si="52"/>
        <v>37.929436740703828</v>
      </c>
      <c r="K275" s="13">
        <f t="shared" si="53"/>
        <v>17.48577659090158</v>
      </c>
      <c r="L275" s="13">
        <f t="shared" si="54"/>
        <v>6.3905666379625323</v>
      </c>
      <c r="M275" s="13">
        <f t="shared" si="59"/>
        <v>20.208585070520741</v>
      </c>
      <c r="N275" s="13">
        <f t="shared" si="55"/>
        <v>12.52932274372286</v>
      </c>
      <c r="O275" s="13">
        <f t="shared" si="56"/>
        <v>14.665113286730783</v>
      </c>
      <c r="Q275" s="41">
        <v>13.165269068129099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24.373624532062131</v>
      </c>
      <c r="G276" s="13">
        <f t="shared" si="50"/>
        <v>0</v>
      </c>
      <c r="H276" s="13">
        <f t="shared" si="51"/>
        <v>24.373624532062131</v>
      </c>
      <c r="I276" s="16">
        <f t="shared" si="58"/>
        <v>35.468834485001182</v>
      </c>
      <c r="J276" s="13">
        <f t="shared" si="52"/>
        <v>30.305609141991376</v>
      </c>
      <c r="K276" s="13">
        <f t="shared" si="53"/>
        <v>5.1632253430098061</v>
      </c>
      <c r="L276" s="13">
        <f t="shared" si="54"/>
        <v>0</v>
      </c>
      <c r="M276" s="13">
        <f t="shared" si="59"/>
        <v>7.6792623267978808</v>
      </c>
      <c r="N276" s="13">
        <f t="shared" si="55"/>
        <v>4.7611426426146863</v>
      </c>
      <c r="O276" s="13">
        <f t="shared" si="56"/>
        <v>4.7611426426146863</v>
      </c>
      <c r="Q276" s="41">
        <v>14.820287674337511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28.337282600555</v>
      </c>
      <c r="G277" s="13">
        <f t="shared" si="50"/>
        <v>0.11344560703812744</v>
      </c>
      <c r="H277" s="13">
        <f t="shared" si="51"/>
        <v>28.223836993516873</v>
      </c>
      <c r="I277" s="16">
        <f t="shared" si="58"/>
        <v>33.387062336526682</v>
      </c>
      <c r="J277" s="13">
        <f t="shared" si="52"/>
        <v>29.309494482876985</v>
      </c>
      <c r="K277" s="13">
        <f t="shared" si="53"/>
        <v>4.0775678536496969</v>
      </c>
      <c r="L277" s="13">
        <f t="shared" si="54"/>
        <v>0</v>
      </c>
      <c r="M277" s="13">
        <f t="shared" si="59"/>
        <v>2.9181196841831945</v>
      </c>
      <c r="N277" s="13">
        <f t="shared" si="55"/>
        <v>1.8092342041935805</v>
      </c>
      <c r="O277" s="13">
        <f t="shared" si="56"/>
        <v>1.9226798112317078</v>
      </c>
      <c r="Q277" s="41">
        <v>15.51011235970677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0.29842557303810002</v>
      </c>
      <c r="G278" s="13">
        <f t="shared" si="50"/>
        <v>0</v>
      </c>
      <c r="H278" s="13">
        <f t="shared" si="51"/>
        <v>0.29842557303810002</v>
      </c>
      <c r="I278" s="16">
        <f t="shared" si="58"/>
        <v>4.3759934266877973</v>
      </c>
      <c r="J278" s="13">
        <f t="shared" si="52"/>
        <v>4.3672546032399362</v>
      </c>
      <c r="K278" s="13">
        <f t="shared" si="53"/>
        <v>8.7388234478611437E-3</v>
      </c>
      <c r="L278" s="13">
        <f t="shared" si="54"/>
        <v>0</v>
      </c>
      <c r="M278" s="13">
        <f t="shared" si="59"/>
        <v>1.108885479989614</v>
      </c>
      <c r="N278" s="13">
        <f t="shared" si="55"/>
        <v>0.68750899759356066</v>
      </c>
      <c r="O278" s="13">
        <f t="shared" si="56"/>
        <v>0.68750899759356066</v>
      </c>
      <c r="Q278" s="41">
        <v>17.247134963852691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11.62891270937158</v>
      </c>
      <c r="G279" s="13">
        <f t="shared" si="50"/>
        <v>0</v>
      </c>
      <c r="H279" s="13">
        <f t="shared" si="51"/>
        <v>11.62891270937158</v>
      </c>
      <c r="I279" s="16">
        <f t="shared" si="58"/>
        <v>11.63765153281944</v>
      </c>
      <c r="J279" s="13">
        <f t="shared" si="52"/>
        <v>11.503031481974888</v>
      </c>
      <c r="K279" s="13">
        <f t="shared" si="53"/>
        <v>0.13462005084455164</v>
      </c>
      <c r="L279" s="13">
        <f t="shared" si="54"/>
        <v>0</v>
      </c>
      <c r="M279" s="13">
        <f t="shared" si="59"/>
        <v>0.4213764823960533</v>
      </c>
      <c r="N279" s="13">
        <f t="shared" si="55"/>
        <v>0.26125341908555305</v>
      </c>
      <c r="O279" s="13">
        <f t="shared" si="56"/>
        <v>0.26125341908555305</v>
      </c>
      <c r="Q279" s="41">
        <v>18.558014872398651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1.760453569056011</v>
      </c>
      <c r="G280" s="13">
        <f t="shared" si="50"/>
        <v>0</v>
      </c>
      <c r="H280" s="13">
        <f t="shared" si="51"/>
        <v>1.760453569056011</v>
      </c>
      <c r="I280" s="16">
        <f t="shared" si="58"/>
        <v>1.8950736199005627</v>
      </c>
      <c r="J280" s="13">
        <f t="shared" si="52"/>
        <v>1.8947105548161249</v>
      </c>
      <c r="K280" s="13">
        <f t="shared" si="53"/>
        <v>3.6306508443773033E-4</v>
      </c>
      <c r="L280" s="13">
        <f t="shared" si="54"/>
        <v>0</v>
      </c>
      <c r="M280" s="13">
        <f t="shared" si="59"/>
        <v>0.16012306331050025</v>
      </c>
      <c r="N280" s="13">
        <f t="shared" si="55"/>
        <v>9.927629925251015E-2</v>
      </c>
      <c r="O280" s="13">
        <f t="shared" si="56"/>
        <v>9.927629925251015E-2</v>
      </c>
      <c r="Q280" s="41">
        <v>22.004491381334319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9.8788879910448166</v>
      </c>
      <c r="G281" s="18">
        <f t="shared" si="50"/>
        <v>0</v>
      </c>
      <c r="H281" s="18">
        <f t="shared" si="51"/>
        <v>9.8788879910448166</v>
      </c>
      <c r="I281" s="17">
        <f t="shared" si="58"/>
        <v>9.8792510561292541</v>
      </c>
      <c r="J281" s="18">
        <f t="shared" si="52"/>
        <v>9.840839002577189</v>
      </c>
      <c r="K281" s="18">
        <f t="shared" si="53"/>
        <v>3.8412053552065117E-2</v>
      </c>
      <c r="L281" s="18">
        <f t="shared" si="54"/>
        <v>0</v>
      </c>
      <c r="M281" s="18">
        <f t="shared" si="59"/>
        <v>6.0846764057990096E-2</v>
      </c>
      <c r="N281" s="18">
        <f t="shared" si="55"/>
        <v>3.7724993715953857E-2</v>
      </c>
      <c r="O281" s="18">
        <f t="shared" si="56"/>
        <v>3.7724993715953857E-2</v>
      </c>
      <c r="P281" s="3"/>
      <c r="Q281" s="42">
        <v>24.040956000000008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0.42142857099999997</v>
      </c>
      <c r="G282" s="13">
        <f t="shared" si="50"/>
        <v>0</v>
      </c>
      <c r="H282" s="13">
        <f t="shared" si="51"/>
        <v>0.42142857099999997</v>
      </c>
      <c r="I282" s="16">
        <f t="shared" si="58"/>
        <v>0.45984062455206509</v>
      </c>
      <c r="J282" s="13">
        <f t="shared" si="52"/>
        <v>0.45983612023182907</v>
      </c>
      <c r="K282" s="13">
        <f t="shared" si="53"/>
        <v>4.5043202360206536E-6</v>
      </c>
      <c r="L282" s="13">
        <f t="shared" si="54"/>
        <v>0</v>
      </c>
      <c r="M282" s="13">
        <f t="shared" si="59"/>
        <v>2.3121770342036239E-2</v>
      </c>
      <c r="N282" s="13">
        <f t="shared" si="55"/>
        <v>1.4335497612062468E-2</v>
      </c>
      <c r="O282" s="13">
        <f t="shared" si="56"/>
        <v>1.4335497612062468E-2</v>
      </c>
      <c r="Q282" s="41">
        <v>23.007741486263289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14.486197814621979</v>
      </c>
      <c r="G283" s="13">
        <f t="shared" si="50"/>
        <v>0</v>
      </c>
      <c r="H283" s="13">
        <f t="shared" si="51"/>
        <v>14.486197814621979</v>
      </c>
      <c r="I283" s="16">
        <f t="shared" si="58"/>
        <v>14.486202318942215</v>
      </c>
      <c r="J283" s="13">
        <f t="shared" si="52"/>
        <v>14.250241618855002</v>
      </c>
      <c r="K283" s="13">
        <f t="shared" si="53"/>
        <v>0.23596070008721348</v>
      </c>
      <c r="L283" s="13">
        <f t="shared" si="54"/>
        <v>0</v>
      </c>
      <c r="M283" s="13">
        <f t="shared" si="59"/>
        <v>8.7862727299737719E-3</v>
      </c>
      <c r="N283" s="13">
        <f t="shared" si="55"/>
        <v>5.4474890925837382E-3</v>
      </c>
      <c r="O283" s="13">
        <f t="shared" si="56"/>
        <v>5.4474890925837382E-3</v>
      </c>
      <c r="Q283" s="41">
        <v>19.182759136647981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72.899576092642278</v>
      </c>
      <c r="G284" s="13">
        <f t="shared" si="50"/>
        <v>5.0956350026175548</v>
      </c>
      <c r="H284" s="13">
        <f t="shared" si="51"/>
        <v>67.803941090024722</v>
      </c>
      <c r="I284" s="16">
        <f t="shared" si="58"/>
        <v>68.039901790111941</v>
      </c>
      <c r="J284" s="13">
        <f t="shared" si="52"/>
        <v>46.279555988784793</v>
      </c>
      <c r="K284" s="13">
        <f t="shared" si="53"/>
        <v>21.760345801327148</v>
      </c>
      <c r="L284" s="13">
        <f t="shared" si="54"/>
        <v>10.69656582751913</v>
      </c>
      <c r="M284" s="13">
        <f t="shared" si="59"/>
        <v>10.699904611156521</v>
      </c>
      <c r="N284" s="13">
        <f t="shared" si="55"/>
        <v>6.6339408589170432</v>
      </c>
      <c r="O284" s="13">
        <f t="shared" si="56"/>
        <v>11.729575861534599</v>
      </c>
      <c r="Q284" s="41">
        <v>15.954293017757079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168.0571429</v>
      </c>
      <c r="G285" s="13">
        <f t="shared" si="50"/>
        <v>15.734517858611961</v>
      </c>
      <c r="H285" s="13">
        <f t="shared" si="51"/>
        <v>152.32262504138805</v>
      </c>
      <c r="I285" s="16">
        <f t="shared" si="58"/>
        <v>163.38640501519609</v>
      </c>
      <c r="J285" s="13">
        <f t="shared" si="52"/>
        <v>54.622905722720944</v>
      </c>
      <c r="K285" s="13">
        <f t="shared" si="53"/>
        <v>108.76349929247515</v>
      </c>
      <c r="L285" s="13">
        <f t="shared" si="54"/>
        <v>98.339434612524357</v>
      </c>
      <c r="M285" s="13">
        <f t="shared" si="59"/>
        <v>102.40539836476384</v>
      </c>
      <c r="N285" s="13">
        <f t="shared" si="55"/>
        <v>63.49134698615358</v>
      </c>
      <c r="O285" s="13">
        <f t="shared" si="56"/>
        <v>79.225864844765539</v>
      </c>
      <c r="Q285" s="41">
        <v>14.728566146258551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130.82853859298501</v>
      </c>
      <c r="G286" s="13">
        <f t="shared" si="50"/>
        <v>11.572255482606394</v>
      </c>
      <c r="H286" s="13">
        <f t="shared" si="51"/>
        <v>119.25628311037862</v>
      </c>
      <c r="I286" s="16">
        <f t="shared" si="58"/>
        <v>129.68034779032939</v>
      </c>
      <c r="J286" s="13">
        <f t="shared" si="52"/>
        <v>43.034238365947665</v>
      </c>
      <c r="K286" s="13">
        <f t="shared" si="53"/>
        <v>86.646109424381734</v>
      </c>
      <c r="L286" s="13">
        <f t="shared" si="54"/>
        <v>76.059420379783489</v>
      </c>
      <c r="M286" s="13">
        <f t="shared" si="59"/>
        <v>114.97347175839374</v>
      </c>
      <c r="N286" s="13">
        <f t="shared" si="55"/>
        <v>71.283552490204116</v>
      </c>
      <c r="O286" s="13">
        <f t="shared" si="56"/>
        <v>82.85580797281051</v>
      </c>
      <c r="Q286" s="41">
        <v>11.233252015234349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87.420183992424953</v>
      </c>
      <c r="G287" s="13">
        <f t="shared" si="50"/>
        <v>6.7190796915339801</v>
      </c>
      <c r="H287" s="13">
        <f t="shared" si="51"/>
        <v>80.701104300890975</v>
      </c>
      <c r="I287" s="16">
        <f t="shared" si="58"/>
        <v>91.287793345489206</v>
      </c>
      <c r="J287" s="13">
        <f t="shared" si="52"/>
        <v>40.264003264497141</v>
      </c>
      <c r="K287" s="13">
        <f t="shared" si="53"/>
        <v>51.023790080992065</v>
      </c>
      <c r="L287" s="13">
        <f t="shared" si="54"/>
        <v>40.175177858069603</v>
      </c>
      <c r="M287" s="13">
        <f t="shared" si="59"/>
        <v>83.865097126259215</v>
      </c>
      <c r="N287" s="13">
        <f t="shared" si="55"/>
        <v>51.996360218280714</v>
      </c>
      <c r="O287" s="13">
        <f t="shared" si="56"/>
        <v>58.715439909814691</v>
      </c>
      <c r="Q287" s="41">
        <v>10.985153593548389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87.048898791099546</v>
      </c>
      <c r="G288" s="13">
        <f t="shared" si="50"/>
        <v>6.6775689646880316</v>
      </c>
      <c r="H288" s="13">
        <f t="shared" si="51"/>
        <v>80.371329826411511</v>
      </c>
      <c r="I288" s="16">
        <f t="shared" si="58"/>
        <v>91.219942049333966</v>
      </c>
      <c r="J288" s="13">
        <f t="shared" si="52"/>
        <v>43.418399090115976</v>
      </c>
      <c r="K288" s="13">
        <f t="shared" si="53"/>
        <v>47.80154295921799</v>
      </c>
      <c r="L288" s="13">
        <f t="shared" si="54"/>
        <v>36.929238252958172</v>
      </c>
      <c r="M288" s="13">
        <f t="shared" si="59"/>
        <v>68.797975160936673</v>
      </c>
      <c r="N288" s="13">
        <f t="shared" si="55"/>
        <v>42.654744599780734</v>
      </c>
      <c r="O288" s="13">
        <f t="shared" si="56"/>
        <v>49.332313564468762</v>
      </c>
      <c r="Q288" s="41">
        <v>12.398889298121521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42.357468981686381</v>
      </c>
      <c r="G289" s="13">
        <f t="shared" si="50"/>
        <v>1.6809417666449715</v>
      </c>
      <c r="H289" s="13">
        <f t="shared" si="51"/>
        <v>40.676527215041411</v>
      </c>
      <c r="I289" s="16">
        <f t="shared" si="58"/>
        <v>51.548831921301229</v>
      </c>
      <c r="J289" s="13">
        <f t="shared" si="52"/>
        <v>37.913293162703511</v>
      </c>
      <c r="K289" s="13">
        <f t="shared" si="53"/>
        <v>13.635538758597718</v>
      </c>
      <c r="L289" s="13">
        <f t="shared" si="54"/>
        <v>2.5120188430023971</v>
      </c>
      <c r="M289" s="13">
        <f t="shared" si="59"/>
        <v>28.655249404158333</v>
      </c>
      <c r="N289" s="13">
        <f t="shared" si="55"/>
        <v>17.766254630578167</v>
      </c>
      <c r="O289" s="13">
        <f t="shared" si="56"/>
        <v>19.447196397223138</v>
      </c>
      <c r="Q289" s="41">
        <v>14.22209329955707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13.49074123268907</v>
      </c>
      <c r="G290" s="13">
        <f t="shared" si="50"/>
        <v>0</v>
      </c>
      <c r="H290" s="13">
        <f t="shared" si="51"/>
        <v>13.49074123268907</v>
      </c>
      <c r="I290" s="16">
        <f t="shared" si="58"/>
        <v>24.614261148284388</v>
      </c>
      <c r="J290" s="13">
        <f t="shared" si="52"/>
        <v>23.254169871765509</v>
      </c>
      <c r="K290" s="13">
        <f t="shared" si="53"/>
        <v>1.3600912765188795</v>
      </c>
      <c r="L290" s="13">
        <f t="shared" si="54"/>
        <v>0</v>
      </c>
      <c r="M290" s="13">
        <f t="shared" si="59"/>
        <v>10.888994773580166</v>
      </c>
      <c r="N290" s="13">
        <f t="shared" si="55"/>
        <v>6.7511767596197023</v>
      </c>
      <c r="O290" s="13">
        <f t="shared" si="56"/>
        <v>6.7511767596197023</v>
      </c>
      <c r="Q290" s="41">
        <v>17.611349045512391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46.453002994900743</v>
      </c>
      <c r="G291" s="13">
        <f t="shared" si="50"/>
        <v>2.1388339560022049</v>
      </c>
      <c r="H291" s="13">
        <f t="shared" si="51"/>
        <v>44.314169038898541</v>
      </c>
      <c r="I291" s="16">
        <f t="shared" si="58"/>
        <v>45.67426031541742</v>
      </c>
      <c r="J291" s="13">
        <f t="shared" si="52"/>
        <v>39.863437263883135</v>
      </c>
      <c r="K291" s="13">
        <f t="shared" si="53"/>
        <v>5.8108230515342854</v>
      </c>
      <c r="L291" s="13">
        <f t="shared" si="54"/>
        <v>0</v>
      </c>
      <c r="M291" s="13">
        <f t="shared" si="59"/>
        <v>4.1378180139604632</v>
      </c>
      <c r="N291" s="13">
        <f t="shared" si="55"/>
        <v>2.5654471686554872</v>
      </c>
      <c r="O291" s="13">
        <f t="shared" si="56"/>
        <v>4.7042811246576921</v>
      </c>
      <c r="Q291" s="41">
        <v>19.602422378787299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5.8167642382204434</v>
      </c>
      <c r="G292" s="13">
        <f t="shared" si="50"/>
        <v>0</v>
      </c>
      <c r="H292" s="13">
        <f t="shared" si="51"/>
        <v>5.8167642382204434</v>
      </c>
      <c r="I292" s="16">
        <f t="shared" si="58"/>
        <v>11.627587289754729</v>
      </c>
      <c r="J292" s="13">
        <f t="shared" si="52"/>
        <v>11.542948977950358</v>
      </c>
      <c r="K292" s="13">
        <f t="shared" si="53"/>
        <v>8.4638311804370758E-2</v>
      </c>
      <c r="L292" s="13">
        <f t="shared" si="54"/>
        <v>0</v>
      </c>
      <c r="M292" s="13">
        <f t="shared" si="59"/>
        <v>1.5723708453049761</v>
      </c>
      <c r="N292" s="13">
        <f t="shared" si="55"/>
        <v>0.97486992408908513</v>
      </c>
      <c r="O292" s="13">
        <f t="shared" si="56"/>
        <v>0.97486992408908513</v>
      </c>
      <c r="Q292" s="41">
        <v>21.86380243795988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4.0163069452836409</v>
      </c>
      <c r="G293" s="18">
        <f t="shared" si="50"/>
        <v>0</v>
      </c>
      <c r="H293" s="18">
        <f t="shared" si="51"/>
        <v>4.0163069452836409</v>
      </c>
      <c r="I293" s="17">
        <f t="shared" si="58"/>
        <v>4.1009452570880116</v>
      </c>
      <c r="J293" s="18">
        <f t="shared" si="52"/>
        <v>4.0986317555605201</v>
      </c>
      <c r="K293" s="18">
        <f t="shared" si="53"/>
        <v>2.313501527491546E-3</v>
      </c>
      <c r="L293" s="18">
        <f t="shared" si="54"/>
        <v>0</v>
      </c>
      <c r="M293" s="18">
        <f t="shared" si="59"/>
        <v>0.59750092121589093</v>
      </c>
      <c r="N293" s="18">
        <f t="shared" si="55"/>
        <v>0.37045057115385238</v>
      </c>
      <c r="O293" s="18">
        <f t="shared" si="56"/>
        <v>0.37045057115385238</v>
      </c>
      <c r="P293" s="3"/>
      <c r="Q293" s="42">
        <v>25.309705000000012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0.264285714</v>
      </c>
      <c r="G294" s="13">
        <f t="shared" si="50"/>
        <v>0</v>
      </c>
      <c r="H294" s="13">
        <f t="shared" si="51"/>
        <v>0.264285714</v>
      </c>
      <c r="I294" s="16">
        <f t="shared" si="58"/>
        <v>0.26659921552749155</v>
      </c>
      <c r="J294" s="13">
        <f t="shared" si="52"/>
        <v>0.2665984340669571</v>
      </c>
      <c r="K294" s="13">
        <f t="shared" si="53"/>
        <v>7.8146053444916319E-7</v>
      </c>
      <c r="L294" s="13">
        <f t="shared" si="54"/>
        <v>0</v>
      </c>
      <c r="M294" s="13">
        <f t="shared" si="59"/>
        <v>0.22705035006203855</v>
      </c>
      <c r="N294" s="13">
        <f t="shared" si="55"/>
        <v>0.1407712170384639</v>
      </c>
      <c r="O294" s="13">
        <f t="shared" si="56"/>
        <v>0.1407712170384639</v>
      </c>
      <c r="Q294" s="41">
        <v>23.835494096659399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14.24442767553011</v>
      </c>
      <c r="G295" s="13">
        <f t="shared" si="50"/>
        <v>0</v>
      </c>
      <c r="H295" s="13">
        <f t="shared" si="51"/>
        <v>14.24442767553011</v>
      </c>
      <c r="I295" s="16">
        <f t="shared" si="58"/>
        <v>14.244428456990644</v>
      </c>
      <c r="J295" s="13">
        <f t="shared" si="52"/>
        <v>14.03700393609126</v>
      </c>
      <c r="K295" s="13">
        <f t="shared" si="53"/>
        <v>0.20742452089938368</v>
      </c>
      <c r="L295" s="13">
        <f t="shared" si="54"/>
        <v>0</v>
      </c>
      <c r="M295" s="13">
        <f t="shared" si="59"/>
        <v>8.627913302357465E-2</v>
      </c>
      <c r="N295" s="13">
        <f t="shared" si="55"/>
        <v>5.3493062474616285E-2</v>
      </c>
      <c r="O295" s="13">
        <f t="shared" si="56"/>
        <v>5.3493062474616285E-2</v>
      </c>
      <c r="Q295" s="41">
        <v>19.754881410190979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30.82620946660191</v>
      </c>
      <c r="G296" s="13">
        <f t="shared" si="50"/>
        <v>0.39171461131622898</v>
      </c>
      <c r="H296" s="13">
        <f t="shared" si="51"/>
        <v>30.434494855285681</v>
      </c>
      <c r="I296" s="16">
        <f t="shared" si="58"/>
        <v>30.641919376185065</v>
      </c>
      <c r="J296" s="13">
        <f t="shared" si="52"/>
        <v>27.429119365651996</v>
      </c>
      <c r="K296" s="13">
        <f t="shared" si="53"/>
        <v>3.2128000105330692</v>
      </c>
      <c r="L296" s="13">
        <f t="shared" si="54"/>
        <v>0</v>
      </c>
      <c r="M296" s="13">
        <f t="shared" si="59"/>
        <v>3.2786070548958365E-2</v>
      </c>
      <c r="N296" s="13">
        <f t="shared" si="55"/>
        <v>2.0327363740354185E-2</v>
      </c>
      <c r="O296" s="13">
        <f t="shared" si="56"/>
        <v>0.41204197505658319</v>
      </c>
      <c r="Q296" s="41">
        <v>15.58728257068503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38.960588381291423</v>
      </c>
      <c r="G297" s="13">
        <f t="shared" si="50"/>
        <v>1.3011609883431918</v>
      </c>
      <c r="H297" s="13">
        <f t="shared" si="51"/>
        <v>37.659427392948231</v>
      </c>
      <c r="I297" s="16">
        <f t="shared" si="58"/>
        <v>40.872227403481304</v>
      </c>
      <c r="J297" s="13">
        <f t="shared" si="52"/>
        <v>31.736268596662885</v>
      </c>
      <c r="K297" s="13">
        <f t="shared" si="53"/>
        <v>9.1359588068184188</v>
      </c>
      <c r="L297" s="13">
        <f t="shared" si="54"/>
        <v>0</v>
      </c>
      <c r="M297" s="13">
        <f t="shared" si="59"/>
        <v>1.245870680860418E-2</v>
      </c>
      <c r="N297" s="13">
        <f t="shared" si="55"/>
        <v>7.7243982213345917E-3</v>
      </c>
      <c r="O297" s="13">
        <f t="shared" si="56"/>
        <v>1.3088853865645265</v>
      </c>
      <c r="Q297" s="41">
        <v>12.690955888526711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14.507116608702461</v>
      </c>
      <c r="G298" s="13">
        <f t="shared" si="50"/>
        <v>0</v>
      </c>
      <c r="H298" s="13">
        <f t="shared" si="51"/>
        <v>14.507116608702461</v>
      </c>
      <c r="I298" s="16">
        <f t="shared" si="58"/>
        <v>23.64307541552088</v>
      </c>
      <c r="J298" s="13">
        <f t="shared" si="52"/>
        <v>21.278220534628655</v>
      </c>
      <c r="K298" s="13">
        <f t="shared" si="53"/>
        <v>2.3648548808922243</v>
      </c>
      <c r="L298" s="13">
        <f t="shared" si="54"/>
        <v>0</v>
      </c>
      <c r="M298" s="13">
        <f t="shared" si="59"/>
        <v>4.7343085872695884E-3</v>
      </c>
      <c r="N298" s="13">
        <f t="shared" si="55"/>
        <v>2.9352713241071449E-3</v>
      </c>
      <c r="O298" s="13">
        <f t="shared" si="56"/>
        <v>2.9352713241071449E-3</v>
      </c>
      <c r="Q298" s="41">
        <v>12.23158571782332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45.696495750547527</v>
      </c>
      <c r="G299" s="13">
        <f t="shared" si="50"/>
        <v>2.054254324319539</v>
      </c>
      <c r="H299" s="13">
        <f t="shared" si="51"/>
        <v>43.64224142622799</v>
      </c>
      <c r="I299" s="16">
        <f t="shared" si="58"/>
        <v>46.007096307120214</v>
      </c>
      <c r="J299" s="13">
        <f t="shared" si="52"/>
        <v>30.982062418589287</v>
      </c>
      <c r="K299" s="13">
        <f t="shared" si="53"/>
        <v>15.025033888530928</v>
      </c>
      <c r="L299" s="13">
        <f t="shared" si="54"/>
        <v>3.9117306288807137</v>
      </c>
      <c r="M299" s="13">
        <f t="shared" si="59"/>
        <v>3.9135296661438761</v>
      </c>
      <c r="N299" s="13">
        <f t="shared" si="55"/>
        <v>2.4263883930092032</v>
      </c>
      <c r="O299" s="13">
        <f t="shared" si="56"/>
        <v>4.4806427173287418</v>
      </c>
      <c r="Q299" s="41">
        <v>9.9676445935483891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37.762521015230632</v>
      </c>
      <c r="G300" s="13">
        <f t="shared" si="50"/>
        <v>1.1672136966168867</v>
      </c>
      <c r="H300" s="13">
        <f t="shared" si="51"/>
        <v>36.595307318613749</v>
      </c>
      <c r="I300" s="16">
        <f t="shared" si="58"/>
        <v>47.708610578263965</v>
      </c>
      <c r="J300" s="13">
        <f t="shared" si="52"/>
        <v>37.662960263114464</v>
      </c>
      <c r="K300" s="13">
        <f t="shared" si="53"/>
        <v>10.045650315149501</v>
      </c>
      <c r="L300" s="13">
        <f t="shared" si="54"/>
        <v>0</v>
      </c>
      <c r="M300" s="13">
        <f t="shared" si="59"/>
        <v>1.4871412731346729</v>
      </c>
      <c r="N300" s="13">
        <f t="shared" si="55"/>
        <v>0.92202758934349716</v>
      </c>
      <c r="O300" s="13">
        <f t="shared" si="56"/>
        <v>2.0892412859603837</v>
      </c>
      <c r="Q300" s="41">
        <v>15.546409398820231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42.281319429542428</v>
      </c>
      <c r="G301" s="13">
        <f t="shared" si="50"/>
        <v>1.6724280331398256</v>
      </c>
      <c r="H301" s="13">
        <f t="shared" si="51"/>
        <v>40.608891396402605</v>
      </c>
      <c r="I301" s="16">
        <f t="shared" si="58"/>
        <v>50.654541711552106</v>
      </c>
      <c r="J301" s="13">
        <f t="shared" si="52"/>
        <v>39.535677229034818</v>
      </c>
      <c r="K301" s="13">
        <f t="shared" si="53"/>
        <v>11.118864482517289</v>
      </c>
      <c r="L301" s="13">
        <f t="shared" si="54"/>
        <v>0</v>
      </c>
      <c r="M301" s="13">
        <f t="shared" si="59"/>
        <v>0.56511368379117577</v>
      </c>
      <c r="N301" s="13">
        <f t="shared" si="55"/>
        <v>0.350370483950529</v>
      </c>
      <c r="O301" s="13">
        <f t="shared" si="56"/>
        <v>2.0227985170903544</v>
      </c>
      <c r="Q301" s="41">
        <v>15.97854061607209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87.694917715325332</v>
      </c>
      <c r="G302" s="13">
        <f t="shared" si="50"/>
        <v>6.7497956922955966</v>
      </c>
      <c r="H302" s="13">
        <f t="shared" si="51"/>
        <v>80.945122023029739</v>
      </c>
      <c r="I302" s="16">
        <f t="shared" si="58"/>
        <v>92.063986505547035</v>
      </c>
      <c r="J302" s="13">
        <f t="shared" si="52"/>
        <v>52.302467520448246</v>
      </c>
      <c r="K302" s="13">
        <f t="shared" si="53"/>
        <v>39.761518985098789</v>
      </c>
      <c r="L302" s="13">
        <f t="shared" si="54"/>
        <v>28.830097728543507</v>
      </c>
      <c r="M302" s="13">
        <f t="shared" si="59"/>
        <v>29.044840928384154</v>
      </c>
      <c r="N302" s="13">
        <f t="shared" si="55"/>
        <v>18.007801375598177</v>
      </c>
      <c r="O302" s="13">
        <f t="shared" si="56"/>
        <v>24.757597067893773</v>
      </c>
      <c r="Q302" s="41">
        <v>16.049175899444901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4.5071428569999998</v>
      </c>
      <c r="G303" s="13">
        <f t="shared" si="50"/>
        <v>0</v>
      </c>
      <c r="H303" s="13">
        <f t="shared" si="51"/>
        <v>4.5071428569999998</v>
      </c>
      <c r="I303" s="16">
        <f t="shared" si="58"/>
        <v>15.43856411355528</v>
      </c>
      <c r="J303" s="13">
        <f t="shared" si="52"/>
        <v>15.17730069128072</v>
      </c>
      <c r="K303" s="13">
        <f t="shared" si="53"/>
        <v>0.26126342227455979</v>
      </c>
      <c r="L303" s="13">
        <f t="shared" si="54"/>
        <v>0</v>
      </c>
      <c r="M303" s="13">
        <f t="shared" si="59"/>
        <v>11.037039552785977</v>
      </c>
      <c r="N303" s="13">
        <f t="shared" si="55"/>
        <v>6.8429645227273062</v>
      </c>
      <c r="O303" s="13">
        <f t="shared" si="56"/>
        <v>6.8429645227273062</v>
      </c>
      <c r="Q303" s="41">
        <v>19.805272008075789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1.054642279690289</v>
      </c>
      <c r="G304" s="13">
        <f t="shared" si="50"/>
        <v>0</v>
      </c>
      <c r="H304" s="13">
        <f t="shared" si="51"/>
        <v>1.054642279690289</v>
      </c>
      <c r="I304" s="16">
        <f t="shared" si="58"/>
        <v>1.3159057019648488</v>
      </c>
      <c r="J304" s="13">
        <f t="shared" si="52"/>
        <v>1.3157747214338804</v>
      </c>
      <c r="K304" s="13">
        <f t="shared" si="53"/>
        <v>1.3098053096838314E-4</v>
      </c>
      <c r="L304" s="13">
        <f t="shared" si="54"/>
        <v>0</v>
      </c>
      <c r="M304" s="13">
        <f t="shared" si="59"/>
        <v>4.1940750300586709</v>
      </c>
      <c r="N304" s="13">
        <f t="shared" si="55"/>
        <v>2.600326518636376</v>
      </c>
      <c r="O304" s="13">
        <f t="shared" si="56"/>
        <v>2.600326518636376</v>
      </c>
      <c r="Q304" s="41">
        <v>21.477077000000008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1.7902234506308059</v>
      </c>
      <c r="G305" s="18">
        <f t="shared" si="50"/>
        <v>0</v>
      </c>
      <c r="H305" s="18">
        <f t="shared" si="51"/>
        <v>1.7902234506308059</v>
      </c>
      <c r="I305" s="17">
        <f t="shared" si="58"/>
        <v>1.7903544311617743</v>
      </c>
      <c r="J305" s="18">
        <f t="shared" si="52"/>
        <v>1.7900279487940918</v>
      </c>
      <c r="K305" s="18">
        <f t="shared" si="53"/>
        <v>3.2648236768251238E-4</v>
      </c>
      <c r="L305" s="18">
        <f t="shared" si="54"/>
        <v>0</v>
      </c>
      <c r="M305" s="18">
        <f t="shared" si="59"/>
        <v>1.5937485114222949</v>
      </c>
      <c r="N305" s="18">
        <f t="shared" si="55"/>
        <v>0.98812407708182282</v>
      </c>
      <c r="O305" s="18">
        <f t="shared" si="56"/>
        <v>0.98812407708182282</v>
      </c>
      <c r="P305" s="3"/>
      <c r="Q305" s="42">
        <v>21.54931710274084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21.592384351797651</v>
      </c>
      <c r="G306" s="13">
        <f t="shared" si="50"/>
        <v>0</v>
      </c>
      <c r="H306" s="13">
        <f t="shared" si="51"/>
        <v>21.592384351797651</v>
      </c>
      <c r="I306" s="16">
        <f t="shared" si="58"/>
        <v>21.592710834165334</v>
      </c>
      <c r="J306" s="13">
        <f t="shared" si="52"/>
        <v>20.920785866307224</v>
      </c>
      <c r="K306" s="13">
        <f t="shared" si="53"/>
        <v>0.67192496785811073</v>
      </c>
      <c r="L306" s="13">
        <f t="shared" si="54"/>
        <v>0</v>
      </c>
      <c r="M306" s="13">
        <f t="shared" si="59"/>
        <v>0.60562443434047208</v>
      </c>
      <c r="N306" s="13">
        <f t="shared" si="55"/>
        <v>0.37548714929109267</v>
      </c>
      <c r="O306" s="13">
        <f t="shared" si="56"/>
        <v>0.37548714929109267</v>
      </c>
      <c r="Q306" s="41">
        <v>20.08718749491371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2.267169450934845</v>
      </c>
      <c r="G307" s="13">
        <f t="shared" si="50"/>
        <v>0</v>
      </c>
      <c r="H307" s="13">
        <f t="shared" si="51"/>
        <v>2.267169450934845</v>
      </c>
      <c r="I307" s="16">
        <f t="shared" si="58"/>
        <v>2.9390944187929557</v>
      </c>
      <c r="J307" s="13">
        <f t="shared" si="52"/>
        <v>2.9373696869581964</v>
      </c>
      <c r="K307" s="13">
        <f t="shared" si="53"/>
        <v>1.7247318347592966E-3</v>
      </c>
      <c r="L307" s="13">
        <f t="shared" si="54"/>
        <v>0</v>
      </c>
      <c r="M307" s="13">
        <f t="shared" si="59"/>
        <v>0.23013728504937941</v>
      </c>
      <c r="N307" s="13">
        <f t="shared" si="55"/>
        <v>0.14268511673061524</v>
      </c>
      <c r="O307" s="13">
        <f t="shared" si="56"/>
        <v>0.14268511673061524</v>
      </c>
      <c r="Q307" s="41">
        <v>20.29173580262303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31.38047856697402</v>
      </c>
      <c r="G308" s="13">
        <f t="shared" si="50"/>
        <v>0.45368345128766396</v>
      </c>
      <c r="H308" s="13">
        <f t="shared" si="51"/>
        <v>30.926795115686357</v>
      </c>
      <c r="I308" s="16">
        <f t="shared" si="58"/>
        <v>30.928519847521116</v>
      </c>
      <c r="J308" s="13">
        <f t="shared" si="52"/>
        <v>27.07175908518937</v>
      </c>
      <c r="K308" s="13">
        <f t="shared" si="53"/>
        <v>3.8567607623317457</v>
      </c>
      <c r="L308" s="13">
        <f t="shared" si="54"/>
        <v>0</v>
      </c>
      <c r="M308" s="13">
        <f t="shared" si="59"/>
        <v>8.7452168318764179E-2</v>
      </c>
      <c r="N308" s="13">
        <f t="shared" si="55"/>
        <v>5.4220344357633787E-2</v>
      </c>
      <c r="O308" s="13">
        <f t="shared" si="56"/>
        <v>0.50790379564529775</v>
      </c>
      <c r="Q308" s="41">
        <v>14.22856700563881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6.3796729824791214</v>
      </c>
      <c r="G309" s="13">
        <f t="shared" si="50"/>
        <v>0</v>
      </c>
      <c r="H309" s="13">
        <f t="shared" si="51"/>
        <v>6.3796729824791214</v>
      </c>
      <c r="I309" s="16">
        <f t="shared" si="58"/>
        <v>10.236433744810867</v>
      </c>
      <c r="J309" s="13">
        <f t="shared" si="52"/>
        <v>10.009294131239708</v>
      </c>
      <c r="K309" s="13">
        <f t="shared" si="53"/>
        <v>0.22713961357115942</v>
      </c>
      <c r="L309" s="13">
        <f t="shared" si="54"/>
        <v>0</v>
      </c>
      <c r="M309" s="13">
        <f t="shared" si="59"/>
        <v>3.3231823961130391E-2</v>
      </c>
      <c r="N309" s="13">
        <f t="shared" si="55"/>
        <v>2.0603730855900844E-2</v>
      </c>
      <c r="O309" s="13">
        <f t="shared" si="56"/>
        <v>2.0603730855900844E-2</v>
      </c>
      <c r="Q309" s="41">
        <v>11.91733723446298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74.081643349046473</v>
      </c>
      <c r="G310" s="13">
        <f t="shared" si="50"/>
        <v>5.2277934372089963</v>
      </c>
      <c r="H310" s="13">
        <f t="shared" si="51"/>
        <v>68.853849911837472</v>
      </c>
      <c r="I310" s="16">
        <f t="shared" si="58"/>
        <v>69.080989525408626</v>
      </c>
      <c r="J310" s="13">
        <f t="shared" si="52"/>
        <v>34.14984805059094</v>
      </c>
      <c r="K310" s="13">
        <f t="shared" si="53"/>
        <v>34.931141474817686</v>
      </c>
      <c r="L310" s="13">
        <f t="shared" si="54"/>
        <v>23.964203501402881</v>
      </c>
      <c r="M310" s="13">
        <f t="shared" si="59"/>
        <v>23.976831594508113</v>
      </c>
      <c r="N310" s="13">
        <f t="shared" si="55"/>
        <v>14.86563558859503</v>
      </c>
      <c r="O310" s="13">
        <f t="shared" si="56"/>
        <v>20.093429025804028</v>
      </c>
      <c r="Q310" s="41">
        <v>8.9939825935483881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0.75883885717697364</v>
      </c>
      <c r="G311" s="13">
        <f t="shared" si="50"/>
        <v>0</v>
      </c>
      <c r="H311" s="13">
        <f t="shared" si="51"/>
        <v>0.75883885717697364</v>
      </c>
      <c r="I311" s="16">
        <f t="shared" si="58"/>
        <v>11.72577683059178</v>
      </c>
      <c r="J311" s="13">
        <f t="shared" si="52"/>
        <v>11.3889319493386</v>
      </c>
      <c r="K311" s="13">
        <f t="shared" si="53"/>
        <v>0.33684488125317991</v>
      </c>
      <c r="L311" s="13">
        <f t="shared" si="54"/>
        <v>0</v>
      </c>
      <c r="M311" s="13">
        <f t="shared" si="59"/>
        <v>9.111196005913083</v>
      </c>
      <c r="N311" s="13">
        <f t="shared" si="55"/>
        <v>5.6489415236661111</v>
      </c>
      <c r="O311" s="13">
        <f t="shared" si="56"/>
        <v>5.6489415236661111</v>
      </c>
      <c r="Q311" s="41">
        <v>11.94199157214633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38.12904309585447</v>
      </c>
      <c r="G312" s="13">
        <f t="shared" si="50"/>
        <v>1.2081918932093498</v>
      </c>
      <c r="H312" s="13">
        <f t="shared" si="51"/>
        <v>36.920851202645117</v>
      </c>
      <c r="I312" s="16">
        <f t="shared" si="58"/>
        <v>37.257696083898296</v>
      </c>
      <c r="J312" s="13">
        <f t="shared" si="52"/>
        <v>30.608321337619731</v>
      </c>
      <c r="K312" s="13">
        <f t="shared" si="53"/>
        <v>6.6493747462785642</v>
      </c>
      <c r="L312" s="13">
        <f t="shared" si="54"/>
        <v>0</v>
      </c>
      <c r="M312" s="13">
        <f t="shared" si="59"/>
        <v>3.4622544822469719</v>
      </c>
      <c r="N312" s="13">
        <f t="shared" si="55"/>
        <v>2.1465977789931223</v>
      </c>
      <c r="O312" s="13">
        <f t="shared" si="56"/>
        <v>3.3547896722024722</v>
      </c>
      <c r="Q312" s="41">
        <v>13.62142513917691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5.3168732419520417</v>
      </c>
      <c r="G313" s="13">
        <f t="shared" si="50"/>
        <v>0</v>
      </c>
      <c r="H313" s="13">
        <f t="shared" si="51"/>
        <v>5.3168732419520417</v>
      </c>
      <c r="I313" s="16">
        <f t="shared" si="58"/>
        <v>11.966247988230606</v>
      </c>
      <c r="J313" s="13">
        <f t="shared" si="52"/>
        <v>11.780537572802375</v>
      </c>
      <c r="K313" s="13">
        <f t="shared" si="53"/>
        <v>0.18571041542823075</v>
      </c>
      <c r="L313" s="13">
        <f t="shared" si="54"/>
        <v>0</v>
      </c>
      <c r="M313" s="13">
        <f t="shared" si="59"/>
        <v>1.3156567032538495</v>
      </c>
      <c r="N313" s="13">
        <f t="shared" si="55"/>
        <v>0.81570715601738675</v>
      </c>
      <c r="O313" s="13">
        <f t="shared" si="56"/>
        <v>0.81570715601738675</v>
      </c>
      <c r="Q313" s="41">
        <v>16.82799870148256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20.74480450472165</v>
      </c>
      <c r="G314" s="13">
        <f t="shared" si="50"/>
        <v>0</v>
      </c>
      <c r="H314" s="13">
        <f t="shared" si="51"/>
        <v>20.74480450472165</v>
      </c>
      <c r="I314" s="16">
        <f t="shared" si="58"/>
        <v>20.930514920149882</v>
      </c>
      <c r="J314" s="13">
        <f t="shared" si="52"/>
        <v>20.135393430094897</v>
      </c>
      <c r="K314" s="13">
        <f t="shared" si="53"/>
        <v>0.795121490054985</v>
      </c>
      <c r="L314" s="13">
        <f t="shared" si="54"/>
        <v>0</v>
      </c>
      <c r="M314" s="13">
        <f t="shared" si="59"/>
        <v>0.49994954723646279</v>
      </c>
      <c r="N314" s="13">
        <f t="shared" si="55"/>
        <v>0.30996871928660691</v>
      </c>
      <c r="O314" s="13">
        <f t="shared" si="56"/>
        <v>0.30996871928660691</v>
      </c>
      <c r="Q314" s="41">
        <v>18.16236251686637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5.6639020546967229</v>
      </c>
      <c r="G315" s="13">
        <f t="shared" si="50"/>
        <v>0</v>
      </c>
      <c r="H315" s="13">
        <f t="shared" si="51"/>
        <v>5.6639020546967229</v>
      </c>
      <c r="I315" s="16">
        <f t="shared" si="58"/>
        <v>6.4590235447517079</v>
      </c>
      <c r="J315" s="13">
        <f t="shared" si="52"/>
        <v>6.4389488105694976</v>
      </c>
      <c r="K315" s="13">
        <f t="shared" si="53"/>
        <v>2.0074734182210285E-2</v>
      </c>
      <c r="L315" s="13">
        <f t="shared" si="54"/>
        <v>0</v>
      </c>
      <c r="M315" s="13">
        <f t="shared" si="59"/>
        <v>0.18998082794985588</v>
      </c>
      <c r="N315" s="13">
        <f t="shared" si="55"/>
        <v>0.11778811332891065</v>
      </c>
      <c r="O315" s="13">
        <f t="shared" si="56"/>
        <v>0.11778811332891065</v>
      </c>
      <c r="Q315" s="41">
        <v>19.613720539071629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1.6544539190764871</v>
      </c>
      <c r="G316" s="13">
        <f t="shared" si="50"/>
        <v>0</v>
      </c>
      <c r="H316" s="13">
        <f t="shared" si="51"/>
        <v>1.6544539190764871</v>
      </c>
      <c r="I316" s="16">
        <f t="shared" si="58"/>
        <v>1.6745286532586974</v>
      </c>
      <c r="J316" s="13">
        <f t="shared" si="52"/>
        <v>1.6741996551394895</v>
      </c>
      <c r="K316" s="13">
        <f t="shared" si="53"/>
        <v>3.2899811920783506E-4</v>
      </c>
      <c r="L316" s="13">
        <f t="shared" si="54"/>
        <v>0</v>
      </c>
      <c r="M316" s="13">
        <f t="shared" si="59"/>
        <v>7.2192714620945231E-2</v>
      </c>
      <c r="N316" s="13">
        <f t="shared" si="55"/>
        <v>4.475948306498604E-2</v>
      </c>
      <c r="O316" s="13">
        <f t="shared" si="56"/>
        <v>4.475948306498604E-2</v>
      </c>
      <c r="Q316" s="41">
        <v>20.07749386613213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12.189727010157251</v>
      </c>
      <c r="G317" s="18">
        <f t="shared" si="50"/>
        <v>0</v>
      </c>
      <c r="H317" s="18">
        <f t="shared" si="51"/>
        <v>12.189727010157251</v>
      </c>
      <c r="I317" s="17">
        <f t="shared" si="58"/>
        <v>12.190056008276459</v>
      </c>
      <c r="J317" s="18">
        <f t="shared" si="52"/>
        <v>12.073419218022424</v>
      </c>
      <c r="K317" s="18">
        <f t="shared" si="53"/>
        <v>0.11663679025403439</v>
      </c>
      <c r="L317" s="18">
        <f t="shared" si="54"/>
        <v>0</v>
      </c>
      <c r="M317" s="18">
        <f t="shared" si="59"/>
        <v>2.7433231555959191E-2</v>
      </c>
      <c r="N317" s="18">
        <f t="shared" si="55"/>
        <v>1.7008603564694698E-2</v>
      </c>
      <c r="O317" s="18">
        <f t="shared" si="56"/>
        <v>1.7008603564694698E-2</v>
      </c>
      <c r="P317" s="3"/>
      <c r="Q317" s="42">
        <v>20.574239000000009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11.549917019233609</v>
      </c>
      <c r="G318" s="13">
        <f t="shared" si="50"/>
        <v>0</v>
      </c>
      <c r="H318" s="13">
        <f t="shared" si="51"/>
        <v>11.549917019233609</v>
      </c>
      <c r="I318" s="16">
        <f t="shared" si="58"/>
        <v>11.666553809487644</v>
      </c>
      <c r="J318" s="13">
        <f t="shared" si="52"/>
        <v>11.572183235655096</v>
      </c>
      <c r="K318" s="13">
        <f t="shared" si="53"/>
        <v>9.4370573832547322E-2</v>
      </c>
      <c r="L318" s="13">
        <f t="shared" si="54"/>
        <v>0</v>
      </c>
      <c r="M318" s="13">
        <f t="shared" si="59"/>
        <v>1.0424627991264493E-2</v>
      </c>
      <c r="N318" s="13">
        <f t="shared" si="55"/>
        <v>6.4632693545839852E-3</v>
      </c>
      <c r="O318" s="13">
        <f t="shared" si="56"/>
        <v>6.4632693545839852E-3</v>
      </c>
      <c r="Q318" s="41">
        <v>21.156287328137221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37.13269939642381</v>
      </c>
      <c r="G319" s="13">
        <f t="shared" si="50"/>
        <v>1.09679787318349</v>
      </c>
      <c r="H319" s="13">
        <f t="shared" si="51"/>
        <v>36.035901523240319</v>
      </c>
      <c r="I319" s="16">
        <f t="shared" si="58"/>
        <v>36.130272097072869</v>
      </c>
      <c r="J319" s="13">
        <f t="shared" si="52"/>
        <v>32.572039608942326</v>
      </c>
      <c r="K319" s="13">
        <f t="shared" si="53"/>
        <v>3.5582324881305425</v>
      </c>
      <c r="L319" s="13">
        <f t="shared" si="54"/>
        <v>0</v>
      </c>
      <c r="M319" s="13">
        <f t="shared" si="59"/>
        <v>3.9613586366805077E-3</v>
      </c>
      <c r="N319" s="13">
        <f t="shared" si="55"/>
        <v>2.456042354741915E-3</v>
      </c>
      <c r="O319" s="13">
        <f t="shared" si="56"/>
        <v>1.0992539155382319</v>
      </c>
      <c r="Q319" s="41">
        <v>18.449910617333099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60.375844382673243</v>
      </c>
      <c r="G320" s="13">
        <f t="shared" si="50"/>
        <v>3.6954466723295529</v>
      </c>
      <c r="H320" s="13">
        <f t="shared" si="51"/>
        <v>56.680397710343691</v>
      </c>
      <c r="I320" s="16">
        <f t="shared" si="58"/>
        <v>60.238630198474233</v>
      </c>
      <c r="J320" s="13">
        <f t="shared" si="52"/>
        <v>42.120787318083437</v>
      </c>
      <c r="K320" s="13">
        <f t="shared" si="53"/>
        <v>18.117842880390796</v>
      </c>
      <c r="L320" s="13">
        <f t="shared" si="54"/>
        <v>7.0272803736176979</v>
      </c>
      <c r="M320" s="13">
        <f t="shared" si="59"/>
        <v>7.028785689899637</v>
      </c>
      <c r="N320" s="13">
        <f t="shared" si="55"/>
        <v>4.3578471277377746</v>
      </c>
      <c r="O320" s="13">
        <f t="shared" si="56"/>
        <v>8.053293800067328</v>
      </c>
      <c r="Q320" s="41">
        <v>14.965028351886559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11.47018261539821</v>
      </c>
      <c r="G321" s="13">
        <f t="shared" si="50"/>
        <v>0</v>
      </c>
      <c r="H321" s="13">
        <f t="shared" si="51"/>
        <v>11.47018261539821</v>
      </c>
      <c r="I321" s="16">
        <f t="shared" si="58"/>
        <v>22.560745122171305</v>
      </c>
      <c r="J321" s="13">
        <f t="shared" si="52"/>
        <v>20.733819892975131</v>
      </c>
      <c r="K321" s="13">
        <f t="shared" si="53"/>
        <v>1.8269252291961742</v>
      </c>
      <c r="L321" s="13">
        <f t="shared" si="54"/>
        <v>0</v>
      </c>
      <c r="M321" s="13">
        <f t="shared" si="59"/>
        <v>2.6709385621618624</v>
      </c>
      <c r="N321" s="13">
        <f t="shared" si="55"/>
        <v>1.6559819085403547</v>
      </c>
      <c r="O321" s="13">
        <f t="shared" si="56"/>
        <v>1.6559819085403547</v>
      </c>
      <c r="Q321" s="41">
        <v>13.324130899012269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1.0359171209802369</v>
      </c>
      <c r="G322" s="13">
        <f t="shared" si="50"/>
        <v>0</v>
      </c>
      <c r="H322" s="13">
        <f t="shared" si="51"/>
        <v>1.0359171209802369</v>
      </c>
      <c r="I322" s="16">
        <f t="shared" si="58"/>
        <v>2.8628423501764111</v>
      </c>
      <c r="J322" s="13">
        <f t="shared" si="52"/>
        <v>2.8556157807355698</v>
      </c>
      <c r="K322" s="13">
        <f t="shared" si="53"/>
        <v>7.2265694408413239E-3</v>
      </c>
      <c r="L322" s="13">
        <f t="shared" si="54"/>
        <v>0</v>
      </c>
      <c r="M322" s="13">
        <f t="shared" si="59"/>
        <v>1.0149566536215078</v>
      </c>
      <c r="N322" s="13">
        <f t="shared" si="55"/>
        <v>0.62927312524533485</v>
      </c>
      <c r="O322" s="13">
        <f t="shared" si="56"/>
        <v>0.62927312524533485</v>
      </c>
      <c r="Q322" s="41">
        <v>9.3469745935483886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71.858790666689089</v>
      </c>
      <c r="G323" s="13">
        <f t="shared" si="50"/>
        <v>4.979272272921464</v>
      </c>
      <c r="H323" s="13">
        <f t="shared" si="51"/>
        <v>66.879518393767626</v>
      </c>
      <c r="I323" s="16">
        <f t="shared" si="58"/>
        <v>66.886744963208471</v>
      </c>
      <c r="J323" s="13">
        <f t="shared" si="52"/>
        <v>39.193320837279366</v>
      </c>
      <c r="K323" s="13">
        <f t="shared" si="53"/>
        <v>27.693424125929106</v>
      </c>
      <c r="L323" s="13">
        <f t="shared" si="54"/>
        <v>16.673268788603796</v>
      </c>
      <c r="M323" s="13">
        <f t="shared" si="59"/>
        <v>17.058952316979969</v>
      </c>
      <c r="N323" s="13">
        <f t="shared" si="55"/>
        <v>10.576550436527581</v>
      </c>
      <c r="O323" s="13">
        <f t="shared" si="56"/>
        <v>15.555822709449046</v>
      </c>
      <c r="Q323" s="41">
        <v>12.097349061254651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53.321482922671727</v>
      </c>
      <c r="G324" s="13">
        <f t="shared" si="50"/>
        <v>2.9067492758446867</v>
      </c>
      <c r="H324" s="13">
        <f t="shared" si="51"/>
        <v>50.414733646827038</v>
      </c>
      <c r="I324" s="16">
        <f t="shared" si="58"/>
        <v>61.434888984152352</v>
      </c>
      <c r="J324" s="13">
        <f t="shared" si="52"/>
        <v>43.081546975206123</v>
      </c>
      <c r="K324" s="13">
        <f t="shared" si="53"/>
        <v>18.353342008946228</v>
      </c>
      <c r="L324" s="13">
        <f t="shared" si="54"/>
        <v>7.264511076123978</v>
      </c>
      <c r="M324" s="13">
        <f t="shared" si="59"/>
        <v>13.746912956576365</v>
      </c>
      <c r="N324" s="13">
        <f t="shared" si="55"/>
        <v>8.5230860330773464</v>
      </c>
      <c r="O324" s="13">
        <f t="shared" si="56"/>
        <v>11.429835308922033</v>
      </c>
      <c r="Q324" s="41">
        <v>15.32849192675581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11.83189634376145</v>
      </c>
      <c r="G325" s="13">
        <f t="shared" si="50"/>
        <v>0</v>
      </c>
      <c r="H325" s="13">
        <f t="shared" si="51"/>
        <v>11.83189634376145</v>
      </c>
      <c r="I325" s="16">
        <f t="shared" si="58"/>
        <v>22.920727276583701</v>
      </c>
      <c r="J325" s="13">
        <f t="shared" si="52"/>
        <v>21.302699989828842</v>
      </c>
      <c r="K325" s="13">
        <f t="shared" si="53"/>
        <v>1.6180272867548595</v>
      </c>
      <c r="L325" s="13">
        <f t="shared" si="54"/>
        <v>0</v>
      </c>
      <c r="M325" s="13">
        <f t="shared" si="59"/>
        <v>5.2238269234990184</v>
      </c>
      <c r="N325" s="13">
        <f t="shared" si="55"/>
        <v>3.2387726925693916</v>
      </c>
      <c r="O325" s="13">
        <f t="shared" si="56"/>
        <v>3.2387726925693916</v>
      </c>
      <c r="Q325" s="41">
        <v>14.66998469951195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10.710519691703221</v>
      </c>
      <c r="G326" s="13">
        <f t="shared" ref="G326:G389" si="61">IF((F326-$J$2)&gt;0,$I$2*(F326-$J$2),0)</f>
        <v>0</v>
      </c>
      <c r="H326" s="13">
        <f t="shared" ref="H326:H389" si="62">F326-G326</f>
        <v>10.710519691703221</v>
      </c>
      <c r="I326" s="16">
        <f t="shared" si="58"/>
        <v>12.32854697845808</v>
      </c>
      <c r="J326" s="13">
        <f t="shared" ref="J326:J389" si="63">I326/SQRT(1+(I326/($K$2*(300+(25*Q326)+0.05*(Q326)^3)))^2)</f>
        <v>12.142811344152317</v>
      </c>
      <c r="K326" s="13">
        <f t="shared" ref="K326:K389" si="64">I326-J326</f>
        <v>0.18573563430576279</v>
      </c>
      <c r="L326" s="13">
        <f t="shared" ref="L326:L389" si="65">IF(K326&gt;$N$2,(K326-$N$2)/$L$2,0)</f>
        <v>0</v>
      </c>
      <c r="M326" s="13">
        <f t="shared" si="59"/>
        <v>1.9850542309296269</v>
      </c>
      <c r="N326" s="13">
        <f t="shared" ref="N326:N389" si="66">$M$2*M326</f>
        <v>1.2307336231763686</v>
      </c>
      <c r="O326" s="13">
        <f t="shared" ref="O326:O389" si="67">N326+G326</f>
        <v>1.2307336231763686</v>
      </c>
      <c r="Q326" s="41">
        <v>17.466965359933379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18.269914867552782</v>
      </c>
      <c r="G327" s="13">
        <f t="shared" si="61"/>
        <v>0</v>
      </c>
      <c r="H327" s="13">
        <f t="shared" si="62"/>
        <v>18.269914867552782</v>
      </c>
      <c r="I327" s="16">
        <f t="shared" ref="I327:I390" si="69">H327+K326-L326</f>
        <v>18.455650501858543</v>
      </c>
      <c r="J327" s="13">
        <f t="shared" si="63"/>
        <v>17.906431929560206</v>
      </c>
      <c r="K327" s="13">
        <f t="shared" si="64"/>
        <v>0.54921857229833648</v>
      </c>
      <c r="L327" s="13">
        <f t="shared" si="65"/>
        <v>0</v>
      </c>
      <c r="M327" s="13">
        <f t="shared" ref="M327:M390" si="70">L327+M326-N326</f>
        <v>0.75432060775325827</v>
      </c>
      <c r="N327" s="13">
        <f t="shared" si="66"/>
        <v>0.46767877680702014</v>
      </c>
      <c r="O327" s="13">
        <f t="shared" si="67"/>
        <v>0.46767877680702014</v>
      </c>
      <c r="Q327" s="41">
        <v>18.200108281608969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1.6913324976109601</v>
      </c>
      <c r="G328" s="13">
        <f t="shared" si="61"/>
        <v>0</v>
      </c>
      <c r="H328" s="13">
        <f t="shared" si="62"/>
        <v>1.6913324976109601</v>
      </c>
      <c r="I328" s="16">
        <f t="shared" si="69"/>
        <v>2.2405510699092965</v>
      </c>
      <c r="J328" s="13">
        <f t="shared" si="63"/>
        <v>2.23992068876258</v>
      </c>
      <c r="K328" s="13">
        <f t="shared" si="64"/>
        <v>6.30381146716541E-4</v>
      </c>
      <c r="L328" s="13">
        <f t="shared" si="65"/>
        <v>0</v>
      </c>
      <c r="M328" s="13">
        <f t="shared" si="70"/>
        <v>0.28664183094623813</v>
      </c>
      <c r="N328" s="13">
        <f t="shared" si="66"/>
        <v>0.17771793518666765</v>
      </c>
      <c r="O328" s="13">
        <f t="shared" si="67"/>
        <v>0.17771793518666765</v>
      </c>
      <c r="Q328" s="41">
        <v>21.654211400890901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5.1784520449593519</v>
      </c>
      <c r="G329" s="18">
        <f t="shared" si="61"/>
        <v>0</v>
      </c>
      <c r="H329" s="18">
        <f t="shared" si="62"/>
        <v>5.1784520449593519</v>
      </c>
      <c r="I329" s="17">
        <f t="shared" si="69"/>
        <v>5.1790824261060688</v>
      </c>
      <c r="J329" s="18">
        <f t="shared" si="63"/>
        <v>5.1728881656945056</v>
      </c>
      <c r="K329" s="18">
        <f t="shared" si="64"/>
        <v>6.1942604115632349E-3</v>
      </c>
      <c r="L329" s="18">
        <f t="shared" si="65"/>
        <v>0</v>
      </c>
      <c r="M329" s="18">
        <f t="shared" si="70"/>
        <v>0.10892389575957048</v>
      </c>
      <c r="N329" s="18">
        <f t="shared" si="66"/>
        <v>6.7532815370933696E-2</v>
      </c>
      <c r="O329" s="18">
        <f t="shared" si="67"/>
        <v>6.7532815370933696E-2</v>
      </c>
      <c r="P329" s="3"/>
      <c r="Q329" s="42">
        <v>23.26652300000001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33.856740263114759</v>
      </c>
      <c r="G330" s="13">
        <f t="shared" si="61"/>
        <v>0.73053645404845269</v>
      </c>
      <c r="H330" s="13">
        <f t="shared" si="62"/>
        <v>33.126203809066304</v>
      </c>
      <c r="I330" s="16">
        <f t="shared" si="69"/>
        <v>33.132398069477865</v>
      </c>
      <c r="J330" s="13">
        <f t="shared" si="63"/>
        <v>30.406028590904896</v>
      </c>
      <c r="K330" s="13">
        <f t="shared" si="64"/>
        <v>2.7263694785729697</v>
      </c>
      <c r="L330" s="13">
        <f t="shared" si="65"/>
        <v>0</v>
      </c>
      <c r="M330" s="13">
        <f t="shared" si="70"/>
        <v>4.1391080388636786E-2</v>
      </c>
      <c r="N330" s="13">
        <f t="shared" si="66"/>
        <v>2.5662469840954806E-2</v>
      </c>
      <c r="O330" s="13">
        <f t="shared" si="67"/>
        <v>0.75619892388940746</v>
      </c>
      <c r="Q330" s="41">
        <v>18.687115064961599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23.38263790740513</v>
      </c>
      <c r="G331" s="13">
        <f t="shared" si="61"/>
        <v>0</v>
      </c>
      <c r="H331" s="13">
        <f t="shared" si="62"/>
        <v>23.38263790740513</v>
      </c>
      <c r="I331" s="16">
        <f t="shared" si="69"/>
        <v>26.109007385978099</v>
      </c>
      <c r="J331" s="13">
        <f t="shared" si="63"/>
        <v>24.532634771359785</v>
      </c>
      <c r="K331" s="13">
        <f t="shared" si="64"/>
        <v>1.5763726146183146</v>
      </c>
      <c r="L331" s="13">
        <f t="shared" si="65"/>
        <v>0</v>
      </c>
      <c r="M331" s="13">
        <f t="shared" si="70"/>
        <v>1.572861054768198E-2</v>
      </c>
      <c r="N331" s="13">
        <f t="shared" si="66"/>
        <v>9.7517385395628278E-3</v>
      </c>
      <c r="O331" s="13">
        <f t="shared" si="67"/>
        <v>9.7517385395628278E-3</v>
      </c>
      <c r="Q331" s="41">
        <v>17.760479575141598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138.8363481687764</v>
      </c>
      <c r="G332" s="13">
        <f t="shared" si="61"/>
        <v>12.467551052557511</v>
      </c>
      <c r="H332" s="13">
        <f t="shared" si="62"/>
        <v>126.36879711621889</v>
      </c>
      <c r="I332" s="16">
        <f t="shared" si="69"/>
        <v>127.94516973083719</v>
      </c>
      <c r="J332" s="13">
        <f t="shared" si="63"/>
        <v>59.265206595732316</v>
      </c>
      <c r="K332" s="13">
        <f t="shared" si="64"/>
        <v>68.679963135104884</v>
      </c>
      <c r="L332" s="13">
        <f t="shared" si="65"/>
        <v>57.961172918402625</v>
      </c>
      <c r="M332" s="13">
        <f t="shared" si="70"/>
        <v>57.967149790410744</v>
      </c>
      <c r="N332" s="13">
        <f t="shared" si="66"/>
        <v>35.939632870054659</v>
      </c>
      <c r="O332" s="13">
        <f t="shared" si="67"/>
        <v>48.40718392261217</v>
      </c>
      <c r="Q332" s="41">
        <v>16.773708353584951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53.266158612894252</v>
      </c>
      <c r="G333" s="13">
        <f t="shared" si="61"/>
        <v>2.9005638628443431</v>
      </c>
      <c r="H333" s="13">
        <f t="shared" si="62"/>
        <v>50.365594750049908</v>
      </c>
      <c r="I333" s="16">
        <f t="shared" si="69"/>
        <v>61.084384966752168</v>
      </c>
      <c r="J333" s="13">
        <f t="shared" si="63"/>
        <v>40.170047410043352</v>
      </c>
      <c r="K333" s="13">
        <f t="shared" si="64"/>
        <v>20.914337556708816</v>
      </c>
      <c r="L333" s="13">
        <f t="shared" si="65"/>
        <v>9.8443370679988096</v>
      </c>
      <c r="M333" s="13">
        <f t="shared" si="70"/>
        <v>31.871853988354893</v>
      </c>
      <c r="N333" s="13">
        <f t="shared" si="66"/>
        <v>19.760549472780035</v>
      </c>
      <c r="O333" s="13">
        <f t="shared" si="67"/>
        <v>22.661113335624378</v>
      </c>
      <c r="Q333" s="41">
        <v>13.523268593548391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28.244856220276951</v>
      </c>
      <c r="G334" s="13">
        <f t="shared" si="61"/>
        <v>0.1031120784962257</v>
      </c>
      <c r="H334" s="13">
        <f t="shared" si="62"/>
        <v>28.141744141780727</v>
      </c>
      <c r="I334" s="16">
        <f t="shared" si="69"/>
        <v>39.211744630490735</v>
      </c>
      <c r="J334" s="13">
        <f t="shared" si="63"/>
        <v>32.928391692193962</v>
      </c>
      <c r="K334" s="13">
        <f t="shared" si="64"/>
        <v>6.2833529382967725</v>
      </c>
      <c r="L334" s="13">
        <f t="shared" si="65"/>
        <v>0</v>
      </c>
      <c r="M334" s="13">
        <f t="shared" si="70"/>
        <v>12.111304515574858</v>
      </c>
      <c r="N334" s="13">
        <f t="shared" si="66"/>
        <v>7.5090087996564119</v>
      </c>
      <c r="O334" s="13">
        <f t="shared" si="67"/>
        <v>7.6121208781526377</v>
      </c>
      <c r="Q334" s="41">
        <v>15.37949431884825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16.476751217757801</v>
      </c>
      <c r="G335" s="13">
        <f t="shared" si="61"/>
        <v>0</v>
      </c>
      <c r="H335" s="13">
        <f t="shared" si="62"/>
        <v>16.476751217757801</v>
      </c>
      <c r="I335" s="16">
        <f t="shared" si="69"/>
        <v>22.760104156054574</v>
      </c>
      <c r="J335" s="13">
        <f t="shared" si="63"/>
        <v>21.312871011126983</v>
      </c>
      <c r="K335" s="13">
        <f t="shared" si="64"/>
        <v>1.4472331449275906</v>
      </c>
      <c r="L335" s="13">
        <f t="shared" si="65"/>
        <v>0</v>
      </c>
      <c r="M335" s="13">
        <f t="shared" si="70"/>
        <v>4.6022957159184461</v>
      </c>
      <c r="N335" s="13">
        <f t="shared" si="66"/>
        <v>2.8534233438694367</v>
      </c>
      <c r="O335" s="13">
        <f t="shared" si="67"/>
        <v>2.8534233438694367</v>
      </c>
      <c r="Q335" s="41">
        <v>15.401206296963879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32.612494750111082</v>
      </c>
      <c r="G336" s="13">
        <f t="shared" si="61"/>
        <v>0.59142631597881001</v>
      </c>
      <c r="H336" s="13">
        <f t="shared" si="62"/>
        <v>32.021068434132275</v>
      </c>
      <c r="I336" s="16">
        <f t="shared" si="69"/>
        <v>33.468301579059869</v>
      </c>
      <c r="J336" s="13">
        <f t="shared" si="63"/>
        <v>28.407969895327643</v>
      </c>
      <c r="K336" s="13">
        <f t="shared" si="64"/>
        <v>5.0603316837322261</v>
      </c>
      <c r="L336" s="13">
        <f t="shared" si="65"/>
        <v>0</v>
      </c>
      <c r="M336" s="13">
        <f t="shared" si="70"/>
        <v>1.7488723720490094</v>
      </c>
      <c r="N336" s="13">
        <f t="shared" si="66"/>
        <v>1.0843008706703858</v>
      </c>
      <c r="O336" s="13">
        <f t="shared" si="67"/>
        <v>1.6757271866491958</v>
      </c>
      <c r="Q336" s="41">
        <v>13.634239088957941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1.6604683855505009</v>
      </c>
      <c r="G337" s="13">
        <f t="shared" si="61"/>
        <v>0</v>
      </c>
      <c r="H337" s="13">
        <f t="shared" si="62"/>
        <v>1.6604683855505009</v>
      </c>
      <c r="I337" s="16">
        <f t="shared" si="69"/>
        <v>6.7208000692827268</v>
      </c>
      <c r="J337" s="13">
        <f t="shared" si="63"/>
        <v>6.682517362829925</v>
      </c>
      <c r="K337" s="13">
        <f t="shared" si="64"/>
        <v>3.828270645280174E-2</v>
      </c>
      <c r="L337" s="13">
        <f t="shared" si="65"/>
        <v>0</v>
      </c>
      <c r="M337" s="13">
        <f t="shared" si="70"/>
        <v>0.66457150137862353</v>
      </c>
      <c r="N337" s="13">
        <f t="shared" si="66"/>
        <v>0.41203433085474661</v>
      </c>
      <c r="O337" s="13">
        <f t="shared" si="67"/>
        <v>0.41203433085474661</v>
      </c>
      <c r="Q337" s="41">
        <v>15.85545024475312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8.278914616576639</v>
      </c>
      <c r="G338" s="13">
        <f t="shared" si="61"/>
        <v>0</v>
      </c>
      <c r="H338" s="13">
        <f t="shared" si="62"/>
        <v>8.278914616576639</v>
      </c>
      <c r="I338" s="16">
        <f t="shared" si="69"/>
        <v>8.3171973230294398</v>
      </c>
      <c r="J338" s="13">
        <f t="shared" si="63"/>
        <v>8.2571075123574129</v>
      </c>
      <c r="K338" s="13">
        <f t="shared" si="64"/>
        <v>6.00898106720269E-2</v>
      </c>
      <c r="L338" s="13">
        <f t="shared" si="65"/>
        <v>0</v>
      </c>
      <c r="M338" s="13">
        <f t="shared" si="70"/>
        <v>0.25253717052387692</v>
      </c>
      <c r="N338" s="13">
        <f t="shared" si="66"/>
        <v>0.15657304572480368</v>
      </c>
      <c r="O338" s="13">
        <f t="shared" si="67"/>
        <v>0.15657304572480368</v>
      </c>
      <c r="Q338" s="41">
        <v>17.1806352798503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39.280348836226153</v>
      </c>
      <c r="G339" s="13">
        <f t="shared" si="61"/>
        <v>1.3369111040320161</v>
      </c>
      <c r="H339" s="13">
        <f t="shared" si="62"/>
        <v>37.943437732194134</v>
      </c>
      <c r="I339" s="16">
        <f t="shared" si="69"/>
        <v>38.003527542866159</v>
      </c>
      <c r="J339" s="13">
        <f t="shared" si="63"/>
        <v>35.039347385153093</v>
      </c>
      <c r="K339" s="13">
        <f t="shared" si="64"/>
        <v>2.9641801577130664</v>
      </c>
      <c r="L339" s="13">
        <f t="shared" si="65"/>
        <v>0</v>
      </c>
      <c r="M339" s="13">
        <f t="shared" si="70"/>
        <v>9.5964124799073236E-2</v>
      </c>
      <c r="N339" s="13">
        <f t="shared" si="66"/>
        <v>5.9497757375425404E-2</v>
      </c>
      <c r="O339" s="13">
        <f t="shared" si="67"/>
        <v>1.3964088614074415</v>
      </c>
      <c r="Q339" s="41">
        <v>21.052321222459891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0.4101706655183176</v>
      </c>
      <c r="G340" s="13">
        <f t="shared" si="61"/>
        <v>0</v>
      </c>
      <c r="H340" s="13">
        <f t="shared" si="62"/>
        <v>0.4101706655183176</v>
      </c>
      <c r="I340" s="16">
        <f t="shared" si="69"/>
        <v>3.3743508232313841</v>
      </c>
      <c r="J340" s="13">
        <f t="shared" si="63"/>
        <v>3.372234323171146</v>
      </c>
      <c r="K340" s="13">
        <f t="shared" si="64"/>
        <v>2.1165000602381134E-3</v>
      </c>
      <c r="L340" s="13">
        <f t="shared" si="65"/>
        <v>0</v>
      </c>
      <c r="M340" s="13">
        <f t="shared" si="70"/>
        <v>3.6466367423647832E-2</v>
      </c>
      <c r="N340" s="13">
        <f t="shared" si="66"/>
        <v>2.2609147802661655E-2</v>
      </c>
      <c r="O340" s="13">
        <f t="shared" si="67"/>
        <v>2.2609147802661655E-2</v>
      </c>
      <c r="Q340" s="41">
        <v>21.772596378136409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17.70124034952411</v>
      </c>
      <c r="G341" s="18">
        <f t="shared" si="61"/>
        <v>0</v>
      </c>
      <c r="H341" s="18">
        <f t="shared" si="62"/>
        <v>17.70124034952411</v>
      </c>
      <c r="I341" s="17">
        <f t="shared" si="69"/>
        <v>17.703356849584349</v>
      </c>
      <c r="J341" s="18">
        <f t="shared" si="63"/>
        <v>17.485927174862653</v>
      </c>
      <c r="K341" s="18">
        <f t="shared" si="64"/>
        <v>0.21742967472169639</v>
      </c>
      <c r="L341" s="18">
        <f t="shared" si="65"/>
        <v>0</v>
      </c>
      <c r="M341" s="18">
        <f t="shared" si="70"/>
        <v>1.3857219620986176E-2</v>
      </c>
      <c r="N341" s="18">
        <f t="shared" si="66"/>
        <v>8.5914761650114288E-3</v>
      </c>
      <c r="O341" s="18">
        <f t="shared" si="67"/>
        <v>8.5914761650114288E-3</v>
      </c>
      <c r="P341" s="3"/>
      <c r="Q341" s="42">
        <v>24.067661000000012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4.5118227000592013</v>
      </c>
      <c r="G342" s="13">
        <f t="shared" si="61"/>
        <v>0</v>
      </c>
      <c r="H342" s="13">
        <f t="shared" si="62"/>
        <v>4.5118227000592013</v>
      </c>
      <c r="I342" s="16">
        <f t="shared" si="69"/>
        <v>4.7292523747808977</v>
      </c>
      <c r="J342" s="13">
        <f t="shared" si="63"/>
        <v>4.7241515415684177</v>
      </c>
      <c r="K342" s="13">
        <f t="shared" si="64"/>
        <v>5.1008332124800049E-3</v>
      </c>
      <c r="L342" s="13">
        <f t="shared" si="65"/>
        <v>0</v>
      </c>
      <c r="M342" s="13">
        <f t="shared" si="70"/>
        <v>5.2657434559747474E-3</v>
      </c>
      <c r="N342" s="13">
        <f t="shared" si="66"/>
        <v>3.2647609427043432E-3</v>
      </c>
      <c r="O342" s="13">
        <f t="shared" si="67"/>
        <v>3.2647609427043432E-3</v>
      </c>
      <c r="Q342" s="41">
        <v>22.710823607608901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64.653880887719623</v>
      </c>
      <c r="G343" s="13">
        <f t="shared" si="61"/>
        <v>4.1737431521354766</v>
      </c>
      <c r="H343" s="13">
        <f t="shared" si="62"/>
        <v>60.480137735584144</v>
      </c>
      <c r="I343" s="16">
        <f t="shared" si="69"/>
        <v>60.485238568796625</v>
      </c>
      <c r="J343" s="13">
        <f t="shared" si="63"/>
        <v>48.354261809097117</v>
      </c>
      <c r="K343" s="13">
        <f t="shared" si="64"/>
        <v>12.130976759699507</v>
      </c>
      <c r="L343" s="13">
        <f t="shared" si="65"/>
        <v>0.99639412645970982</v>
      </c>
      <c r="M343" s="13">
        <f t="shared" si="70"/>
        <v>0.99839510897298012</v>
      </c>
      <c r="N343" s="13">
        <f t="shared" si="66"/>
        <v>0.61900496756324763</v>
      </c>
      <c r="O343" s="13">
        <f t="shared" si="67"/>
        <v>4.7927481196987243</v>
      </c>
      <c r="Q343" s="41">
        <v>19.397431246181171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117.97865141216</v>
      </c>
      <c r="G344" s="13">
        <f t="shared" si="61"/>
        <v>10.135602055913573</v>
      </c>
      <c r="H344" s="13">
        <f t="shared" si="62"/>
        <v>107.84304935624644</v>
      </c>
      <c r="I344" s="16">
        <f t="shared" si="69"/>
        <v>118.97763198948624</v>
      </c>
      <c r="J344" s="13">
        <f t="shared" si="63"/>
        <v>55.008192452034571</v>
      </c>
      <c r="K344" s="13">
        <f t="shared" si="64"/>
        <v>63.96943953745167</v>
      </c>
      <c r="L344" s="13">
        <f t="shared" si="65"/>
        <v>53.216013863681752</v>
      </c>
      <c r="M344" s="13">
        <f t="shared" si="70"/>
        <v>53.595404005091481</v>
      </c>
      <c r="N344" s="13">
        <f t="shared" si="66"/>
        <v>33.229150483156715</v>
      </c>
      <c r="O344" s="13">
        <f t="shared" si="67"/>
        <v>43.364752539070288</v>
      </c>
      <c r="Q344" s="41">
        <v>15.70396171145287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13.13601558929949</v>
      </c>
      <c r="G345" s="13">
        <f t="shared" si="61"/>
        <v>0</v>
      </c>
      <c r="H345" s="13">
        <f t="shared" si="62"/>
        <v>13.13601558929949</v>
      </c>
      <c r="I345" s="16">
        <f t="shared" si="69"/>
        <v>23.889441263069415</v>
      </c>
      <c r="J345" s="13">
        <f t="shared" si="63"/>
        <v>21.817632295860246</v>
      </c>
      <c r="K345" s="13">
        <f t="shared" si="64"/>
        <v>2.0718089672091686</v>
      </c>
      <c r="L345" s="13">
        <f t="shared" si="65"/>
        <v>0</v>
      </c>
      <c r="M345" s="13">
        <f t="shared" si="70"/>
        <v>20.366253521934766</v>
      </c>
      <c r="N345" s="13">
        <f t="shared" si="66"/>
        <v>12.627077183599555</v>
      </c>
      <c r="O345" s="13">
        <f t="shared" si="67"/>
        <v>12.627077183599555</v>
      </c>
      <c r="Q345" s="41">
        <v>13.588267723864041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73.169919490365785</v>
      </c>
      <c r="G346" s="13">
        <f t="shared" si="61"/>
        <v>5.1258601527109207</v>
      </c>
      <c r="H346" s="13">
        <f t="shared" si="62"/>
        <v>68.044059337654858</v>
      </c>
      <c r="I346" s="16">
        <f t="shared" si="69"/>
        <v>70.115868304864023</v>
      </c>
      <c r="J346" s="13">
        <f t="shared" si="63"/>
        <v>40.473535781417944</v>
      </c>
      <c r="K346" s="13">
        <f t="shared" si="64"/>
        <v>29.642332523446079</v>
      </c>
      <c r="L346" s="13">
        <f t="shared" si="65"/>
        <v>18.636507086339218</v>
      </c>
      <c r="M346" s="13">
        <f t="shared" si="70"/>
        <v>26.375683424674435</v>
      </c>
      <c r="N346" s="13">
        <f t="shared" si="66"/>
        <v>16.352923723298151</v>
      </c>
      <c r="O346" s="13">
        <f t="shared" si="67"/>
        <v>21.478783876009071</v>
      </c>
      <c r="Q346" s="41">
        <v>12.456866593548391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16.505060806684909</v>
      </c>
      <c r="G347" s="13">
        <f t="shared" si="61"/>
        <v>0</v>
      </c>
      <c r="H347" s="13">
        <f t="shared" si="62"/>
        <v>16.505060806684909</v>
      </c>
      <c r="I347" s="16">
        <f t="shared" si="69"/>
        <v>27.51088624379177</v>
      </c>
      <c r="J347" s="13">
        <f t="shared" si="63"/>
        <v>24.038468375575743</v>
      </c>
      <c r="K347" s="13">
        <f t="shared" si="64"/>
        <v>3.4724178682160272</v>
      </c>
      <c r="L347" s="13">
        <f t="shared" si="65"/>
        <v>0</v>
      </c>
      <c r="M347" s="13">
        <f t="shared" si="70"/>
        <v>10.022759701376284</v>
      </c>
      <c r="N347" s="13">
        <f t="shared" si="66"/>
        <v>6.2141110148532963</v>
      </c>
      <c r="O347" s="13">
        <f t="shared" si="67"/>
        <v>6.2141110148532963</v>
      </c>
      <c r="Q347" s="41">
        <v>12.41664476371791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1.651988128138395</v>
      </c>
      <c r="G348" s="13">
        <f t="shared" si="61"/>
        <v>0</v>
      </c>
      <c r="H348" s="13">
        <f t="shared" si="62"/>
        <v>1.651988128138395</v>
      </c>
      <c r="I348" s="16">
        <f t="shared" si="69"/>
        <v>5.1244059963544224</v>
      </c>
      <c r="J348" s="13">
        <f t="shared" si="63"/>
        <v>5.1059331553937488</v>
      </c>
      <c r="K348" s="13">
        <f t="shared" si="64"/>
        <v>1.8472840960673587E-2</v>
      </c>
      <c r="L348" s="13">
        <f t="shared" si="65"/>
        <v>0</v>
      </c>
      <c r="M348" s="13">
        <f t="shared" si="70"/>
        <v>3.8086486865229876</v>
      </c>
      <c r="N348" s="13">
        <f t="shared" si="66"/>
        <v>2.3613621856442522</v>
      </c>
      <c r="O348" s="13">
        <f t="shared" si="67"/>
        <v>2.3613621856442522</v>
      </c>
      <c r="Q348" s="41">
        <v>15.27074843056061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5.9580667116038173</v>
      </c>
      <c r="G349" s="13">
        <f t="shared" si="61"/>
        <v>0</v>
      </c>
      <c r="H349" s="13">
        <f t="shared" si="62"/>
        <v>5.9580667116038173</v>
      </c>
      <c r="I349" s="16">
        <f t="shared" si="69"/>
        <v>5.9765395525644909</v>
      </c>
      <c r="J349" s="13">
        <f t="shared" si="63"/>
        <v>5.947480270628879</v>
      </c>
      <c r="K349" s="13">
        <f t="shared" si="64"/>
        <v>2.9059281935611914E-2</v>
      </c>
      <c r="L349" s="13">
        <f t="shared" si="65"/>
        <v>0</v>
      </c>
      <c r="M349" s="13">
        <f t="shared" si="70"/>
        <v>1.4472865008787354</v>
      </c>
      <c r="N349" s="13">
        <f t="shared" si="66"/>
        <v>0.89731763054481595</v>
      </c>
      <c r="O349" s="13">
        <f t="shared" si="67"/>
        <v>0.89731763054481595</v>
      </c>
      <c r="Q349" s="41">
        <v>15.31768648495679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0.63340824534286178</v>
      </c>
      <c r="G350" s="13">
        <f t="shared" si="61"/>
        <v>0</v>
      </c>
      <c r="H350" s="13">
        <f t="shared" si="62"/>
        <v>0.63340824534286178</v>
      </c>
      <c r="I350" s="16">
        <f t="shared" si="69"/>
        <v>0.66246752727847369</v>
      </c>
      <c r="J350" s="13">
        <f t="shared" si="63"/>
        <v>0.66244933868782374</v>
      </c>
      <c r="K350" s="13">
        <f t="shared" si="64"/>
        <v>1.8188590649947933E-5</v>
      </c>
      <c r="L350" s="13">
        <f t="shared" si="65"/>
        <v>0</v>
      </c>
      <c r="M350" s="13">
        <f t="shared" si="70"/>
        <v>0.5499688703339195</v>
      </c>
      <c r="N350" s="13">
        <f t="shared" si="66"/>
        <v>0.34098069960703009</v>
      </c>
      <c r="O350" s="13">
        <f t="shared" si="67"/>
        <v>0.34098069960703009</v>
      </c>
      <c r="Q350" s="41">
        <v>20.879382087601389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0.6357805834037249</v>
      </c>
      <c r="G351" s="13">
        <f t="shared" si="61"/>
        <v>0</v>
      </c>
      <c r="H351" s="13">
        <f t="shared" si="62"/>
        <v>0.6357805834037249</v>
      </c>
      <c r="I351" s="16">
        <f t="shared" si="69"/>
        <v>0.63579877199437485</v>
      </c>
      <c r="J351" s="13">
        <f t="shared" si="63"/>
        <v>0.63578453464578744</v>
      </c>
      <c r="K351" s="13">
        <f t="shared" si="64"/>
        <v>1.4237348587409215E-5</v>
      </c>
      <c r="L351" s="13">
        <f t="shared" si="65"/>
        <v>0</v>
      </c>
      <c r="M351" s="13">
        <f t="shared" si="70"/>
        <v>0.20898817072688941</v>
      </c>
      <c r="N351" s="13">
        <f t="shared" si="66"/>
        <v>0.12957266585067143</v>
      </c>
      <c r="O351" s="13">
        <f t="shared" si="67"/>
        <v>0.12957266585067143</v>
      </c>
      <c r="Q351" s="41">
        <v>21.739543787731218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0.5642451624629945</v>
      </c>
      <c r="G352" s="13">
        <f t="shared" si="61"/>
        <v>0</v>
      </c>
      <c r="H352" s="13">
        <f t="shared" si="62"/>
        <v>0.5642451624629945</v>
      </c>
      <c r="I352" s="16">
        <f t="shared" si="69"/>
        <v>0.56425939981158191</v>
      </c>
      <c r="J352" s="13">
        <f t="shared" si="63"/>
        <v>0.56425058311685583</v>
      </c>
      <c r="K352" s="13">
        <f t="shared" si="64"/>
        <v>8.8166947260770456E-6</v>
      </c>
      <c r="L352" s="13">
        <f t="shared" si="65"/>
        <v>0</v>
      </c>
      <c r="M352" s="13">
        <f t="shared" si="70"/>
        <v>7.9415504876217985E-2</v>
      </c>
      <c r="N352" s="13">
        <f t="shared" si="66"/>
        <v>4.9237613023255147E-2</v>
      </c>
      <c r="O352" s="13">
        <f t="shared" si="67"/>
        <v>4.9237613023255147E-2</v>
      </c>
      <c r="Q352" s="41">
        <v>22.597846111763818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11.62020172984467</v>
      </c>
      <c r="G353" s="18">
        <f t="shared" si="61"/>
        <v>0</v>
      </c>
      <c r="H353" s="18">
        <f t="shared" si="62"/>
        <v>11.62020172984467</v>
      </c>
      <c r="I353" s="17">
        <f t="shared" si="69"/>
        <v>11.620210546539395</v>
      </c>
      <c r="J353" s="18">
        <f t="shared" si="63"/>
        <v>11.554956350753791</v>
      </c>
      <c r="K353" s="18">
        <f t="shared" si="64"/>
        <v>6.5254195785604097E-2</v>
      </c>
      <c r="L353" s="18">
        <f t="shared" si="65"/>
        <v>0</v>
      </c>
      <c r="M353" s="18">
        <f t="shared" si="70"/>
        <v>3.0177891852962838E-2</v>
      </c>
      <c r="N353" s="18">
        <f t="shared" si="66"/>
        <v>1.871029294883696E-2</v>
      </c>
      <c r="O353" s="18">
        <f t="shared" si="67"/>
        <v>1.871029294883696E-2</v>
      </c>
      <c r="P353" s="3"/>
      <c r="Q353" s="42">
        <v>23.71551800000001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1.5242692527451069E-3</v>
      </c>
      <c r="G354" s="13">
        <f t="shared" si="61"/>
        <v>0</v>
      </c>
      <c r="H354" s="13">
        <f t="shared" si="62"/>
        <v>1.5242692527451069E-3</v>
      </c>
      <c r="I354" s="16">
        <f t="shared" si="69"/>
        <v>6.6778465038349208E-2</v>
      </c>
      <c r="J354" s="13">
        <f t="shared" si="63"/>
        <v>6.6778448372573004E-2</v>
      </c>
      <c r="K354" s="13">
        <f t="shared" si="64"/>
        <v>1.6665776203517169E-8</v>
      </c>
      <c r="L354" s="13">
        <f t="shared" si="65"/>
        <v>0</v>
      </c>
      <c r="M354" s="13">
        <f t="shared" si="70"/>
        <v>1.1467598904125877E-2</v>
      </c>
      <c r="N354" s="13">
        <f t="shared" si="66"/>
        <v>7.1099113205580437E-3</v>
      </c>
      <c r="O354" s="13">
        <f t="shared" si="67"/>
        <v>7.1099113205580437E-3</v>
      </c>
      <c r="Q354" s="41">
        <v>21.667335502162629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17.412006181969499</v>
      </c>
      <c r="G355" s="13">
        <f t="shared" si="61"/>
        <v>0</v>
      </c>
      <c r="H355" s="13">
        <f t="shared" si="62"/>
        <v>17.412006181969499</v>
      </c>
      <c r="I355" s="16">
        <f t="shared" si="69"/>
        <v>17.412006198635275</v>
      </c>
      <c r="J355" s="13">
        <f t="shared" si="63"/>
        <v>17.01233761771606</v>
      </c>
      <c r="K355" s="13">
        <f t="shared" si="64"/>
        <v>0.39966858091921509</v>
      </c>
      <c r="L355" s="13">
        <f t="shared" si="65"/>
        <v>0</v>
      </c>
      <c r="M355" s="13">
        <f t="shared" si="70"/>
        <v>4.3576875835678337E-3</v>
      </c>
      <c r="N355" s="13">
        <f t="shared" si="66"/>
        <v>2.7017663018120567E-3</v>
      </c>
      <c r="O355" s="13">
        <f t="shared" si="67"/>
        <v>2.7017663018120567E-3</v>
      </c>
      <c r="Q355" s="41">
        <v>19.286466494128909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159.39762370061399</v>
      </c>
      <c r="G356" s="13">
        <f t="shared" si="61"/>
        <v>14.766359324903227</v>
      </c>
      <c r="H356" s="13">
        <f t="shared" si="62"/>
        <v>144.63126437571077</v>
      </c>
      <c r="I356" s="16">
        <f t="shared" si="69"/>
        <v>145.03093295662998</v>
      </c>
      <c r="J356" s="13">
        <f t="shared" si="63"/>
        <v>56.105822941266908</v>
      </c>
      <c r="K356" s="13">
        <f t="shared" si="64"/>
        <v>88.925110015363074</v>
      </c>
      <c r="L356" s="13">
        <f t="shared" si="65"/>
        <v>78.355177967198401</v>
      </c>
      <c r="M356" s="13">
        <f t="shared" si="70"/>
        <v>78.356833888480153</v>
      </c>
      <c r="N356" s="13">
        <f t="shared" si="66"/>
        <v>48.581237010857691</v>
      </c>
      <c r="O356" s="13">
        <f t="shared" si="67"/>
        <v>63.347596335760919</v>
      </c>
      <c r="Q356" s="41">
        <v>15.425935596987101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5.2839694584993353</v>
      </c>
      <c r="G357" s="13">
        <f t="shared" si="61"/>
        <v>0</v>
      </c>
      <c r="H357" s="13">
        <f t="shared" si="62"/>
        <v>5.2839694584993353</v>
      </c>
      <c r="I357" s="16">
        <f t="shared" si="69"/>
        <v>15.853901506664002</v>
      </c>
      <c r="J357" s="13">
        <f t="shared" si="63"/>
        <v>15.14512271337875</v>
      </c>
      <c r="K357" s="13">
        <f t="shared" si="64"/>
        <v>0.7087787932852514</v>
      </c>
      <c r="L357" s="13">
        <f t="shared" si="65"/>
        <v>0</v>
      </c>
      <c r="M357" s="13">
        <f t="shared" si="70"/>
        <v>29.775596877622462</v>
      </c>
      <c r="N357" s="13">
        <f t="shared" si="66"/>
        <v>18.460870064125928</v>
      </c>
      <c r="O357" s="13">
        <f t="shared" si="67"/>
        <v>18.460870064125928</v>
      </c>
      <c r="Q357" s="41">
        <v>12.93891624417685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37.491568334118462</v>
      </c>
      <c r="G358" s="13">
        <f t="shared" si="61"/>
        <v>1.1369204269318205</v>
      </c>
      <c r="H358" s="13">
        <f t="shared" si="62"/>
        <v>36.354647907186639</v>
      </c>
      <c r="I358" s="16">
        <f t="shared" si="69"/>
        <v>37.063426700471894</v>
      </c>
      <c r="J358" s="13">
        <f t="shared" si="63"/>
        <v>28.807440336731357</v>
      </c>
      <c r="K358" s="13">
        <f t="shared" si="64"/>
        <v>8.2559863637405364</v>
      </c>
      <c r="L358" s="13">
        <f t="shared" si="65"/>
        <v>0</v>
      </c>
      <c r="M358" s="13">
        <f t="shared" si="70"/>
        <v>11.314726813496534</v>
      </c>
      <c r="N358" s="13">
        <f t="shared" si="66"/>
        <v>7.0151306243678517</v>
      </c>
      <c r="O358" s="13">
        <f t="shared" si="67"/>
        <v>8.1520510512996722</v>
      </c>
      <c r="Q358" s="41">
        <v>11.28686478110197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44.924717732921863</v>
      </c>
      <c r="G359" s="13">
        <f t="shared" si="61"/>
        <v>1.9679673773553155</v>
      </c>
      <c r="H359" s="13">
        <f t="shared" si="62"/>
        <v>42.956750355566548</v>
      </c>
      <c r="I359" s="16">
        <f t="shared" si="69"/>
        <v>51.212736719307088</v>
      </c>
      <c r="J359" s="13">
        <f t="shared" si="63"/>
        <v>33.349645077849381</v>
      </c>
      <c r="K359" s="13">
        <f t="shared" si="64"/>
        <v>17.863091641457707</v>
      </c>
      <c r="L359" s="13">
        <f t="shared" si="65"/>
        <v>6.7706560041469759</v>
      </c>
      <c r="M359" s="13">
        <f t="shared" si="70"/>
        <v>11.070252193275657</v>
      </c>
      <c r="N359" s="13">
        <f t="shared" si="66"/>
        <v>6.8635563598309073</v>
      </c>
      <c r="O359" s="13">
        <f t="shared" si="67"/>
        <v>8.8315237371862221</v>
      </c>
      <c r="Q359" s="41">
        <v>10.676817593548391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97.543688669095999</v>
      </c>
      <c r="G360" s="13">
        <f t="shared" si="61"/>
        <v>7.8509159076202355</v>
      </c>
      <c r="H360" s="13">
        <f t="shared" si="62"/>
        <v>89.692772761475766</v>
      </c>
      <c r="I360" s="16">
        <f t="shared" si="69"/>
        <v>100.78520839878651</v>
      </c>
      <c r="J360" s="13">
        <f t="shared" si="63"/>
        <v>48.931238257070468</v>
      </c>
      <c r="K360" s="13">
        <f t="shared" si="64"/>
        <v>51.85397014171604</v>
      </c>
      <c r="L360" s="13">
        <f t="shared" si="65"/>
        <v>41.011462052496668</v>
      </c>
      <c r="M360" s="13">
        <f t="shared" si="70"/>
        <v>45.218157885941416</v>
      </c>
      <c r="N360" s="13">
        <f t="shared" si="66"/>
        <v>28.035257889283677</v>
      </c>
      <c r="O360" s="13">
        <f t="shared" si="67"/>
        <v>35.886173796903911</v>
      </c>
      <c r="Q360" s="41">
        <v>14.22550781637748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5.3211700183204416</v>
      </c>
      <c r="G361" s="13">
        <f t="shared" si="61"/>
        <v>0</v>
      </c>
      <c r="H361" s="13">
        <f t="shared" si="62"/>
        <v>5.3211700183204416</v>
      </c>
      <c r="I361" s="16">
        <f t="shared" si="69"/>
        <v>16.163678107539816</v>
      </c>
      <c r="J361" s="13">
        <f t="shared" si="63"/>
        <v>15.621746285055876</v>
      </c>
      <c r="K361" s="13">
        <f t="shared" si="64"/>
        <v>0.54193182248394045</v>
      </c>
      <c r="L361" s="13">
        <f t="shared" si="65"/>
        <v>0</v>
      </c>
      <c r="M361" s="13">
        <f t="shared" si="70"/>
        <v>17.182899996657738</v>
      </c>
      <c r="N361" s="13">
        <f t="shared" si="66"/>
        <v>10.653397997927797</v>
      </c>
      <c r="O361" s="13">
        <f t="shared" si="67"/>
        <v>10.653397997927797</v>
      </c>
      <c r="Q361" s="41">
        <v>15.4250382726295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0.70408013348393372</v>
      </c>
      <c r="G362" s="13">
        <f t="shared" si="61"/>
        <v>0</v>
      </c>
      <c r="H362" s="13">
        <f t="shared" si="62"/>
        <v>0.70408013348393372</v>
      </c>
      <c r="I362" s="16">
        <f t="shared" si="69"/>
        <v>1.2460119559678742</v>
      </c>
      <c r="J362" s="13">
        <f t="shared" si="63"/>
        <v>1.2457908641850406</v>
      </c>
      <c r="K362" s="13">
        <f t="shared" si="64"/>
        <v>2.2109178283358233E-4</v>
      </c>
      <c r="L362" s="13">
        <f t="shared" si="65"/>
        <v>0</v>
      </c>
      <c r="M362" s="13">
        <f t="shared" si="70"/>
        <v>6.5295019987299412</v>
      </c>
      <c r="N362" s="13">
        <f t="shared" si="66"/>
        <v>4.0482912392125634</v>
      </c>
      <c r="O362" s="13">
        <f t="shared" si="67"/>
        <v>4.0482912392125634</v>
      </c>
      <c r="Q362" s="41">
        <v>16.615900493035621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6.9690190325760071E-2</v>
      </c>
      <c r="G363" s="13">
        <f t="shared" si="61"/>
        <v>0</v>
      </c>
      <c r="H363" s="13">
        <f t="shared" si="62"/>
        <v>6.9690190325760071E-2</v>
      </c>
      <c r="I363" s="16">
        <f t="shared" si="69"/>
        <v>6.9911282108593653E-2</v>
      </c>
      <c r="J363" s="13">
        <f t="shared" si="63"/>
        <v>6.9911259843017257E-2</v>
      </c>
      <c r="K363" s="13">
        <f t="shared" si="64"/>
        <v>2.2265576396507392E-8</v>
      </c>
      <c r="L363" s="13">
        <f t="shared" si="65"/>
        <v>0</v>
      </c>
      <c r="M363" s="13">
        <f t="shared" si="70"/>
        <v>2.4812107595173778</v>
      </c>
      <c r="N363" s="13">
        <f t="shared" si="66"/>
        <v>1.5383506709007742</v>
      </c>
      <c r="O363" s="13">
        <f t="shared" si="67"/>
        <v>1.5383506709007742</v>
      </c>
      <c r="Q363" s="41">
        <v>20.59203138080602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16.450118814271729</v>
      </c>
      <c r="G364" s="13">
        <f t="shared" si="61"/>
        <v>0</v>
      </c>
      <c r="H364" s="13">
        <f t="shared" si="62"/>
        <v>16.450118814271729</v>
      </c>
      <c r="I364" s="16">
        <f t="shared" si="69"/>
        <v>16.450118836537307</v>
      </c>
      <c r="J364" s="13">
        <f t="shared" si="63"/>
        <v>16.21946674357066</v>
      </c>
      <c r="K364" s="13">
        <f t="shared" si="64"/>
        <v>0.2306520929666469</v>
      </c>
      <c r="L364" s="13">
        <f t="shared" si="65"/>
        <v>0</v>
      </c>
      <c r="M364" s="13">
        <f t="shared" si="70"/>
        <v>0.94286008861660364</v>
      </c>
      <c r="N364" s="13">
        <f t="shared" si="66"/>
        <v>0.58457325494229428</v>
      </c>
      <c r="O364" s="13">
        <f t="shared" si="67"/>
        <v>0.58457325494229428</v>
      </c>
      <c r="Q364" s="41">
        <v>22.062732866569512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0.6224451665620262</v>
      </c>
      <c r="G365" s="18">
        <f t="shared" si="61"/>
        <v>0</v>
      </c>
      <c r="H365" s="18">
        <f t="shared" si="62"/>
        <v>0.6224451665620262</v>
      </c>
      <c r="I365" s="17">
        <f t="shared" si="69"/>
        <v>0.8530972595286731</v>
      </c>
      <c r="J365" s="18">
        <f t="shared" si="63"/>
        <v>0.8530674181203014</v>
      </c>
      <c r="K365" s="18">
        <f t="shared" si="64"/>
        <v>2.984140837170024E-5</v>
      </c>
      <c r="L365" s="18">
        <f t="shared" si="65"/>
        <v>0</v>
      </c>
      <c r="M365" s="18">
        <f t="shared" si="70"/>
        <v>0.35828683367430936</v>
      </c>
      <c r="N365" s="18">
        <f t="shared" si="66"/>
        <v>0.22213783687807179</v>
      </c>
      <c r="O365" s="18">
        <f t="shared" si="67"/>
        <v>0.22213783687807179</v>
      </c>
      <c r="P365" s="3"/>
      <c r="Q365" s="42">
        <v>22.745485000000009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11.16428571</v>
      </c>
      <c r="G366" s="13">
        <f t="shared" si="61"/>
        <v>0</v>
      </c>
      <c r="H366" s="13">
        <f t="shared" si="62"/>
        <v>11.16428571</v>
      </c>
      <c r="I366" s="16">
        <f t="shared" si="69"/>
        <v>11.164315551408372</v>
      </c>
      <c r="J366" s="13">
        <f t="shared" si="63"/>
        <v>11.078848372401614</v>
      </c>
      <c r="K366" s="13">
        <f t="shared" si="64"/>
        <v>8.5467179006757377E-2</v>
      </c>
      <c r="L366" s="13">
        <f t="shared" si="65"/>
        <v>0</v>
      </c>
      <c r="M366" s="13">
        <f t="shared" si="70"/>
        <v>0.13614899679623757</v>
      </c>
      <c r="N366" s="13">
        <f t="shared" si="66"/>
        <v>8.44123780136673E-2</v>
      </c>
      <c r="O366" s="13">
        <f t="shared" si="67"/>
        <v>8.44123780136673E-2</v>
      </c>
      <c r="Q366" s="41">
        <v>20.928355118735059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35.678571429999998</v>
      </c>
      <c r="G367" s="13">
        <f t="shared" si="61"/>
        <v>0.93422228816745823</v>
      </c>
      <c r="H367" s="13">
        <f t="shared" si="62"/>
        <v>34.744349141832537</v>
      </c>
      <c r="I367" s="16">
        <f t="shared" si="69"/>
        <v>34.829816320839292</v>
      </c>
      <c r="J367" s="13">
        <f t="shared" si="63"/>
        <v>31.343325606675982</v>
      </c>
      <c r="K367" s="13">
        <f t="shared" si="64"/>
        <v>3.4864907141633097</v>
      </c>
      <c r="L367" s="13">
        <f t="shared" si="65"/>
        <v>0</v>
      </c>
      <c r="M367" s="13">
        <f t="shared" si="70"/>
        <v>5.1736618782570271E-2</v>
      </c>
      <c r="N367" s="13">
        <f t="shared" si="66"/>
        <v>3.207670364519357E-2</v>
      </c>
      <c r="O367" s="13">
        <f t="shared" si="67"/>
        <v>0.96629899181265178</v>
      </c>
      <c r="Q367" s="41">
        <v>17.796670479855379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49.642857139999997</v>
      </c>
      <c r="G368" s="13">
        <f t="shared" si="61"/>
        <v>2.49546859595808</v>
      </c>
      <c r="H368" s="13">
        <f t="shared" si="62"/>
        <v>47.147388544041917</v>
      </c>
      <c r="I368" s="16">
        <f t="shared" si="69"/>
        <v>50.633879258205226</v>
      </c>
      <c r="J368" s="13">
        <f t="shared" si="63"/>
        <v>37.913244967969725</v>
      </c>
      <c r="K368" s="13">
        <f t="shared" si="64"/>
        <v>12.720634290235502</v>
      </c>
      <c r="L368" s="13">
        <f t="shared" si="65"/>
        <v>1.5903872807666328</v>
      </c>
      <c r="M368" s="13">
        <f t="shared" si="70"/>
        <v>1.6100471959040095</v>
      </c>
      <c r="N368" s="13">
        <f t="shared" si="66"/>
        <v>0.99822926146048585</v>
      </c>
      <c r="O368" s="13">
        <f t="shared" si="67"/>
        <v>3.493697857418566</v>
      </c>
      <c r="Q368" s="41">
        <v>14.53887681858332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19.75</v>
      </c>
      <c r="G369" s="13">
        <f t="shared" si="61"/>
        <v>0</v>
      </c>
      <c r="H369" s="13">
        <f t="shared" si="62"/>
        <v>19.75</v>
      </c>
      <c r="I369" s="16">
        <f t="shared" si="69"/>
        <v>30.880247009468867</v>
      </c>
      <c r="J369" s="13">
        <f t="shared" si="63"/>
        <v>25.094060187660137</v>
      </c>
      <c r="K369" s="13">
        <f t="shared" si="64"/>
        <v>5.7861868218087302</v>
      </c>
      <c r="L369" s="13">
        <f t="shared" si="65"/>
        <v>0</v>
      </c>
      <c r="M369" s="13">
        <f t="shared" si="70"/>
        <v>0.61181793444352361</v>
      </c>
      <c r="N369" s="13">
        <f t="shared" si="66"/>
        <v>0.37932711935498464</v>
      </c>
      <c r="O369" s="13">
        <f t="shared" si="67"/>
        <v>0.37932711935498464</v>
      </c>
      <c r="Q369" s="41">
        <v>10.37283659354839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85.607142859999996</v>
      </c>
      <c r="G370" s="13">
        <f t="shared" si="61"/>
        <v>6.5163766079209058</v>
      </c>
      <c r="H370" s="13">
        <f t="shared" si="62"/>
        <v>79.090766252079092</v>
      </c>
      <c r="I370" s="16">
        <f t="shared" si="69"/>
        <v>84.876953073887819</v>
      </c>
      <c r="J370" s="13">
        <f t="shared" si="63"/>
        <v>43.579565698541479</v>
      </c>
      <c r="K370" s="13">
        <f t="shared" si="64"/>
        <v>41.297387375346339</v>
      </c>
      <c r="L370" s="13">
        <f t="shared" si="65"/>
        <v>30.377259025532574</v>
      </c>
      <c r="M370" s="13">
        <f t="shared" si="70"/>
        <v>30.609749840621109</v>
      </c>
      <c r="N370" s="13">
        <f t="shared" si="66"/>
        <v>18.978044901185086</v>
      </c>
      <c r="O370" s="13">
        <f t="shared" si="67"/>
        <v>25.49442150910599</v>
      </c>
      <c r="Q370" s="41">
        <v>12.81287931399199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2.7785714289999999</v>
      </c>
      <c r="G371" s="13">
        <f t="shared" si="61"/>
        <v>0</v>
      </c>
      <c r="H371" s="13">
        <f t="shared" si="62"/>
        <v>2.7785714289999999</v>
      </c>
      <c r="I371" s="16">
        <f t="shared" si="69"/>
        <v>13.698699778813769</v>
      </c>
      <c r="J371" s="13">
        <f t="shared" si="63"/>
        <v>13.306954813239097</v>
      </c>
      <c r="K371" s="13">
        <f t="shared" si="64"/>
        <v>0.39174496557467187</v>
      </c>
      <c r="L371" s="13">
        <f t="shared" si="65"/>
        <v>0</v>
      </c>
      <c r="M371" s="13">
        <f t="shared" si="70"/>
        <v>11.631704939436023</v>
      </c>
      <c r="N371" s="13">
        <f t="shared" si="66"/>
        <v>7.2116570624503344</v>
      </c>
      <c r="O371" s="13">
        <f t="shared" si="67"/>
        <v>7.2116570624503344</v>
      </c>
      <c r="Q371" s="41">
        <v>14.24452174902156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0.05</v>
      </c>
      <c r="G372" s="13">
        <f t="shared" si="61"/>
        <v>0</v>
      </c>
      <c r="H372" s="13">
        <f t="shared" si="62"/>
        <v>0.05</v>
      </c>
      <c r="I372" s="16">
        <f t="shared" si="69"/>
        <v>0.44174496557467186</v>
      </c>
      <c r="J372" s="13">
        <f t="shared" si="63"/>
        <v>0.44173594341845301</v>
      </c>
      <c r="K372" s="13">
        <f t="shared" si="64"/>
        <v>9.0221562188408377E-6</v>
      </c>
      <c r="L372" s="13">
        <f t="shared" si="65"/>
        <v>0</v>
      </c>
      <c r="M372" s="13">
        <f t="shared" si="70"/>
        <v>4.4200478769856888</v>
      </c>
      <c r="N372" s="13">
        <f t="shared" si="66"/>
        <v>2.7404296837311271</v>
      </c>
      <c r="O372" s="13">
        <f t="shared" si="67"/>
        <v>2.7404296837311271</v>
      </c>
      <c r="Q372" s="41">
        <v>17.242506050143049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74.47142857</v>
      </c>
      <c r="G373" s="13">
        <f t="shared" si="61"/>
        <v>5.2713725181360829</v>
      </c>
      <c r="H373" s="13">
        <f t="shared" si="62"/>
        <v>69.200056051863925</v>
      </c>
      <c r="I373" s="16">
        <f t="shared" si="69"/>
        <v>69.200065074020145</v>
      </c>
      <c r="J373" s="13">
        <f t="shared" si="63"/>
        <v>49.345654314694315</v>
      </c>
      <c r="K373" s="13">
        <f t="shared" si="64"/>
        <v>19.85441075932583</v>
      </c>
      <c r="L373" s="13">
        <f t="shared" si="65"/>
        <v>8.7766168590503</v>
      </c>
      <c r="M373" s="13">
        <f t="shared" si="70"/>
        <v>10.45623505230486</v>
      </c>
      <c r="N373" s="13">
        <f t="shared" si="66"/>
        <v>6.4828657324290138</v>
      </c>
      <c r="O373" s="13">
        <f t="shared" si="67"/>
        <v>11.754238250565097</v>
      </c>
      <c r="Q373" s="41">
        <v>17.500566512353771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14.21428571</v>
      </c>
      <c r="G374" s="13">
        <f t="shared" si="61"/>
        <v>0</v>
      </c>
      <c r="H374" s="13">
        <f t="shared" si="62"/>
        <v>14.21428571</v>
      </c>
      <c r="I374" s="16">
        <f t="shared" si="69"/>
        <v>25.292079610275529</v>
      </c>
      <c r="J374" s="13">
        <f t="shared" si="63"/>
        <v>24.200350425353907</v>
      </c>
      <c r="K374" s="13">
        <f t="shared" si="64"/>
        <v>1.091729184921622</v>
      </c>
      <c r="L374" s="13">
        <f t="shared" si="65"/>
        <v>0</v>
      </c>
      <c r="M374" s="13">
        <f t="shared" si="70"/>
        <v>3.9733693198758466</v>
      </c>
      <c r="N374" s="13">
        <f t="shared" si="66"/>
        <v>2.4634889783230247</v>
      </c>
      <c r="O374" s="13">
        <f t="shared" si="67"/>
        <v>2.4634889783230247</v>
      </c>
      <c r="Q374" s="41">
        <v>19.876476440575878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18.271428570000001</v>
      </c>
      <c r="G375" s="13">
        <f t="shared" si="61"/>
        <v>0</v>
      </c>
      <c r="H375" s="13">
        <f t="shared" si="62"/>
        <v>18.271428570000001</v>
      </c>
      <c r="I375" s="16">
        <f t="shared" si="69"/>
        <v>19.363157754921623</v>
      </c>
      <c r="J375" s="13">
        <f t="shared" si="63"/>
        <v>19.044210560682597</v>
      </c>
      <c r="K375" s="13">
        <f t="shared" si="64"/>
        <v>0.31894719423902629</v>
      </c>
      <c r="L375" s="13">
        <f t="shared" si="65"/>
        <v>0</v>
      </c>
      <c r="M375" s="13">
        <f t="shared" si="70"/>
        <v>1.5098803415528219</v>
      </c>
      <c r="N375" s="13">
        <f t="shared" si="66"/>
        <v>0.93612581176274956</v>
      </c>
      <c r="O375" s="13">
        <f t="shared" si="67"/>
        <v>0.93612581176274956</v>
      </c>
      <c r="Q375" s="41">
        <v>23.207310019337129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16.614285710000001</v>
      </c>
      <c r="G376" s="13">
        <f t="shared" si="61"/>
        <v>0</v>
      </c>
      <c r="H376" s="13">
        <f t="shared" si="62"/>
        <v>16.614285710000001</v>
      </c>
      <c r="I376" s="16">
        <f t="shared" si="69"/>
        <v>16.933232904239027</v>
      </c>
      <c r="J376" s="13">
        <f t="shared" si="63"/>
        <v>16.721369923616653</v>
      </c>
      <c r="K376" s="13">
        <f t="shared" si="64"/>
        <v>0.21186298062237441</v>
      </c>
      <c r="L376" s="13">
        <f t="shared" si="65"/>
        <v>0</v>
      </c>
      <c r="M376" s="13">
        <f t="shared" si="70"/>
        <v>0.57375452979007235</v>
      </c>
      <c r="N376" s="13">
        <f t="shared" si="66"/>
        <v>0.35572780846984486</v>
      </c>
      <c r="O376" s="13">
        <f t="shared" si="67"/>
        <v>0.35572780846984486</v>
      </c>
      <c r="Q376" s="41">
        <v>23.298715000000009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11.84285714</v>
      </c>
      <c r="G377" s="18">
        <f t="shared" si="61"/>
        <v>0</v>
      </c>
      <c r="H377" s="18">
        <f t="shared" si="62"/>
        <v>11.84285714</v>
      </c>
      <c r="I377" s="17">
        <f t="shared" si="69"/>
        <v>12.054720120622374</v>
      </c>
      <c r="J377" s="18">
        <f t="shared" si="63"/>
        <v>11.975852980169</v>
      </c>
      <c r="K377" s="18">
        <f t="shared" si="64"/>
        <v>7.8867140453374063E-2</v>
      </c>
      <c r="L377" s="18">
        <f t="shared" si="65"/>
        <v>0</v>
      </c>
      <c r="M377" s="18">
        <f t="shared" si="70"/>
        <v>0.21802672132022749</v>
      </c>
      <c r="N377" s="18">
        <f t="shared" si="66"/>
        <v>0.13517656721854104</v>
      </c>
      <c r="O377" s="18">
        <f t="shared" si="67"/>
        <v>0.13517656721854104</v>
      </c>
      <c r="P377" s="3"/>
      <c r="Q377" s="42">
        <v>23.14051961162383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2.25</v>
      </c>
      <c r="G378" s="13">
        <f t="shared" si="61"/>
        <v>0</v>
      </c>
      <c r="H378" s="13">
        <f t="shared" si="62"/>
        <v>2.25</v>
      </c>
      <c r="I378" s="16">
        <f t="shared" si="69"/>
        <v>2.3288671404533741</v>
      </c>
      <c r="J378" s="13">
        <f t="shared" si="63"/>
        <v>2.3282790070872785</v>
      </c>
      <c r="K378" s="13">
        <f t="shared" si="64"/>
        <v>5.8813336609553346E-4</v>
      </c>
      <c r="L378" s="13">
        <f t="shared" si="65"/>
        <v>0</v>
      </c>
      <c r="M378" s="13">
        <f t="shared" si="70"/>
        <v>8.2850154101686446E-2</v>
      </c>
      <c r="N378" s="13">
        <f t="shared" si="66"/>
        <v>5.1367095543045596E-2</v>
      </c>
      <c r="O378" s="13">
        <f t="shared" si="67"/>
        <v>5.1367095543045596E-2</v>
      </c>
      <c r="Q378" s="41">
        <v>22.968586865654942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45.72142857</v>
      </c>
      <c r="G379" s="13">
        <f t="shared" si="61"/>
        <v>2.0570418834630124</v>
      </c>
      <c r="H379" s="13">
        <f t="shared" si="62"/>
        <v>43.664386686536986</v>
      </c>
      <c r="I379" s="16">
        <f t="shared" si="69"/>
        <v>43.66497481990308</v>
      </c>
      <c r="J379" s="13">
        <f t="shared" si="63"/>
        <v>38.228335009402819</v>
      </c>
      <c r="K379" s="13">
        <f t="shared" si="64"/>
        <v>5.4366398105002602</v>
      </c>
      <c r="L379" s="13">
        <f t="shared" si="65"/>
        <v>0</v>
      </c>
      <c r="M379" s="13">
        <f t="shared" si="70"/>
        <v>3.148305855864085E-2</v>
      </c>
      <c r="N379" s="13">
        <f t="shared" si="66"/>
        <v>1.9519496306357326E-2</v>
      </c>
      <c r="O379" s="13">
        <f t="shared" si="67"/>
        <v>2.0765613797693696</v>
      </c>
      <c r="Q379" s="41">
        <v>19.153125958667861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137.38571429999999</v>
      </c>
      <c r="G380" s="13">
        <f t="shared" si="61"/>
        <v>12.3053661174583</v>
      </c>
      <c r="H380" s="13">
        <f t="shared" si="62"/>
        <v>125.08034818254168</v>
      </c>
      <c r="I380" s="16">
        <f t="shared" si="69"/>
        <v>130.51698799304194</v>
      </c>
      <c r="J380" s="13">
        <f t="shared" si="63"/>
        <v>52.807651241873046</v>
      </c>
      <c r="K380" s="13">
        <f t="shared" si="64"/>
        <v>77.709336751168891</v>
      </c>
      <c r="L380" s="13">
        <f t="shared" si="65"/>
        <v>67.056937557830338</v>
      </c>
      <c r="M380" s="13">
        <f t="shared" si="70"/>
        <v>67.068901120082614</v>
      </c>
      <c r="N380" s="13">
        <f t="shared" si="66"/>
        <v>41.582718694451223</v>
      </c>
      <c r="O380" s="13">
        <f t="shared" si="67"/>
        <v>53.888084811909522</v>
      </c>
      <c r="Q380" s="41">
        <v>14.6757173464734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6.378571429</v>
      </c>
      <c r="G381" s="13">
        <f t="shared" si="61"/>
        <v>0</v>
      </c>
      <c r="H381" s="13">
        <f t="shared" si="62"/>
        <v>6.378571429</v>
      </c>
      <c r="I381" s="16">
        <f t="shared" si="69"/>
        <v>17.030970622338558</v>
      </c>
      <c r="J381" s="13">
        <f t="shared" si="63"/>
        <v>15.924814069922791</v>
      </c>
      <c r="K381" s="13">
        <f t="shared" si="64"/>
        <v>1.1061565524157668</v>
      </c>
      <c r="L381" s="13">
        <f t="shared" si="65"/>
        <v>0</v>
      </c>
      <c r="M381" s="13">
        <f t="shared" si="70"/>
        <v>25.486182425631391</v>
      </c>
      <c r="N381" s="13">
        <f t="shared" si="66"/>
        <v>15.801433103891462</v>
      </c>
      <c r="O381" s="13">
        <f t="shared" si="67"/>
        <v>15.801433103891462</v>
      </c>
      <c r="Q381" s="41">
        <v>11.003803205494121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59.285714290000001</v>
      </c>
      <c r="G382" s="13">
        <f t="shared" si="61"/>
        <v>3.5735670704979503</v>
      </c>
      <c r="H382" s="13">
        <f t="shared" si="62"/>
        <v>55.71214721950205</v>
      </c>
      <c r="I382" s="16">
        <f t="shared" si="69"/>
        <v>56.818303771917819</v>
      </c>
      <c r="J382" s="13">
        <f t="shared" si="63"/>
        <v>34.317780356397137</v>
      </c>
      <c r="K382" s="13">
        <f t="shared" si="64"/>
        <v>22.500523415520682</v>
      </c>
      <c r="L382" s="13">
        <f t="shared" si="65"/>
        <v>11.44218580697151</v>
      </c>
      <c r="M382" s="13">
        <f t="shared" si="70"/>
        <v>21.126935128711438</v>
      </c>
      <c r="N382" s="13">
        <f t="shared" si="66"/>
        <v>13.098699779801091</v>
      </c>
      <c r="O382" s="13">
        <f t="shared" si="67"/>
        <v>16.672266850299042</v>
      </c>
      <c r="Q382" s="41">
        <v>10.37300359354839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37.692857140000001</v>
      </c>
      <c r="G383" s="13">
        <f t="shared" si="61"/>
        <v>1.1594250799809263</v>
      </c>
      <c r="H383" s="13">
        <f t="shared" si="62"/>
        <v>36.533432060019074</v>
      </c>
      <c r="I383" s="16">
        <f t="shared" si="69"/>
        <v>47.591769668568247</v>
      </c>
      <c r="J383" s="13">
        <f t="shared" si="63"/>
        <v>35.729033052403338</v>
      </c>
      <c r="K383" s="13">
        <f t="shared" si="64"/>
        <v>11.862736616164909</v>
      </c>
      <c r="L383" s="13">
        <f t="shared" si="65"/>
        <v>0.7261816714012197</v>
      </c>
      <c r="M383" s="13">
        <f t="shared" si="70"/>
        <v>8.7544170203115677</v>
      </c>
      <c r="N383" s="13">
        <f t="shared" si="66"/>
        <v>5.4277385525931718</v>
      </c>
      <c r="O383" s="13">
        <f t="shared" si="67"/>
        <v>6.5871636325740983</v>
      </c>
      <c r="Q383" s="41">
        <v>13.72983879779065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83.442857140000001</v>
      </c>
      <c r="G384" s="13">
        <f t="shared" si="61"/>
        <v>6.2744033942867681</v>
      </c>
      <c r="H384" s="13">
        <f t="shared" si="62"/>
        <v>77.168453745713236</v>
      </c>
      <c r="I384" s="16">
        <f t="shared" si="69"/>
        <v>88.305008690476924</v>
      </c>
      <c r="J384" s="13">
        <f t="shared" si="63"/>
        <v>42.409530291037811</v>
      </c>
      <c r="K384" s="13">
        <f t="shared" si="64"/>
        <v>45.895478399439114</v>
      </c>
      <c r="L384" s="13">
        <f t="shared" si="65"/>
        <v>35.009158814395683</v>
      </c>
      <c r="M384" s="13">
        <f t="shared" si="70"/>
        <v>38.335837282114085</v>
      </c>
      <c r="N384" s="13">
        <f t="shared" si="66"/>
        <v>23.768219114910732</v>
      </c>
      <c r="O384" s="13">
        <f t="shared" si="67"/>
        <v>30.0426225091975</v>
      </c>
      <c r="Q384" s="41">
        <v>12.092435447621339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44.535714290000001</v>
      </c>
      <c r="G385" s="13">
        <f t="shared" si="61"/>
        <v>1.9244757014048099</v>
      </c>
      <c r="H385" s="13">
        <f t="shared" si="62"/>
        <v>42.611238588595192</v>
      </c>
      <c r="I385" s="16">
        <f t="shared" si="69"/>
        <v>53.497558173638616</v>
      </c>
      <c r="J385" s="13">
        <f t="shared" si="63"/>
        <v>37.889901856903464</v>
      </c>
      <c r="K385" s="13">
        <f t="shared" si="64"/>
        <v>15.607656316735152</v>
      </c>
      <c r="L385" s="13">
        <f t="shared" si="65"/>
        <v>4.4986369532761765</v>
      </c>
      <c r="M385" s="13">
        <f t="shared" si="70"/>
        <v>19.066255120479529</v>
      </c>
      <c r="N385" s="13">
        <f t="shared" si="66"/>
        <v>11.821078174697307</v>
      </c>
      <c r="O385" s="13">
        <f t="shared" si="67"/>
        <v>13.745553876102118</v>
      </c>
      <c r="Q385" s="41">
        <v>13.618295536668541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1.6071428569999999</v>
      </c>
      <c r="G386" s="13">
        <f t="shared" si="61"/>
        <v>0</v>
      </c>
      <c r="H386" s="13">
        <f t="shared" si="62"/>
        <v>1.6071428569999999</v>
      </c>
      <c r="I386" s="16">
        <f t="shared" si="69"/>
        <v>12.716162220458976</v>
      </c>
      <c r="J386" s="13">
        <f t="shared" si="63"/>
        <v>12.514909908950589</v>
      </c>
      <c r="K386" s="13">
        <f t="shared" si="64"/>
        <v>0.20125231150838729</v>
      </c>
      <c r="L386" s="13">
        <f t="shared" si="65"/>
        <v>0</v>
      </c>
      <c r="M386" s="13">
        <f t="shared" si="70"/>
        <v>7.2451769457822213</v>
      </c>
      <c r="N386" s="13">
        <f t="shared" si="66"/>
        <v>4.4920097063849775</v>
      </c>
      <c r="O386" s="13">
        <f t="shared" si="67"/>
        <v>4.4920097063849775</v>
      </c>
      <c r="Q386" s="41">
        <v>17.548261962067532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0.178571429</v>
      </c>
      <c r="G387" s="13">
        <f t="shared" si="61"/>
        <v>0</v>
      </c>
      <c r="H387" s="13">
        <f t="shared" si="62"/>
        <v>0.178571429</v>
      </c>
      <c r="I387" s="16">
        <f t="shared" si="69"/>
        <v>0.3798237405083873</v>
      </c>
      <c r="J387" s="13">
        <f t="shared" si="63"/>
        <v>0.37982054049583602</v>
      </c>
      <c r="K387" s="13">
        <f t="shared" si="64"/>
        <v>3.2000125512743338E-6</v>
      </c>
      <c r="L387" s="13">
        <f t="shared" si="65"/>
        <v>0</v>
      </c>
      <c r="M387" s="13">
        <f t="shared" si="70"/>
        <v>2.7531672393972437</v>
      </c>
      <c r="N387" s="13">
        <f t="shared" si="66"/>
        <v>1.7069636884262911</v>
      </c>
      <c r="O387" s="13">
        <f t="shared" si="67"/>
        <v>1.7069636884262911</v>
      </c>
      <c r="Q387" s="41">
        <v>21.36613632564119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</v>
      </c>
      <c r="G388" s="13">
        <f t="shared" si="61"/>
        <v>0</v>
      </c>
      <c r="H388" s="13">
        <f t="shared" si="62"/>
        <v>0</v>
      </c>
      <c r="I388" s="16">
        <f t="shared" si="69"/>
        <v>3.2000125512743338E-6</v>
      </c>
      <c r="J388" s="13">
        <f t="shared" si="63"/>
        <v>3.2000125512743325E-6</v>
      </c>
      <c r="K388" s="13">
        <f t="shared" si="64"/>
        <v>0</v>
      </c>
      <c r="L388" s="13">
        <f t="shared" si="65"/>
        <v>0</v>
      </c>
      <c r="M388" s="13">
        <f t="shared" si="70"/>
        <v>1.0462035509709526</v>
      </c>
      <c r="N388" s="13">
        <f t="shared" si="66"/>
        <v>0.6486462016019906</v>
      </c>
      <c r="O388" s="13">
        <f t="shared" si="67"/>
        <v>0.6486462016019906</v>
      </c>
      <c r="Q388" s="41">
        <v>22.164971176510551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9.9928571430000002</v>
      </c>
      <c r="G389" s="18">
        <f t="shared" si="61"/>
        <v>0</v>
      </c>
      <c r="H389" s="18">
        <f t="shared" si="62"/>
        <v>9.9928571430000002</v>
      </c>
      <c r="I389" s="17">
        <f t="shared" si="69"/>
        <v>9.9928571430000002</v>
      </c>
      <c r="J389" s="18">
        <f t="shared" si="63"/>
        <v>9.9423513668320318</v>
      </c>
      <c r="K389" s="18">
        <f t="shared" si="64"/>
        <v>5.0505776167968364E-2</v>
      </c>
      <c r="L389" s="18">
        <f t="shared" si="65"/>
        <v>0</v>
      </c>
      <c r="M389" s="18">
        <f t="shared" si="70"/>
        <v>0.39755734936896203</v>
      </c>
      <c r="N389" s="18">
        <f t="shared" si="66"/>
        <v>0.24648555660875646</v>
      </c>
      <c r="O389" s="18">
        <f t="shared" si="67"/>
        <v>0.24648555660875646</v>
      </c>
      <c r="P389" s="3"/>
      <c r="Q389" s="42">
        <v>22.325196000000009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8.9499999999999993</v>
      </c>
      <c r="G390" s="13">
        <f t="shared" ref="G390:G453" si="72">IF((F390-$J$2)&gt;0,$I$2*(F390-$J$2),0)</f>
        <v>0</v>
      </c>
      <c r="H390" s="13">
        <f t="shared" ref="H390:H453" si="73">F390-G390</f>
        <v>8.9499999999999993</v>
      </c>
      <c r="I390" s="16">
        <f t="shared" si="69"/>
        <v>9.0005057761679677</v>
      </c>
      <c r="J390" s="13">
        <f t="shared" ref="J390:J453" si="74">I390/SQRT(1+(I390/($K$2*(300+(25*Q390)+0.05*(Q390)^3)))^2)</f>
        <v>8.9656833715236157</v>
      </c>
      <c r="K390" s="13">
        <f t="shared" ref="K390:K453" si="75">I390-J390</f>
        <v>3.4822404644351934E-2</v>
      </c>
      <c r="L390" s="13">
        <f t="shared" ref="L390:L453" si="76">IF(K390&gt;$N$2,(K390-$N$2)/$L$2,0)</f>
        <v>0</v>
      </c>
      <c r="M390" s="13">
        <f t="shared" si="70"/>
        <v>0.15107179276020558</v>
      </c>
      <c r="N390" s="13">
        <f t="shared" ref="N390:N453" si="77">$M$2*M390</f>
        <v>9.3664511511327458E-2</v>
      </c>
      <c r="O390" s="13">
        <f t="shared" ref="O390:O453" si="78">N390+G390</f>
        <v>9.3664511511327458E-2</v>
      </c>
      <c r="Q390" s="41">
        <v>22.74977429091285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155.94999999999999</v>
      </c>
      <c r="G391" s="13">
        <f t="shared" si="72"/>
        <v>14.380905325678583</v>
      </c>
      <c r="H391" s="13">
        <f t="shared" si="73"/>
        <v>141.56909467432141</v>
      </c>
      <c r="I391" s="16">
        <f t="shared" ref="I391:I454" si="80">H391+K390-L390</f>
        <v>141.60391707896576</v>
      </c>
      <c r="J391" s="13">
        <f t="shared" si="74"/>
        <v>72.036186667162795</v>
      </c>
      <c r="K391" s="13">
        <f t="shared" si="75"/>
        <v>69.56773041180297</v>
      </c>
      <c r="L391" s="13">
        <f t="shared" si="76"/>
        <v>58.855467755097116</v>
      </c>
      <c r="M391" s="13">
        <f t="shared" ref="M391:M454" si="81">L391+M390-N390</f>
        <v>58.912875036345994</v>
      </c>
      <c r="N391" s="13">
        <f t="shared" si="77"/>
        <v>36.52598252253452</v>
      </c>
      <c r="O391" s="13">
        <f t="shared" si="78"/>
        <v>50.906887848213103</v>
      </c>
      <c r="Q391" s="41">
        <v>19.944783415856971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10.16428571</v>
      </c>
      <c r="G392" s="13">
        <f t="shared" si="72"/>
        <v>0</v>
      </c>
      <c r="H392" s="13">
        <f t="shared" si="73"/>
        <v>10.16428571</v>
      </c>
      <c r="I392" s="16">
        <f t="shared" si="80"/>
        <v>20.876548366705855</v>
      </c>
      <c r="J392" s="13">
        <f t="shared" si="74"/>
        <v>19.823331913799862</v>
      </c>
      <c r="K392" s="13">
        <f t="shared" si="75"/>
        <v>1.0532164529059926</v>
      </c>
      <c r="L392" s="13">
        <f t="shared" si="76"/>
        <v>0</v>
      </c>
      <c r="M392" s="13">
        <f t="shared" si="81"/>
        <v>22.386892513811475</v>
      </c>
      <c r="N392" s="13">
        <f t="shared" si="77"/>
        <v>13.879873358563115</v>
      </c>
      <c r="O392" s="13">
        <f t="shared" si="78"/>
        <v>13.879873358563115</v>
      </c>
      <c r="Q392" s="41">
        <v>15.97138682818548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58.235714289999997</v>
      </c>
      <c r="G393" s="13">
        <f t="shared" si="72"/>
        <v>3.4561741255794551</v>
      </c>
      <c r="H393" s="13">
        <f t="shared" si="73"/>
        <v>54.779540164420538</v>
      </c>
      <c r="I393" s="16">
        <f t="shared" si="80"/>
        <v>55.832756617326531</v>
      </c>
      <c r="J393" s="13">
        <f t="shared" si="74"/>
        <v>35.798733081152136</v>
      </c>
      <c r="K393" s="13">
        <f t="shared" si="75"/>
        <v>20.034023536174395</v>
      </c>
      <c r="L393" s="13">
        <f t="shared" si="76"/>
        <v>8.9575502896419934</v>
      </c>
      <c r="M393" s="13">
        <f t="shared" si="81"/>
        <v>17.464569444890351</v>
      </c>
      <c r="N393" s="13">
        <f t="shared" si="77"/>
        <v>10.828033055832018</v>
      </c>
      <c r="O393" s="13">
        <f t="shared" si="78"/>
        <v>14.284207181411473</v>
      </c>
      <c r="Q393" s="41">
        <v>11.564133593548391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60.34285714</v>
      </c>
      <c r="G394" s="13">
        <f t="shared" si="72"/>
        <v>3.6917586060798833</v>
      </c>
      <c r="H394" s="13">
        <f t="shared" si="73"/>
        <v>56.65109853392012</v>
      </c>
      <c r="I394" s="16">
        <f t="shared" si="80"/>
        <v>67.727571780452507</v>
      </c>
      <c r="J394" s="13">
        <f t="shared" si="74"/>
        <v>41.779874331441334</v>
      </c>
      <c r="K394" s="13">
        <f t="shared" si="75"/>
        <v>25.947697449011173</v>
      </c>
      <c r="L394" s="13">
        <f t="shared" si="76"/>
        <v>14.914706162535669</v>
      </c>
      <c r="M394" s="13">
        <f t="shared" si="81"/>
        <v>21.551242551594008</v>
      </c>
      <c r="N394" s="13">
        <f t="shared" si="77"/>
        <v>13.361770381988284</v>
      </c>
      <c r="O394" s="13">
        <f t="shared" si="78"/>
        <v>17.053528988068166</v>
      </c>
      <c r="Q394" s="41">
        <v>13.458283611241781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47.507142860000002</v>
      </c>
      <c r="G395" s="13">
        <f t="shared" si="72"/>
        <v>2.2566897494498113</v>
      </c>
      <c r="H395" s="13">
        <f t="shared" si="73"/>
        <v>45.25045311055019</v>
      </c>
      <c r="I395" s="16">
        <f t="shared" si="80"/>
        <v>56.28344439702569</v>
      </c>
      <c r="J395" s="13">
        <f t="shared" si="74"/>
        <v>37.557860263702949</v>
      </c>
      <c r="K395" s="13">
        <f t="shared" si="75"/>
        <v>18.725584133322741</v>
      </c>
      <c r="L395" s="13">
        <f t="shared" si="76"/>
        <v>7.6394902160042539</v>
      </c>
      <c r="M395" s="13">
        <f t="shared" si="81"/>
        <v>15.828962385609978</v>
      </c>
      <c r="N395" s="13">
        <f t="shared" si="77"/>
        <v>9.8139566790781867</v>
      </c>
      <c r="O395" s="13">
        <f t="shared" si="78"/>
        <v>12.070646428527997</v>
      </c>
      <c r="Q395" s="41">
        <v>12.709604493851909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57.178571429999998</v>
      </c>
      <c r="G396" s="13">
        <f t="shared" si="72"/>
        <v>3.337982588879493</v>
      </c>
      <c r="H396" s="13">
        <f t="shared" si="73"/>
        <v>53.840588841120507</v>
      </c>
      <c r="I396" s="16">
        <f t="shared" si="80"/>
        <v>64.926682758439</v>
      </c>
      <c r="J396" s="13">
        <f t="shared" si="74"/>
        <v>41.523376591848383</v>
      </c>
      <c r="K396" s="13">
        <f t="shared" si="75"/>
        <v>23.403306166590617</v>
      </c>
      <c r="L396" s="13">
        <f t="shared" si="76"/>
        <v>12.351606523560118</v>
      </c>
      <c r="M396" s="13">
        <f t="shared" si="81"/>
        <v>18.36661223009191</v>
      </c>
      <c r="N396" s="13">
        <f t="shared" si="77"/>
        <v>11.387299582656984</v>
      </c>
      <c r="O396" s="13">
        <f t="shared" si="78"/>
        <v>14.725282171536477</v>
      </c>
      <c r="Q396" s="41">
        <v>13.71048093781101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18.52857143</v>
      </c>
      <c r="G397" s="13">
        <f t="shared" si="72"/>
        <v>0</v>
      </c>
      <c r="H397" s="13">
        <f t="shared" si="73"/>
        <v>18.52857143</v>
      </c>
      <c r="I397" s="16">
        <f t="shared" si="80"/>
        <v>29.580271073030499</v>
      </c>
      <c r="J397" s="13">
        <f t="shared" si="74"/>
        <v>25.890934046843572</v>
      </c>
      <c r="K397" s="13">
        <f t="shared" si="75"/>
        <v>3.6893370261869265</v>
      </c>
      <c r="L397" s="13">
        <f t="shared" si="76"/>
        <v>0</v>
      </c>
      <c r="M397" s="13">
        <f t="shared" si="81"/>
        <v>6.9793126474349254</v>
      </c>
      <c r="N397" s="13">
        <f t="shared" si="77"/>
        <v>4.3271738414096541</v>
      </c>
      <c r="O397" s="13">
        <f t="shared" si="78"/>
        <v>4.3271738414096541</v>
      </c>
      <c r="Q397" s="41">
        <v>13.581408711618121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4.0285714290000003</v>
      </c>
      <c r="G398" s="13">
        <f t="shared" si="72"/>
        <v>0</v>
      </c>
      <c r="H398" s="13">
        <f t="shared" si="73"/>
        <v>4.0285714290000003</v>
      </c>
      <c r="I398" s="16">
        <f t="shared" si="80"/>
        <v>7.7179084551869268</v>
      </c>
      <c r="J398" s="13">
        <f t="shared" si="74"/>
        <v>7.6931196170164569</v>
      </c>
      <c r="K398" s="13">
        <f t="shared" si="75"/>
        <v>2.4788838170469951E-2</v>
      </c>
      <c r="L398" s="13">
        <f t="shared" si="76"/>
        <v>0</v>
      </c>
      <c r="M398" s="13">
        <f t="shared" si="81"/>
        <v>2.6521388060252713</v>
      </c>
      <c r="N398" s="13">
        <f t="shared" si="77"/>
        <v>1.6443260597356681</v>
      </c>
      <c r="O398" s="13">
        <f t="shared" si="78"/>
        <v>1.6443260597356681</v>
      </c>
      <c r="Q398" s="41">
        <v>21.896514653693249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0.56428571400000005</v>
      </c>
      <c r="G399" s="13">
        <f t="shared" si="72"/>
        <v>0</v>
      </c>
      <c r="H399" s="13">
        <f t="shared" si="73"/>
        <v>0.56428571400000005</v>
      </c>
      <c r="I399" s="16">
        <f t="shared" si="80"/>
        <v>0.58907455217047</v>
      </c>
      <c r="J399" s="13">
        <f t="shared" si="74"/>
        <v>0.58906531265731754</v>
      </c>
      <c r="K399" s="13">
        <f t="shared" si="75"/>
        <v>9.2395131524591889E-6</v>
      </c>
      <c r="L399" s="13">
        <f t="shared" si="76"/>
        <v>0</v>
      </c>
      <c r="M399" s="13">
        <f t="shared" si="81"/>
        <v>1.0078127462896032</v>
      </c>
      <c r="N399" s="13">
        <f t="shared" si="77"/>
        <v>0.62484390269955392</v>
      </c>
      <c r="O399" s="13">
        <f t="shared" si="78"/>
        <v>0.62484390269955392</v>
      </c>
      <c r="Q399" s="41">
        <v>23.182355705599729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18.985714290000001</v>
      </c>
      <c r="G400" s="13">
        <f t="shared" si="72"/>
        <v>0</v>
      </c>
      <c r="H400" s="13">
        <f t="shared" si="73"/>
        <v>18.985714290000001</v>
      </c>
      <c r="I400" s="16">
        <f t="shared" si="80"/>
        <v>18.985723529513152</v>
      </c>
      <c r="J400" s="13">
        <f t="shared" si="74"/>
        <v>18.675849659418009</v>
      </c>
      <c r="K400" s="13">
        <f t="shared" si="75"/>
        <v>0.30987387009514222</v>
      </c>
      <c r="L400" s="13">
        <f t="shared" si="76"/>
        <v>0</v>
      </c>
      <c r="M400" s="13">
        <f t="shared" si="81"/>
        <v>0.38296884359004923</v>
      </c>
      <c r="N400" s="13">
        <f t="shared" si="77"/>
        <v>0.23744068302583052</v>
      </c>
      <c r="O400" s="13">
        <f t="shared" si="78"/>
        <v>0.23744068302583052</v>
      </c>
      <c r="Q400" s="41">
        <v>22.994243858844289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0.75</v>
      </c>
      <c r="G401" s="13">
        <f t="shared" si="72"/>
        <v>0</v>
      </c>
      <c r="H401" s="13">
        <f t="shared" si="73"/>
        <v>0.75</v>
      </c>
      <c r="I401" s="16">
        <f t="shared" si="80"/>
        <v>1.0598738700951422</v>
      </c>
      <c r="J401" s="13">
        <f t="shared" si="74"/>
        <v>1.0598284971540342</v>
      </c>
      <c r="K401" s="13">
        <f t="shared" si="75"/>
        <v>4.5372941108068332E-5</v>
      </c>
      <c r="L401" s="13">
        <f t="shared" si="76"/>
        <v>0</v>
      </c>
      <c r="M401" s="13">
        <f t="shared" si="81"/>
        <v>0.14552816056421872</v>
      </c>
      <c r="N401" s="13">
        <f t="shared" si="77"/>
        <v>9.0227459549815606E-2</v>
      </c>
      <c r="O401" s="13">
        <f t="shared" si="78"/>
        <v>9.0227459549815606E-2</v>
      </c>
      <c r="Q401" s="42">
        <v>24.399423000000009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0.257142857</v>
      </c>
      <c r="G402" s="13">
        <f t="shared" si="72"/>
        <v>0</v>
      </c>
      <c r="H402" s="13">
        <f t="shared" si="73"/>
        <v>0.257142857</v>
      </c>
      <c r="I402" s="16">
        <f t="shared" si="80"/>
        <v>0.25718822994110807</v>
      </c>
      <c r="J402" s="13">
        <f t="shared" si="74"/>
        <v>0.25718755383278785</v>
      </c>
      <c r="K402" s="13">
        <f t="shared" si="75"/>
        <v>6.7610832021891554E-7</v>
      </c>
      <c r="L402" s="13">
        <f t="shared" si="76"/>
        <v>0</v>
      </c>
      <c r="M402" s="13">
        <f t="shared" si="81"/>
        <v>5.5300701014403111E-2</v>
      </c>
      <c r="N402" s="13">
        <f t="shared" si="77"/>
        <v>3.4286434628929927E-2</v>
      </c>
      <c r="O402" s="13">
        <f t="shared" si="78"/>
        <v>3.4286434628929927E-2</v>
      </c>
      <c r="P402" s="1"/>
      <c r="Q402">
        <v>24.099676021129149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22.728571429999999</v>
      </c>
      <c r="G403" s="13">
        <f t="shared" si="72"/>
        <v>0</v>
      </c>
      <c r="H403" s="13">
        <f t="shared" si="73"/>
        <v>22.728571429999999</v>
      </c>
      <c r="I403" s="16">
        <f t="shared" si="80"/>
        <v>22.72857210610832</v>
      </c>
      <c r="J403" s="13">
        <f t="shared" si="74"/>
        <v>21.990393373644348</v>
      </c>
      <c r="K403" s="13">
        <f t="shared" si="75"/>
        <v>0.7381787324639717</v>
      </c>
      <c r="L403" s="13">
        <f t="shared" si="76"/>
        <v>0</v>
      </c>
      <c r="M403" s="13">
        <f t="shared" si="81"/>
        <v>2.1014266385473185E-2</v>
      </c>
      <c r="N403" s="13">
        <f t="shared" si="77"/>
        <v>1.3028845158993375E-2</v>
      </c>
      <c r="O403" s="13">
        <f t="shared" si="78"/>
        <v>1.3028845158993375E-2</v>
      </c>
      <c r="P403" s="1"/>
      <c r="Q403">
        <v>20.494141170224399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68.757142860000002</v>
      </c>
      <c r="G404" s="13">
        <f t="shared" si="72"/>
        <v>4.6324993489907769</v>
      </c>
      <c r="H404" s="13">
        <f t="shared" si="73"/>
        <v>64.124643511009225</v>
      </c>
      <c r="I404" s="16">
        <f t="shared" si="80"/>
        <v>64.862822243473204</v>
      </c>
      <c r="J404" s="13">
        <f t="shared" si="74"/>
        <v>44.999091369319217</v>
      </c>
      <c r="K404" s="13">
        <f t="shared" si="75"/>
        <v>19.863730874153987</v>
      </c>
      <c r="L404" s="13">
        <f t="shared" si="76"/>
        <v>8.7860055026588135</v>
      </c>
      <c r="M404" s="13">
        <f t="shared" si="81"/>
        <v>8.7939909238852927</v>
      </c>
      <c r="N404" s="13">
        <f t="shared" si="77"/>
        <v>5.4522743728088816</v>
      </c>
      <c r="O404" s="13">
        <f t="shared" si="78"/>
        <v>10.084773721799658</v>
      </c>
      <c r="P404" s="1"/>
      <c r="Q404">
        <v>15.80584742198169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4.2428571430000002</v>
      </c>
      <c r="G405" s="13">
        <f t="shared" si="72"/>
        <v>0</v>
      </c>
      <c r="H405" s="13">
        <f t="shared" si="73"/>
        <v>4.2428571430000002</v>
      </c>
      <c r="I405" s="16">
        <f t="shared" si="80"/>
        <v>15.320582514495175</v>
      </c>
      <c r="J405" s="13">
        <f t="shared" si="74"/>
        <v>14.582193523966268</v>
      </c>
      <c r="K405" s="13">
        <f t="shared" si="75"/>
        <v>0.73838899052890739</v>
      </c>
      <c r="L405" s="13">
        <f t="shared" si="76"/>
        <v>0</v>
      </c>
      <c r="M405" s="13">
        <f t="shared" si="81"/>
        <v>3.3417165510764111</v>
      </c>
      <c r="N405" s="13">
        <f t="shared" si="77"/>
        <v>2.071864261667375</v>
      </c>
      <c r="O405" s="13">
        <f t="shared" si="78"/>
        <v>2.071864261667375</v>
      </c>
      <c r="P405" s="1"/>
      <c r="Q405">
        <v>11.84470220060175</v>
      </c>
    </row>
    <row r="406" spans="1:18" x14ac:dyDescent="0.2">
      <c r="A406" s="14">
        <f t="shared" si="79"/>
        <v>34335</v>
      </c>
      <c r="B406" s="1">
        <v>1</v>
      </c>
      <c r="F406" s="34">
        <v>66.45</v>
      </c>
      <c r="G406" s="13">
        <f t="shared" si="72"/>
        <v>4.3745543064354635</v>
      </c>
      <c r="H406" s="13">
        <f t="shared" si="73"/>
        <v>62.075445693564539</v>
      </c>
      <c r="I406" s="16">
        <f t="shared" si="80"/>
        <v>62.81383468409345</v>
      </c>
      <c r="J406" s="13">
        <f t="shared" si="74"/>
        <v>35.829622802136136</v>
      </c>
      <c r="K406" s="13">
        <f t="shared" si="75"/>
        <v>26.984211881957314</v>
      </c>
      <c r="L406" s="13">
        <f t="shared" si="76"/>
        <v>15.958841861015904</v>
      </c>
      <c r="M406" s="13">
        <f t="shared" si="81"/>
        <v>17.228694150424939</v>
      </c>
      <c r="N406" s="13">
        <f t="shared" si="77"/>
        <v>10.681790373263462</v>
      </c>
      <c r="O406" s="13">
        <f t="shared" si="78"/>
        <v>15.056344679698926</v>
      </c>
      <c r="P406" s="1"/>
      <c r="Q406">
        <v>10.56710359354839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7.7785714290000003</v>
      </c>
      <c r="G407" s="13">
        <f t="shared" si="72"/>
        <v>0</v>
      </c>
      <c r="H407" s="13">
        <f t="shared" si="73"/>
        <v>7.7785714290000003</v>
      </c>
      <c r="I407" s="16">
        <f t="shared" si="80"/>
        <v>18.803941449941412</v>
      </c>
      <c r="J407" s="13">
        <f t="shared" si="74"/>
        <v>17.471103295532753</v>
      </c>
      <c r="K407" s="13">
        <f t="shared" si="75"/>
        <v>1.3328381544086589</v>
      </c>
      <c r="L407" s="13">
        <f t="shared" si="76"/>
        <v>0</v>
      </c>
      <c r="M407" s="13">
        <f t="shared" si="81"/>
        <v>6.5469037771614769</v>
      </c>
      <c r="N407" s="13">
        <f t="shared" si="77"/>
        <v>4.059080341840116</v>
      </c>
      <c r="O407" s="13">
        <f t="shared" si="78"/>
        <v>4.059080341840116</v>
      </c>
      <c r="P407" s="1"/>
      <c r="Q407">
        <v>11.752165554996839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53.35</v>
      </c>
      <c r="G408" s="13">
        <f t="shared" si="72"/>
        <v>2.9099375650713863</v>
      </c>
      <c r="H408" s="13">
        <f t="shared" si="73"/>
        <v>50.440062434928613</v>
      </c>
      <c r="I408" s="16">
        <f t="shared" si="80"/>
        <v>51.772900589337269</v>
      </c>
      <c r="J408" s="13">
        <f t="shared" si="74"/>
        <v>34.155701405222707</v>
      </c>
      <c r="K408" s="13">
        <f t="shared" si="75"/>
        <v>17.617199184114561</v>
      </c>
      <c r="L408" s="13">
        <f t="shared" si="76"/>
        <v>6.52295555296344</v>
      </c>
      <c r="M408" s="13">
        <f t="shared" si="81"/>
        <v>9.0107789882848017</v>
      </c>
      <c r="N408" s="13">
        <f t="shared" si="77"/>
        <v>5.5866829727365772</v>
      </c>
      <c r="O408" s="13">
        <f t="shared" si="78"/>
        <v>8.4966205378079636</v>
      </c>
      <c r="P408" s="1"/>
      <c r="Q408">
        <v>11.177868538333049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5.7714285710000004</v>
      </c>
      <c r="G409" s="13">
        <f t="shared" si="72"/>
        <v>0</v>
      </c>
      <c r="H409" s="13">
        <f t="shared" si="73"/>
        <v>5.7714285710000004</v>
      </c>
      <c r="I409" s="16">
        <f t="shared" si="80"/>
        <v>16.865672202151124</v>
      </c>
      <c r="J409" s="13">
        <f t="shared" si="74"/>
        <v>16.078131237231194</v>
      </c>
      <c r="K409" s="13">
        <f t="shared" si="75"/>
        <v>0.78754096491993053</v>
      </c>
      <c r="L409" s="13">
        <f t="shared" si="76"/>
        <v>0</v>
      </c>
      <c r="M409" s="13">
        <f t="shared" si="81"/>
        <v>3.4240960155482245</v>
      </c>
      <c r="N409" s="13">
        <f t="shared" si="77"/>
        <v>2.1229395296398992</v>
      </c>
      <c r="O409" s="13">
        <f t="shared" si="78"/>
        <v>2.1229395296398992</v>
      </c>
      <c r="P409" s="1"/>
      <c r="Q409">
        <v>13.500261414968101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0.60714285700000004</v>
      </c>
      <c r="G410" s="13">
        <f t="shared" si="72"/>
        <v>0</v>
      </c>
      <c r="H410" s="13">
        <f t="shared" si="73"/>
        <v>0.60714285700000004</v>
      </c>
      <c r="I410" s="16">
        <f t="shared" si="80"/>
        <v>1.3946838219199305</v>
      </c>
      <c r="J410" s="13">
        <f t="shared" si="74"/>
        <v>1.3944901286770297</v>
      </c>
      <c r="K410" s="13">
        <f t="shared" si="75"/>
        <v>1.9369324290074985E-4</v>
      </c>
      <c r="L410" s="13">
        <f t="shared" si="76"/>
        <v>0</v>
      </c>
      <c r="M410" s="13">
        <f t="shared" si="81"/>
        <v>1.3011564859083253</v>
      </c>
      <c r="N410" s="13">
        <f t="shared" si="77"/>
        <v>0.80671702126316169</v>
      </c>
      <c r="O410" s="13">
        <f t="shared" si="78"/>
        <v>0.80671702126316169</v>
      </c>
      <c r="P410" s="1"/>
      <c r="Q410">
        <v>19.945287201232009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0.30714285699999999</v>
      </c>
      <c r="G411" s="13">
        <f t="shared" si="72"/>
        <v>0</v>
      </c>
      <c r="H411" s="13">
        <f t="shared" si="73"/>
        <v>0.30714285699999999</v>
      </c>
      <c r="I411" s="16">
        <f t="shared" si="80"/>
        <v>0.30733655024290074</v>
      </c>
      <c r="J411" s="13">
        <f t="shared" si="74"/>
        <v>0.30733519317532115</v>
      </c>
      <c r="K411" s="13">
        <f t="shared" si="75"/>
        <v>1.3570675795882003E-6</v>
      </c>
      <c r="L411" s="13">
        <f t="shared" si="76"/>
        <v>0</v>
      </c>
      <c r="M411" s="13">
        <f t="shared" si="81"/>
        <v>0.49443946464516364</v>
      </c>
      <c r="N411" s="13">
        <f t="shared" si="77"/>
        <v>0.30655246808000147</v>
      </c>
      <c r="O411" s="13">
        <f t="shared" si="78"/>
        <v>0.30655246808000147</v>
      </c>
      <c r="P411" s="1"/>
      <c r="Q411">
        <v>22.943134655365132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4.1571428570000002</v>
      </c>
      <c r="G412" s="13">
        <f t="shared" si="72"/>
        <v>0</v>
      </c>
      <c r="H412" s="13">
        <f t="shared" si="73"/>
        <v>4.1571428570000002</v>
      </c>
      <c r="I412" s="16">
        <f t="shared" si="80"/>
        <v>4.1571442140675794</v>
      </c>
      <c r="J412" s="13">
        <f t="shared" si="74"/>
        <v>4.1538774172879593</v>
      </c>
      <c r="K412" s="13">
        <f t="shared" si="75"/>
        <v>3.2667967796200514E-3</v>
      </c>
      <c r="L412" s="13">
        <f t="shared" si="76"/>
        <v>0</v>
      </c>
      <c r="M412" s="13">
        <f t="shared" si="81"/>
        <v>0.18788699656516217</v>
      </c>
      <c r="N412" s="13">
        <f t="shared" si="77"/>
        <v>0.11648993787040055</v>
      </c>
      <c r="O412" s="13">
        <f t="shared" si="78"/>
        <v>0.11648993787040055</v>
      </c>
      <c r="P412" s="1"/>
      <c r="Q412">
        <v>23.131579481157129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3.1</v>
      </c>
      <c r="G413" s="13">
        <f t="shared" si="72"/>
        <v>0</v>
      </c>
      <c r="H413" s="13">
        <f t="shared" si="73"/>
        <v>3.1</v>
      </c>
      <c r="I413" s="16">
        <f t="shared" si="80"/>
        <v>3.1032667967796201</v>
      </c>
      <c r="J413" s="13">
        <f t="shared" si="74"/>
        <v>3.1019810647684785</v>
      </c>
      <c r="K413" s="13">
        <f t="shared" si="75"/>
        <v>1.2857320111416826E-3</v>
      </c>
      <c r="L413" s="13">
        <f t="shared" si="76"/>
        <v>0</v>
      </c>
      <c r="M413" s="13">
        <f t="shared" si="81"/>
        <v>7.1397058694761623E-2</v>
      </c>
      <c r="N413" s="13">
        <f t="shared" si="77"/>
        <v>4.4266176390752206E-2</v>
      </c>
      <c r="O413" s="13">
        <f t="shared" si="78"/>
        <v>4.4266176390752206E-2</v>
      </c>
      <c r="P413" s="1"/>
      <c r="Q413">
        <v>23.52962200000001</v>
      </c>
    </row>
    <row r="414" spans="1:18" x14ac:dyDescent="0.2">
      <c r="A414" s="14">
        <f t="shared" si="79"/>
        <v>34578</v>
      </c>
      <c r="B414" s="1">
        <v>9</v>
      </c>
      <c r="F414" s="34">
        <v>0.121428571</v>
      </c>
      <c r="G414" s="13">
        <f t="shared" si="72"/>
        <v>0</v>
      </c>
      <c r="H414" s="13">
        <f t="shared" si="73"/>
        <v>0.121428571</v>
      </c>
      <c r="I414" s="16">
        <f t="shared" si="80"/>
        <v>0.12271430301114168</v>
      </c>
      <c r="J414" s="13">
        <f t="shared" si="74"/>
        <v>0.1227142187177635</v>
      </c>
      <c r="K414" s="13">
        <f t="shared" si="75"/>
        <v>8.4293378180277934E-8</v>
      </c>
      <c r="L414" s="13">
        <f t="shared" si="76"/>
        <v>0</v>
      </c>
      <c r="M414" s="13">
        <f t="shared" si="81"/>
        <v>2.7130882304009417E-2</v>
      </c>
      <c r="N414" s="13">
        <f t="shared" si="77"/>
        <v>1.6821147028485837E-2</v>
      </c>
      <c r="O414" s="13">
        <f t="shared" si="78"/>
        <v>1.6821147028485837E-2</v>
      </c>
      <c r="P414" s="1"/>
      <c r="Q414">
        <v>23.11750801932358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28</v>
      </c>
      <c r="G415" s="13">
        <f t="shared" si="72"/>
        <v>7.5736466324870549E-2</v>
      </c>
      <c r="H415" s="13">
        <f t="shared" si="73"/>
        <v>27.924263533675131</v>
      </c>
      <c r="I415" s="16">
        <f t="shared" si="80"/>
        <v>27.92426361796851</v>
      </c>
      <c r="J415" s="13">
        <f t="shared" si="74"/>
        <v>26.246474221472791</v>
      </c>
      <c r="K415" s="13">
        <f t="shared" si="75"/>
        <v>1.6777893964957187</v>
      </c>
      <c r="L415" s="13">
        <f t="shared" si="76"/>
        <v>0</v>
      </c>
      <c r="M415" s="13">
        <f t="shared" si="81"/>
        <v>1.030973527552358E-2</v>
      </c>
      <c r="N415" s="13">
        <f t="shared" si="77"/>
        <v>6.3920358708246198E-3</v>
      </c>
      <c r="O415" s="13">
        <f t="shared" si="78"/>
        <v>8.2128502195695174E-2</v>
      </c>
      <c r="P415" s="1"/>
      <c r="Q415">
        <v>18.748920646560151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71.635714289999996</v>
      </c>
      <c r="G416" s="13">
        <f t="shared" si="72"/>
        <v>4.9543317083488168</v>
      </c>
      <c r="H416" s="13">
        <f t="shared" si="73"/>
        <v>66.681382581651178</v>
      </c>
      <c r="I416" s="16">
        <f t="shared" si="80"/>
        <v>68.35917197814689</v>
      </c>
      <c r="J416" s="13">
        <f t="shared" si="74"/>
        <v>43.901726224246637</v>
      </c>
      <c r="K416" s="13">
        <f t="shared" si="75"/>
        <v>24.457445753900252</v>
      </c>
      <c r="L416" s="13">
        <f t="shared" si="76"/>
        <v>13.41349697033637</v>
      </c>
      <c r="M416" s="13">
        <f t="shared" si="81"/>
        <v>13.417414669741069</v>
      </c>
      <c r="N416" s="13">
        <f t="shared" si="77"/>
        <v>8.3187970952394625</v>
      </c>
      <c r="O416" s="13">
        <f t="shared" si="78"/>
        <v>13.273128803588278</v>
      </c>
      <c r="Q416">
        <v>14.5577229037625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20.75</v>
      </c>
      <c r="G417" s="13">
        <f t="shared" si="72"/>
        <v>0</v>
      </c>
      <c r="H417" s="13">
        <f t="shared" si="73"/>
        <v>20.75</v>
      </c>
      <c r="I417" s="16">
        <f t="shared" si="80"/>
        <v>31.793948783563884</v>
      </c>
      <c r="J417" s="13">
        <f t="shared" si="74"/>
        <v>27.50627973604103</v>
      </c>
      <c r="K417" s="13">
        <f t="shared" si="75"/>
        <v>4.2876690475228543</v>
      </c>
      <c r="L417" s="13">
        <f t="shared" si="76"/>
        <v>0</v>
      </c>
      <c r="M417" s="13">
        <f t="shared" si="81"/>
        <v>5.0986175745016062</v>
      </c>
      <c r="N417" s="13">
        <f t="shared" si="77"/>
        <v>3.161142896190996</v>
      </c>
      <c r="O417" s="13">
        <f t="shared" si="78"/>
        <v>3.161142896190996</v>
      </c>
      <c r="Q417">
        <v>13.9318218472512</v>
      </c>
    </row>
    <row r="418" spans="1:17" x14ac:dyDescent="0.2">
      <c r="A418" s="14">
        <f t="shared" si="79"/>
        <v>34700</v>
      </c>
      <c r="B418" s="1">
        <v>1</v>
      </c>
      <c r="F418" s="34">
        <v>0.63571428600000002</v>
      </c>
      <c r="G418" s="13">
        <f t="shared" si="72"/>
        <v>0</v>
      </c>
      <c r="H418" s="13">
        <f t="shared" si="73"/>
        <v>0.63571428600000002</v>
      </c>
      <c r="I418" s="16">
        <f t="shared" si="80"/>
        <v>4.9233833335228541</v>
      </c>
      <c r="J418" s="13">
        <f t="shared" si="74"/>
        <v>4.8942958214176526</v>
      </c>
      <c r="K418" s="13">
        <f t="shared" si="75"/>
        <v>2.9087512105201441E-2</v>
      </c>
      <c r="L418" s="13">
        <f t="shared" si="76"/>
        <v>0</v>
      </c>
      <c r="M418" s="13">
        <f t="shared" si="81"/>
        <v>1.9374746783106103</v>
      </c>
      <c r="N418" s="13">
        <f t="shared" si="77"/>
        <v>1.2012343005525783</v>
      </c>
      <c r="O418" s="13">
        <f t="shared" si="78"/>
        <v>1.2012343005525783</v>
      </c>
      <c r="Q418">
        <v>11.06049659354839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55.535714290000001</v>
      </c>
      <c r="G419" s="13">
        <f t="shared" si="72"/>
        <v>3.1543065529318977</v>
      </c>
      <c r="H419" s="13">
        <f t="shared" si="73"/>
        <v>52.381407737068102</v>
      </c>
      <c r="I419" s="16">
        <f t="shared" si="80"/>
        <v>52.410495249173302</v>
      </c>
      <c r="J419" s="13">
        <f t="shared" si="74"/>
        <v>34.604169641185635</v>
      </c>
      <c r="K419" s="13">
        <f t="shared" si="75"/>
        <v>17.806325607987667</v>
      </c>
      <c r="L419" s="13">
        <f t="shared" si="76"/>
        <v>6.7134725823602457</v>
      </c>
      <c r="M419" s="13">
        <f t="shared" si="81"/>
        <v>7.4497129601182781</v>
      </c>
      <c r="N419" s="13">
        <f t="shared" si="77"/>
        <v>4.6188220352733325</v>
      </c>
      <c r="O419" s="13">
        <f t="shared" si="78"/>
        <v>7.7731285882052301</v>
      </c>
      <c r="Q419">
        <v>11.380522358963839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37.535714290000001</v>
      </c>
      <c r="G420" s="13">
        <f t="shared" si="72"/>
        <v>1.1418560686148451</v>
      </c>
      <c r="H420" s="13">
        <f t="shared" si="73"/>
        <v>36.393858221385159</v>
      </c>
      <c r="I420" s="16">
        <f t="shared" si="80"/>
        <v>47.486711247012579</v>
      </c>
      <c r="J420" s="13">
        <f t="shared" si="74"/>
        <v>36.531924953768765</v>
      </c>
      <c r="K420" s="13">
        <f t="shared" si="75"/>
        <v>10.954786293243814</v>
      </c>
      <c r="L420" s="13">
        <f t="shared" si="76"/>
        <v>0</v>
      </c>
      <c r="M420" s="13">
        <f t="shared" si="81"/>
        <v>2.8308909248449456</v>
      </c>
      <c r="N420" s="13">
        <f t="shared" si="77"/>
        <v>1.7551523734038663</v>
      </c>
      <c r="O420" s="13">
        <f t="shared" si="78"/>
        <v>2.8970084420187114</v>
      </c>
      <c r="Q420">
        <v>14.53437546640969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103.4285714</v>
      </c>
      <c r="G421" s="13">
        <f t="shared" si="72"/>
        <v>8.5088623021733909</v>
      </c>
      <c r="H421" s="13">
        <f t="shared" si="73"/>
        <v>94.919709097826598</v>
      </c>
      <c r="I421" s="16">
        <f t="shared" si="80"/>
        <v>105.87449539107041</v>
      </c>
      <c r="J421" s="13">
        <f t="shared" si="74"/>
        <v>54.229290335235241</v>
      </c>
      <c r="K421" s="13">
        <f t="shared" si="75"/>
        <v>51.64520505583517</v>
      </c>
      <c r="L421" s="13">
        <f t="shared" si="76"/>
        <v>40.801161962275117</v>
      </c>
      <c r="M421" s="13">
        <f t="shared" si="81"/>
        <v>41.876900513716194</v>
      </c>
      <c r="N421" s="13">
        <f t="shared" si="77"/>
        <v>25.963678318504041</v>
      </c>
      <c r="O421" s="13">
        <f t="shared" si="78"/>
        <v>34.472540620677435</v>
      </c>
      <c r="Q421">
        <v>15.95592278994925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3.9</v>
      </c>
      <c r="G422" s="13">
        <f t="shared" si="72"/>
        <v>0</v>
      </c>
      <c r="H422" s="13">
        <f t="shared" si="73"/>
        <v>3.9</v>
      </c>
      <c r="I422" s="16">
        <f t="shared" si="80"/>
        <v>14.744043093560052</v>
      </c>
      <c r="J422" s="13">
        <f t="shared" si="74"/>
        <v>14.404241046212812</v>
      </c>
      <c r="K422" s="13">
        <f t="shared" si="75"/>
        <v>0.33980204734723962</v>
      </c>
      <c r="L422" s="13">
        <f t="shared" si="76"/>
        <v>0</v>
      </c>
      <c r="M422" s="13">
        <f t="shared" si="81"/>
        <v>15.913222195212153</v>
      </c>
      <c r="N422" s="13">
        <f t="shared" si="77"/>
        <v>9.8661977610315343</v>
      </c>
      <c r="O422" s="13">
        <f t="shared" si="78"/>
        <v>9.8661977610315343</v>
      </c>
      <c r="Q422">
        <v>16.902757411562241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17.75</v>
      </c>
      <c r="G423" s="13">
        <f t="shared" si="72"/>
        <v>0</v>
      </c>
      <c r="H423" s="13">
        <f t="shared" si="73"/>
        <v>17.75</v>
      </c>
      <c r="I423" s="16">
        <f t="shared" si="80"/>
        <v>18.089802047347241</v>
      </c>
      <c r="J423" s="13">
        <f t="shared" si="74"/>
        <v>17.765829364750388</v>
      </c>
      <c r="K423" s="13">
        <f t="shared" si="75"/>
        <v>0.32397268259685319</v>
      </c>
      <c r="L423" s="13">
        <f t="shared" si="76"/>
        <v>0</v>
      </c>
      <c r="M423" s="13">
        <f t="shared" si="81"/>
        <v>6.047024434180619</v>
      </c>
      <c r="N423" s="13">
        <f t="shared" si="77"/>
        <v>3.7491551491919837</v>
      </c>
      <c r="O423" s="13">
        <f t="shared" si="78"/>
        <v>3.7491551491919837</v>
      </c>
      <c r="Q423">
        <v>21.63343756754654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13.17142857</v>
      </c>
      <c r="G424" s="13">
        <f t="shared" si="72"/>
        <v>0</v>
      </c>
      <c r="H424" s="13">
        <f t="shared" si="73"/>
        <v>13.17142857</v>
      </c>
      <c r="I424" s="16">
        <f t="shared" si="80"/>
        <v>13.495401252596853</v>
      </c>
      <c r="J424" s="13">
        <f t="shared" si="74"/>
        <v>13.403491990421374</v>
      </c>
      <c r="K424" s="13">
        <f t="shared" si="75"/>
        <v>9.1909262175478901E-2</v>
      </c>
      <c r="L424" s="13">
        <f t="shared" si="76"/>
        <v>0</v>
      </c>
      <c r="M424" s="13">
        <f t="shared" si="81"/>
        <v>2.2978692849886353</v>
      </c>
      <c r="N424" s="13">
        <f t="shared" si="77"/>
        <v>1.4246789566929539</v>
      </c>
      <c r="O424" s="13">
        <f t="shared" si="78"/>
        <v>1.4246789566929539</v>
      </c>
      <c r="Q424">
        <v>24.462164485541251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20.35714286</v>
      </c>
      <c r="G425" s="13">
        <f t="shared" si="72"/>
        <v>0</v>
      </c>
      <c r="H425" s="13">
        <f t="shared" si="73"/>
        <v>20.35714286</v>
      </c>
      <c r="I425" s="16">
        <f t="shared" si="80"/>
        <v>20.44905212217548</v>
      </c>
      <c r="J425" s="13">
        <f t="shared" si="74"/>
        <v>20.109515294347421</v>
      </c>
      <c r="K425" s="13">
        <f t="shared" si="75"/>
        <v>0.33953682782805927</v>
      </c>
      <c r="L425" s="13">
        <f t="shared" si="76"/>
        <v>0</v>
      </c>
      <c r="M425" s="13">
        <f t="shared" si="81"/>
        <v>0.87319032829568144</v>
      </c>
      <c r="N425" s="13">
        <f t="shared" si="77"/>
        <v>0.54137800354332244</v>
      </c>
      <c r="O425" s="13">
        <f t="shared" si="78"/>
        <v>0.54137800354332244</v>
      </c>
      <c r="Q425">
        <v>23.926580000000008</v>
      </c>
    </row>
    <row r="426" spans="1:17" x14ac:dyDescent="0.2">
      <c r="A426" s="14">
        <f t="shared" si="79"/>
        <v>34943</v>
      </c>
      <c r="B426" s="1">
        <v>9</v>
      </c>
      <c r="F426" s="34">
        <v>2.0928571429999998</v>
      </c>
      <c r="G426" s="13">
        <f t="shared" si="72"/>
        <v>0</v>
      </c>
      <c r="H426" s="13">
        <f t="shared" si="73"/>
        <v>2.0928571429999998</v>
      </c>
      <c r="I426" s="16">
        <f t="shared" si="80"/>
        <v>2.4323939708280591</v>
      </c>
      <c r="J426" s="13">
        <f t="shared" si="74"/>
        <v>2.4316341264597376</v>
      </c>
      <c r="K426" s="13">
        <f t="shared" si="75"/>
        <v>7.5984436832143842E-4</v>
      </c>
      <c r="L426" s="13">
        <f t="shared" si="76"/>
        <v>0</v>
      </c>
      <c r="M426" s="13">
        <f t="shared" si="81"/>
        <v>0.331812324752359</v>
      </c>
      <c r="N426" s="13">
        <f t="shared" si="77"/>
        <v>0.20572364134646257</v>
      </c>
      <c r="O426" s="13">
        <f t="shared" si="78"/>
        <v>0.20572364134646257</v>
      </c>
      <c r="Q426">
        <v>22.076325428310891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2.9428571429999999</v>
      </c>
      <c r="G427" s="13">
        <f t="shared" si="72"/>
        <v>0</v>
      </c>
      <c r="H427" s="13">
        <f t="shared" si="73"/>
        <v>2.9428571429999999</v>
      </c>
      <c r="I427" s="16">
        <f t="shared" si="80"/>
        <v>2.9436169873683213</v>
      </c>
      <c r="J427" s="13">
        <f t="shared" si="74"/>
        <v>2.9421696245163007</v>
      </c>
      <c r="K427" s="13">
        <f t="shared" si="75"/>
        <v>1.4473628520206283E-3</v>
      </c>
      <c r="L427" s="13">
        <f t="shared" si="76"/>
        <v>0</v>
      </c>
      <c r="M427" s="13">
        <f t="shared" si="81"/>
        <v>0.12608868340589643</v>
      </c>
      <c r="N427" s="13">
        <f t="shared" si="77"/>
        <v>7.8174983711655793E-2</v>
      </c>
      <c r="O427" s="13">
        <f t="shared" si="78"/>
        <v>7.8174983711655793E-2</v>
      </c>
      <c r="Q427">
        <v>21.564099037556009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49.728571430000002</v>
      </c>
      <c r="G428" s="13">
        <f t="shared" si="72"/>
        <v>2.5050516939816023</v>
      </c>
      <c r="H428" s="13">
        <f t="shared" si="73"/>
        <v>47.223519736018403</v>
      </c>
      <c r="I428" s="16">
        <f t="shared" si="80"/>
        <v>47.224967098870422</v>
      </c>
      <c r="J428" s="13">
        <f t="shared" si="74"/>
        <v>39.10097638077891</v>
      </c>
      <c r="K428" s="13">
        <f t="shared" si="75"/>
        <v>8.1239907180915125</v>
      </c>
      <c r="L428" s="13">
        <f t="shared" si="76"/>
        <v>0</v>
      </c>
      <c r="M428" s="13">
        <f t="shared" si="81"/>
        <v>4.7913699694240641E-2</v>
      </c>
      <c r="N428" s="13">
        <f t="shared" si="77"/>
        <v>2.9706493810429196E-2</v>
      </c>
      <c r="O428" s="13">
        <f t="shared" si="78"/>
        <v>2.5347581877920313</v>
      </c>
      <c r="Q428">
        <v>17.367374358722479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53.56428571</v>
      </c>
      <c r="G429" s="13">
        <f t="shared" si="72"/>
        <v>2.9338953084531485</v>
      </c>
      <c r="H429" s="13">
        <f t="shared" si="73"/>
        <v>50.630390401546855</v>
      </c>
      <c r="I429" s="16">
        <f t="shared" si="80"/>
        <v>58.754381119638367</v>
      </c>
      <c r="J429" s="13">
        <f t="shared" si="74"/>
        <v>35.369211483198981</v>
      </c>
      <c r="K429" s="13">
        <f t="shared" si="75"/>
        <v>23.385169636439386</v>
      </c>
      <c r="L429" s="13">
        <f t="shared" si="76"/>
        <v>12.333336639441246</v>
      </c>
      <c r="M429" s="13">
        <f t="shared" si="81"/>
        <v>12.351543845325057</v>
      </c>
      <c r="N429" s="13">
        <f t="shared" si="77"/>
        <v>7.6579571841015355</v>
      </c>
      <c r="O429" s="13">
        <f t="shared" si="78"/>
        <v>10.591852492554684</v>
      </c>
      <c r="Q429">
        <v>10.795001161058821</v>
      </c>
    </row>
    <row r="430" spans="1:17" x14ac:dyDescent="0.2">
      <c r="A430" s="14">
        <f t="shared" si="79"/>
        <v>35065</v>
      </c>
      <c r="B430" s="1">
        <v>1</v>
      </c>
      <c r="F430" s="34">
        <v>24.007142859999998</v>
      </c>
      <c r="G430" s="13">
        <f t="shared" si="72"/>
        <v>0</v>
      </c>
      <c r="H430" s="13">
        <f t="shared" si="73"/>
        <v>24.007142859999998</v>
      </c>
      <c r="I430" s="16">
        <f t="shared" si="80"/>
        <v>35.058975856998146</v>
      </c>
      <c r="J430" s="13">
        <f t="shared" si="74"/>
        <v>26.736584538989032</v>
      </c>
      <c r="K430" s="13">
        <f t="shared" si="75"/>
        <v>8.3223913180091138</v>
      </c>
      <c r="L430" s="13">
        <f t="shared" si="76"/>
        <v>0</v>
      </c>
      <c r="M430" s="13">
        <f t="shared" si="81"/>
        <v>4.693586661223522</v>
      </c>
      <c r="N430" s="13">
        <f t="shared" si="77"/>
        <v>2.9100237299585836</v>
      </c>
      <c r="O430" s="13">
        <f t="shared" si="78"/>
        <v>2.9100237299585836</v>
      </c>
      <c r="Q430">
        <v>9.7598275935483887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60.45</v>
      </c>
      <c r="G431" s="13">
        <f t="shared" si="72"/>
        <v>3.7037374783297796</v>
      </c>
      <c r="H431" s="13">
        <f t="shared" si="73"/>
        <v>56.746262521670225</v>
      </c>
      <c r="I431" s="16">
        <f t="shared" si="80"/>
        <v>65.068653839679342</v>
      </c>
      <c r="J431" s="13">
        <f t="shared" si="74"/>
        <v>42.033166450636074</v>
      </c>
      <c r="K431" s="13">
        <f t="shared" si="75"/>
        <v>23.035487389043269</v>
      </c>
      <c r="L431" s="13">
        <f t="shared" si="76"/>
        <v>11.981083254417658</v>
      </c>
      <c r="M431" s="13">
        <f t="shared" si="81"/>
        <v>13.764646185682599</v>
      </c>
      <c r="N431" s="13">
        <f t="shared" si="77"/>
        <v>8.5340806351232121</v>
      </c>
      <c r="O431" s="13">
        <f t="shared" si="78"/>
        <v>12.237818113452992</v>
      </c>
      <c r="Q431">
        <v>13.989459687345001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42.257142860000002</v>
      </c>
      <c r="G432" s="13">
        <f t="shared" si="72"/>
        <v>1.6697250248573379</v>
      </c>
      <c r="H432" s="13">
        <f t="shared" si="73"/>
        <v>40.587417835142666</v>
      </c>
      <c r="I432" s="16">
        <f t="shared" si="80"/>
        <v>51.641821969768273</v>
      </c>
      <c r="J432" s="13">
        <f t="shared" si="74"/>
        <v>37.28714340077881</v>
      </c>
      <c r="K432" s="13">
        <f t="shared" si="75"/>
        <v>14.354678568989463</v>
      </c>
      <c r="L432" s="13">
        <f t="shared" si="76"/>
        <v>3.2364463322502424</v>
      </c>
      <c r="M432" s="13">
        <f t="shared" si="81"/>
        <v>8.4670118828096275</v>
      </c>
      <c r="N432" s="13">
        <f t="shared" si="77"/>
        <v>5.249547367341969</v>
      </c>
      <c r="O432" s="13">
        <f t="shared" si="78"/>
        <v>6.9192723921993071</v>
      </c>
      <c r="Q432">
        <v>13.678346345753701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3.6785714289999998</v>
      </c>
      <c r="G433" s="13">
        <f t="shared" si="72"/>
        <v>0</v>
      </c>
      <c r="H433" s="13">
        <f t="shared" si="73"/>
        <v>3.6785714289999998</v>
      </c>
      <c r="I433" s="16">
        <f t="shared" si="80"/>
        <v>14.796803665739223</v>
      </c>
      <c r="J433" s="13">
        <f t="shared" si="74"/>
        <v>14.435219375769295</v>
      </c>
      <c r="K433" s="13">
        <f t="shared" si="75"/>
        <v>0.36158428996992775</v>
      </c>
      <c r="L433" s="13">
        <f t="shared" si="76"/>
        <v>0</v>
      </c>
      <c r="M433" s="13">
        <f t="shared" si="81"/>
        <v>3.2174645154676584</v>
      </c>
      <c r="N433" s="13">
        <f t="shared" si="77"/>
        <v>1.9948279995899483</v>
      </c>
      <c r="O433" s="13">
        <f t="shared" si="78"/>
        <v>1.9948279995899483</v>
      </c>
      <c r="Q433">
        <v>16.521964447815488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4.7785714290000003</v>
      </c>
      <c r="G434" s="13">
        <f t="shared" si="72"/>
        <v>0</v>
      </c>
      <c r="H434" s="13">
        <f t="shared" si="73"/>
        <v>4.7785714290000003</v>
      </c>
      <c r="I434" s="16">
        <f t="shared" si="80"/>
        <v>5.1401557189699281</v>
      </c>
      <c r="J434" s="13">
        <f t="shared" si="74"/>
        <v>5.1289363414786653</v>
      </c>
      <c r="K434" s="13">
        <f t="shared" si="75"/>
        <v>1.1219377491262783E-2</v>
      </c>
      <c r="L434" s="13">
        <f t="shared" si="76"/>
        <v>0</v>
      </c>
      <c r="M434" s="13">
        <f t="shared" si="81"/>
        <v>1.2226365158777102</v>
      </c>
      <c r="N434" s="13">
        <f t="shared" si="77"/>
        <v>0.75803463984418029</v>
      </c>
      <c r="O434" s="13">
        <f t="shared" si="78"/>
        <v>0.75803463984418029</v>
      </c>
      <c r="Q434">
        <v>18.893733251740159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1.657142857</v>
      </c>
      <c r="G435" s="13">
        <f t="shared" si="72"/>
        <v>0</v>
      </c>
      <c r="H435" s="13">
        <f t="shared" si="73"/>
        <v>1.657142857</v>
      </c>
      <c r="I435" s="16">
        <f t="shared" si="80"/>
        <v>1.6683622344912628</v>
      </c>
      <c r="J435" s="13">
        <f t="shared" si="74"/>
        <v>1.6681253749605292</v>
      </c>
      <c r="K435" s="13">
        <f t="shared" si="75"/>
        <v>2.3685953073360189E-4</v>
      </c>
      <c r="L435" s="13">
        <f t="shared" si="76"/>
        <v>0</v>
      </c>
      <c r="M435" s="13">
        <f t="shared" si="81"/>
        <v>0.46460187603352987</v>
      </c>
      <c r="N435" s="13">
        <f t="shared" si="77"/>
        <v>0.28805316314078849</v>
      </c>
      <c r="O435" s="13">
        <f t="shared" si="78"/>
        <v>0.28805316314078849</v>
      </c>
      <c r="Q435">
        <v>22.322942640918711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0.114285714</v>
      </c>
      <c r="G436" s="13">
        <f t="shared" si="72"/>
        <v>0</v>
      </c>
      <c r="H436" s="13">
        <f t="shared" si="73"/>
        <v>0.114285714</v>
      </c>
      <c r="I436" s="16">
        <f t="shared" si="80"/>
        <v>0.1145225735307336</v>
      </c>
      <c r="J436" s="13">
        <f t="shared" si="74"/>
        <v>0.11452251239025316</v>
      </c>
      <c r="K436" s="13">
        <f t="shared" si="75"/>
        <v>6.114048044236764E-8</v>
      </c>
      <c r="L436" s="13">
        <f t="shared" si="76"/>
        <v>0</v>
      </c>
      <c r="M436" s="13">
        <f t="shared" si="81"/>
        <v>0.17654871289274138</v>
      </c>
      <c r="N436" s="13">
        <f t="shared" si="77"/>
        <v>0.10946020199349965</v>
      </c>
      <c r="O436" s="13">
        <f t="shared" si="78"/>
        <v>0.10946020199349965</v>
      </c>
      <c r="Q436">
        <v>23.928783232716501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4.5071428569999998</v>
      </c>
      <c r="G437" s="13">
        <f t="shared" si="72"/>
        <v>0</v>
      </c>
      <c r="H437" s="13">
        <f t="shared" si="73"/>
        <v>4.5071428569999998</v>
      </c>
      <c r="I437" s="16">
        <f t="shared" si="80"/>
        <v>4.5071429181404801</v>
      </c>
      <c r="J437" s="13">
        <f t="shared" si="74"/>
        <v>4.5036584417314742</v>
      </c>
      <c r="K437" s="13">
        <f t="shared" si="75"/>
        <v>3.4844764090058433E-3</v>
      </c>
      <c r="L437" s="13">
        <f t="shared" si="76"/>
        <v>0</v>
      </c>
      <c r="M437" s="13">
        <f t="shared" si="81"/>
        <v>6.7088510899241727E-2</v>
      </c>
      <c r="N437" s="13">
        <f t="shared" si="77"/>
        <v>4.1594876757529868E-2</v>
      </c>
      <c r="O437" s="13">
        <f t="shared" si="78"/>
        <v>4.1594876757529868E-2</v>
      </c>
      <c r="Q437">
        <v>24.401481000000011</v>
      </c>
    </row>
    <row r="438" spans="1:17" x14ac:dyDescent="0.2">
      <c r="A438" s="14">
        <f t="shared" si="79"/>
        <v>35309</v>
      </c>
      <c r="B438" s="1">
        <v>9</v>
      </c>
      <c r="F438" s="34">
        <v>49.2</v>
      </c>
      <c r="G438" s="13">
        <f t="shared" si="72"/>
        <v>2.4459559256316217</v>
      </c>
      <c r="H438" s="13">
        <f t="shared" si="73"/>
        <v>46.75404407436838</v>
      </c>
      <c r="I438" s="16">
        <f t="shared" si="80"/>
        <v>46.757528550777387</v>
      </c>
      <c r="J438" s="13">
        <f t="shared" si="74"/>
        <v>41.442782798168295</v>
      </c>
      <c r="K438" s="13">
        <f t="shared" si="75"/>
        <v>5.3147457526090918</v>
      </c>
      <c r="L438" s="13">
        <f t="shared" si="76"/>
        <v>0</v>
      </c>
      <c r="M438" s="13">
        <f t="shared" si="81"/>
        <v>2.5493634141711859E-2</v>
      </c>
      <c r="N438" s="13">
        <f t="shared" si="77"/>
        <v>1.5806053167861354E-2</v>
      </c>
      <c r="O438" s="13">
        <f t="shared" si="78"/>
        <v>2.4617619787994829</v>
      </c>
      <c r="Q438">
        <v>20.89567181367098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82.571428569999995</v>
      </c>
      <c r="G439" s="13">
        <f t="shared" si="72"/>
        <v>6.1769752360787553</v>
      </c>
      <c r="H439" s="13">
        <f t="shared" si="73"/>
        <v>76.394453333921234</v>
      </c>
      <c r="I439" s="16">
        <f t="shared" si="80"/>
        <v>81.709199086530333</v>
      </c>
      <c r="J439" s="13">
        <f t="shared" si="74"/>
        <v>52.419422856279382</v>
      </c>
      <c r="K439" s="13">
        <f t="shared" si="75"/>
        <v>29.289776230250951</v>
      </c>
      <c r="L439" s="13">
        <f t="shared" si="76"/>
        <v>18.281358523281991</v>
      </c>
      <c r="M439" s="13">
        <f t="shared" si="81"/>
        <v>18.291046104255841</v>
      </c>
      <c r="N439" s="13">
        <f t="shared" si="77"/>
        <v>11.34044858463862</v>
      </c>
      <c r="O439" s="13">
        <f t="shared" si="78"/>
        <v>17.517423820717376</v>
      </c>
      <c r="Q439">
        <v>17.08120282380839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87.878571429999994</v>
      </c>
      <c r="G440" s="13">
        <f t="shared" si="72"/>
        <v>6.7703286926869106</v>
      </c>
      <c r="H440" s="13">
        <f t="shared" si="73"/>
        <v>81.108242737313077</v>
      </c>
      <c r="I440" s="16">
        <f t="shared" si="80"/>
        <v>92.116660444282033</v>
      </c>
      <c r="J440" s="13">
        <f t="shared" si="74"/>
        <v>49.626873444989407</v>
      </c>
      <c r="K440" s="13">
        <f t="shared" si="75"/>
        <v>42.489786999292626</v>
      </c>
      <c r="L440" s="13">
        <f t="shared" si="76"/>
        <v>31.578426104970063</v>
      </c>
      <c r="M440" s="13">
        <f t="shared" si="81"/>
        <v>38.529023624587282</v>
      </c>
      <c r="N440" s="13">
        <f t="shared" si="77"/>
        <v>23.887994647244113</v>
      </c>
      <c r="O440" s="13">
        <f t="shared" si="78"/>
        <v>30.658323339931023</v>
      </c>
      <c r="Q440">
        <v>14.961944676856509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120.15</v>
      </c>
      <c r="G441" s="13">
        <f t="shared" si="72"/>
        <v>10.378364917981337</v>
      </c>
      <c r="H441" s="13">
        <f t="shared" si="73"/>
        <v>109.77163508201866</v>
      </c>
      <c r="I441" s="16">
        <f t="shared" si="80"/>
        <v>120.68299597634122</v>
      </c>
      <c r="J441" s="13">
        <f t="shared" si="74"/>
        <v>50.316574400755385</v>
      </c>
      <c r="K441" s="13">
        <f t="shared" si="75"/>
        <v>70.366421575585832</v>
      </c>
      <c r="L441" s="13">
        <f t="shared" si="76"/>
        <v>59.660031521562047</v>
      </c>
      <c r="M441" s="13">
        <f t="shared" si="81"/>
        <v>74.301060498905215</v>
      </c>
      <c r="N441" s="13">
        <f t="shared" si="77"/>
        <v>46.066657509321232</v>
      </c>
      <c r="O441" s="13">
        <f t="shared" si="78"/>
        <v>56.445022427302568</v>
      </c>
      <c r="Q441">
        <v>14.06641449817038</v>
      </c>
    </row>
    <row r="442" spans="1:17" x14ac:dyDescent="0.2">
      <c r="A442" s="14">
        <f t="shared" si="79"/>
        <v>35431</v>
      </c>
      <c r="B442" s="1">
        <v>1</v>
      </c>
      <c r="F442" s="34">
        <v>13.59285714</v>
      </c>
      <c r="G442" s="13">
        <f t="shared" si="72"/>
        <v>0</v>
      </c>
      <c r="H442" s="13">
        <f t="shared" si="73"/>
        <v>13.59285714</v>
      </c>
      <c r="I442" s="16">
        <f t="shared" si="80"/>
        <v>24.299247194023792</v>
      </c>
      <c r="J442" s="13">
        <f t="shared" si="74"/>
        <v>21.88943209575563</v>
      </c>
      <c r="K442" s="13">
        <f t="shared" si="75"/>
        <v>2.4098150982681616</v>
      </c>
      <c r="L442" s="13">
        <f t="shared" si="76"/>
        <v>0</v>
      </c>
      <c r="M442" s="13">
        <f t="shared" si="81"/>
        <v>28.234402989583984</v>
      </c>
      <c r="N442" s="13">
        <f t="shared" si="77"/>
        <v>17.505329853542069</v>
      </c>
      <c r="O442" s="13">
        <f t="shared" si="78"/>
        <v>17.505329853542069</v>
      </c>
      <c r="Q442">
        <v>12.70626459354839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21.992857140000002</v>
      </c>
      <c r="G443" s="13">
        <f t="shared" si="72"/>
        <v>0</v>
      </c>
      <c r="H443" s="13">
        <f t="shared" si="73"/>
        <v>21.992857140000002</v>
      </c>
      <c r="I443" s="16">
        <f t="shared" si="80"/>
        <v>24.402672238268163</v>
      </c>
      <c r="J443" s="13">
        <f t="shared" si="74"/>
        <v>22.22464589516327</v>
      </c>
      <c r="K443" s="13">
        <f t="shared" si="75"/>
        <v>2.178026343104893</v>
      </c>
      <c r="L443" s="13">
        <f t="shared" si="76"/>
        <v>0</v>
      </c>
      <c r="M443" s="13">
        <f t="shared" si="81"/>
        <v>10.729073136041915</v>
      </c>
      <c r="N443" s="13">
        <f t="shared" si="77"/>
        <v>6.6520253443459874</v>
      </c>
      <c r="O443" s="13">
        <f t="shared" si="78"/>
        <v>6.6520253443459874</v>
      </c>
      <c r="Q443">
        <v>13.65756923828261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48.328571429999997</v>
      </c>
      <c r="G444" s="13">
        <f t="shared" si="72"/>
        <v>2.3485277674236089</v>
      </c>
      <c r="H444" s="13">
        <f t="shared" si="73"/>
        <v>45.980043662576385</v>
      </c>
      <c r="I444" s="16">
        <f t="shared" si="80"/>
        <v>48.158070005681282</v>
      </c>
      <c r="J444" s="13">
        <f t="shared" si="74"/>
        <v>37.438862955061701</v>
      </c>
      <c r="K444" s="13">
        <f t="shared" si="75"/>
        <v>10.71920705061958</v>
      </c>
      <c r="L444" s="13">
        <f t="shared" si="76"/>
        <v>0</v>
      </c>
      <c r="M444" s="13">
        <f t="shared" si="81"/>
        <v>4.0770477916959278</v>
      </c>
      <c r="N444" s="13">
        <f t="shared" si="77"/>
        <v>2.5277696308514752</v>
      </c>
      <c r="O444" s="13">
        <f t="shared" si="78"/>
        <v>4.8762973982750841</v>
      </c>
      <c r="Q444">
        <v>15.11138209520632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39.271428569999998</v>
      </c>
      <c r="G445" s="13">
        <f t="shared" si="72"/>
        <v>1.3359137932494016</v>
      </c>
      <c r="H445" s="13">
        <f t="shared" si="73"/>
        <v>37.935514776750594</v>
      </c>
      <c r="I445" s="16">
        <f t="shared" si="80"/>
        <v>48.654721827370174</v>
      </c>
      <c r="J445" s="13">
        <f t="shared" si="74"/>
        <v>37.632106796991643</v>
      </c>
      <c r="K445" s="13">
        <f t="shared" si="75"/>
        <v>11.022615030378532</v>
      </c>
      <c r="L445" s="13">
        <f t="shared" si="76"/>
        <v>0</v>
      </c>
      <c r="M445" s="13">
        <f t="shared" si="81"/>
        <v>1.5492781608444526</v>
      </c>
      <c r="N445" s="13">
        <f t="shared" si="77"/>
        <v>0.96055245972356063</v>
      </c>
      <c r="O445" s="13">
        <f t="shared" si="78"/>
        <v>2.2964662529729623</v>
      </c>
      <c r="Q445">
        <v>15.074621717383961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43.47142857</v>
      </c>
      <c r="G446" s="13">
        <f t="shared" si="72"/>
        <v>1.8054855729233807</v>
      </c>
      <c r="H446" s="13">
        <f t="shared" si="73"/>
        <v>41.66594299707662</v>
      </c>
      <c r="I446" s="16">
        <f t="shared" si="80"/>
        <v>52.688558027455151</v>
      </c>
      <c r="J446" s="13">
        <f t="shared" si="74"/>
        <v>40.299558802804498</v>
      </c>
      <c r="K446" s="13">
        <f t="shared" si="75"/>
        <v>12.388999224650654</v>
      </c>
      <c r="L446" s="13">
        <f t="shared" si="76"/>
        <v>1.256313774563014</v>
      </c>
      <c r="M446" s="13">
        <f t="shared" si="81"/>
        <v>1.8450394756839061</v>
      </c>
      <c r="N446" s="13">
        <f t="shared" si="77"/>
        <v>1.1439244749240218</v>
      </c>
      <c r="O446" s="13">
        <f t="shared" si="78"/>
        <v>2.9494100478474028</v>
      </c>
      <c r="Q446">
        <v>15.82358397810335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0.85</v>
      </c>
      <c r="G447" s="13">
        <f t="shared" si="72"/>
        <v>0</v>
      </c>
      <c r="H447" s="13">
        <f t="shared" si="73"/>
        <v>0.85</v>
      </c>
      <c r="I447" s="16">
        <f t="shared" si="80"/>
        <v>11.98268545008764</v>
      </c>
      <c r="J447" s="13">
        <f t="shared" si="74"/>
        <v>11.891266015723755</v>
      </c>
      <c r="K447" s="13">
        <f t="shared" si="75"/>
        <v>9.1419434363885443E-2</v>
      </c>
      <c r="L447" s="13">
        <f t="shared" si="76"/>
        <v>0</v>
      </c>
      <c r="M447" s="13">
        <f t="shared" si="81"/>
        <v>0.70111500075988431</v>
      </c>
      <c r="N447" s="13">
        <f t="shared" si="77"/>
        <v>0.43469130047112825</v>
      </c>
      <c r="O447" s="13">
        <f t="shared" si="78"/>
        <v>0.43469130047112825</v>
      </c>
      <c r="Q447">
        <v>21.95333536278395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5.4714285709999997</v>
      </c>
      <c r="G448" s="13">
        <f t="shared" si="72"/>
        <v>0</v>
      </c>
      <c r="H448" s="13">
        <f t="shared" si="73"/>
        <v>5.4714285709999997</v>
      </c>
      <c r="I448" s="16">
        <f t="shared" si="80"/>
        <v>5.5628480053638851</v>
      </c>
      <c r="J448" s="13">
        <f t="shared" si="74"/>
        <v>5.5565501931325247</v>
      </c>
      <c r="K448" s="13">
        <f t="shared" si="75"/>
        <v>6.297812231360389E-3</v>
      </c>
      <c r="L448" s="13">
        <f t="shared" si="76"/>
        <v>0</v>
      </c>
      <c r="M448" s="13">
        <f t="shared" si="81"/>
        <v>0.26642370028875606</v>
      </c>
      <c r="N448" s="13">
        <f t="shared" si="77"/>
        <v>0.16518269417902876</v>
      </c>
      <c r="O448" s="13">
        <f t="shared" si="78"/>
        <v>0.16518269417902876</v>
      </c>
      <c r="Q448">
        <v>24.680272000000009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13.43571429</v>
      </c>
      <c r="G449" s="13">
        <f t="shared" si="72"/>
        <v>0</v>
      </c>
      <c r="H449" s="13">
        <f t="shared" si="73"/>
        <v>13.43571429</v>
      </c>
      <c r="I449" s="16">
        <f t="shared" si="80"/>
        <v>13.442012102231359</v>
      </c>
      <c r="J449" s="13">
        <f t="shared" si="74"/>
        <v>13.356777079445413</v>
      </c>
      <c r="K449" s="13">
        <f t="shared" si="75"/>
        <v>8.5235022785946413E-2</v>
      </c>
      <c r="L449" s="13">
        <f t="shared" si="76"/>
        <v>0</v>
      </c>
      <c r="M449" s="13">
        <f t="shared" si="81"/>
        <v>0.10124100610972731</v>
      </c>
      <c r="N449" s="13">
        <f t="shared" si="77"/>
        <v>6.2769423788030923E-2</v>
      </c>
      <c r="O449" s="13">
        <f t="shared" si="78"/>
        <v>6.2769423788030923E-2</v>
      </c>
      <c r="Q449">
        <v>24.922556101790931</v>
      </c>
    </row>
    <row r="450" spans="1:17" x14ac:dyDescent="0.2">
      <c r="A450" s="14">
        <f t="shared" si="79"/>
        <v>35674</v>
      </c>
      <c r="B450" s="1">
        <v>9</v>
      </c>
      <c r="F450" s="34">
        <v>8.3285714290000001</v>
      </c>
      <c r="G450" s="13">
        <f t="shared" si="72"/>
        <v>0</v>
      </c>
      <c r="H450" s="13">
        <f t="shared" si="73"/>
        <v>8.3285714290000001</v>
      </c>
      <c r="I450" s="16">
        <f t="shared" si="80"/>
        <v>8.4138064517859465</v>
      </c>
      <c r="J450" s="13">
        <f t="shared" si="74"/>
        <v>8.3942365398830514</v>
      </c>
      <c r="K450" s="13">
        <f t="shared" si="75"/>
        <v>1.9569911902895143E-2</v>
      </c>
      <c r="L450" s="13">
        <f t="shared" si="76"/>
        <v>0</v>
      </c>
      <c r="M450" s="13">
        <f t="shared" si="81"/>
        <v>3.8471582321696382E-2</v>
      </c>
      <c r="N450" s="13">
        <f t="shared" si="77"/>
        <v>2.3852381039451757E-2</v>
      </c>
      <c r="O450" s="13">
        <f t="shared" si="78"/>
        <v>2.3852381039451757E-2</v>
      </c>
      <c r="Q450">
        <v>25.43999945489049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1.8928571430000001</v>
      </c>
      <c r="G451" s="13">
        <f t="shared" si="72"/>
        <v>0</v>
      </c>
      <c r="H451" s="13">
        <f t="shared" si="73"/>
        <v>1.8928571430000001</v>
      </c>
      <c r="I451" s="16">
        <f t="shared" si="80"/>
        <v>1.9124270549028952</v>
      </c>
      <c r="J451" s="13">
        <f t="shared" si="74"/>
        <v>1.9120333996075305</v>
      </c>
      <c r="K451" s="13">
        <f t="shared" si="75"/>
        <v>3.9365529536472543E-4</v>
      </c>
      <c r="L451" s="13">
        <f t="shared" si="76"/>
        <v>0</v>
      </c>
      <c r="M451" s="13">
        <f t="shared" si="81"/>
        <v>1.4619201282244625E-2</v>
      </c>
      <c r="N451" s="13">
        <f t="shared" si="77"/>
        <v>9.0639047949916673E-3</v>
      </c>
      <c r="O451" s="13">
        <f t="shared" si="78"/>
        <v>9.0639047949916673E-3</v>
      </c>
      <c r="Q451">
        <v>21.62531846698759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63.22142857</v>
      </c>
      <c r="G452" s="13">
        <f t="shared" si="72"/>
        <v>4.0135909654379249</v>
      </c>
      <c r="H452" s="13">
        <f t="shared" si="73"/>
        <v>59.207837604562073</v>
      </c>
      <c r="I452" s="16">
        <f t="shared" si="80"/>
        <v>59.208231259857435</v>
      </c>
      <c r="J452" s="13">
        <f t="shared" si="74"/>
        <v>45.910107474335</v>
      </c>
      <c r="K452" s="13">
        <f t="shared" si="75"/>
        <v>13.298123785522435</v>
      </c>
      <c r="L452" s="13">
        <f t="shared" si="76"/>
        <v>2.1721229309037411</v>
      </c>
      <c r="M452" s="13">
        <f t="shared" si="81"/>
        <v>2.1776782273909943</v>
      </c>
      <c r="N452" s="13">
        <f t="shared" si="77"/>
        <v>1.3501605009824165</v>
      </c>
      <c r="O452" s="13">
        <f t="shared" si="78"/>
        <v>5.3637514664203412</v>
      </c>
      <c r="Q452">
        <v>17.95949119185688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64.664285710000001</v>
      </c>
      <c r="G453" s="13">
        <f t="shared" si="72"/>
        <v>4.1749064404486651</v>
      </c>
      <c r="H453" s="13">
        <f t="shared" si="73"/>
        <v>60.489379269551335</v>
      </c>
      <c r="I453" s="16">
        <f t="shared" si="80"/>
        <v>71.615380124170031</v>
      </c>
      <c r="J453" s="13">
        <f t="shared" si="74"/>
        <v>45.239023551755153</v>
      </c>
      <c r="K453" s="13">
        <f t="shared" si="75"/>
        <v>26.376356572414878</v>
      </c>
      <c r="L453" s="13">
        <f t="shared" si="76"/>
        <v>15.346517123385366</v>
      </c>
      <c r="M453" s="13">
        <f t="shared" si="81"/>
        <v>16.174034849793944</v>
      </c>
      <c r="N453" s="13">
        <f t="shared" si="77"/>
        <v>10.027901606872245</v>
      </c>
      <c r="O453" s="13">
        <f t="shared" si="78"/>
        <v>14.202808047320911</v>
      </c>
      <c r="Q453">
        <v>14.82720029646603</v>
      </c>
    </row>
    <row r="454" spans="1:17" x14ac:dyDescent="0.2">
      <c r="A454" s="14">
        <f t="shared" si="79"/>
        <v>35796</v>
      </c>
      <c r="B454" s="1">
        <v>1</v>
      </c>
      <c r="F454" s="34">
        <v>0.99285714300000005</v>
      </c>
      <c r="G454" s="13">
        <f t="shared" ref="G454:G517" si="86">IF((F454-$J$2)&gt;0,$I$2*(F454-$J$2),0)</f>
        <v>0</v>
      </c>
      <c r="H454" s="13">
        <f t="shared" ref="H454:H517" si="87">F454-G454</f>
        <v>0.99285714300000005</v>
      </c>
      <c r="I454" s="16">
        <f t="shared" si="80"/>
        <v>12.02269659202951</v>
      </c>
      <c r="J454" s="13">
        <f t="shared" ref="J454:J517" si="88">I454/SQRT(1+(I454/($K$2*(300+(25*Q454)+0.05*(Q454)^3)))^2)</f>
        <v>11.623661274600739</v>
      </c>
      <c r="K454" s="13">
        <f t="shared" ref="K454:K517" si="89">I454-J454</f>
        <v>0.39903531742877085</v>
      </c>
      <c r="L454" s="13">
        <f t="shared" ref="L454:L517" si="90">IF(K454&gt;$N$2,(K454-$N$2)/$L$2,0)</f>
        <v>0</v>
      </c>
      <c r="M454" s="13">
        <f t="shared" si="81"/>
        <v>6.1461332429216995</v>
      </c>
      <c r="N454" s="13">
        <f t="shared" ref="N454:N517" si="91">$M$2*M454</f>
        <v>3.8106026106114537</v>
      </c>
      <c r="O454" s="13">
        <f t="shared" ref="O454:O517" si="92">N454+G454</f>
        <v>3.8106026106114537</v>
      </c>
      <c r="Q454">
        <v>11.19251759354839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3.5</v>
      </c>
      <c r="G455" s="13">
        <f t="shared" si="86"/>
        <v>0</v>
      </c>
      <c r="H455" s="13">
        <f t="shared" si="87"/>
        <v>3.5</v>
      </c>
      <c r="I455" s="16">
        <f t="shared" ref="I455:I518" si="95">H455+K454-L454</f>
        <v>3.8990353174287709</v>
      </c>
      <c r="J455" s="13">
        <f t="shared" si="88"/>
        <v>3.8868665532253077</v>
      </c>
      <c r="K455" s="13">
        <f t="shared" si="89"/>
        <v>1.2168764203463134E-2</v>
      </c>
      <c r="L455" s="13">
        <f t="shared" si="90"/>
        <v>0</v>
      </c>
      <c r="M455" s="13">
        <f t="shared" ref="M455:M518" si="96">L455+M454-N454</f>
        <v>2.3355306323102458</v>
      </c>
      <c r="N455" s="13">
        <f t="shared" si="91"/>
        <v>1.4480289920323524</v>
      </c>
      <c r="O455" s="13">
        <f t="shared" si="92"/>
        <v>1.4480289920323524</v>
      </c>
      <c r="Q455">
        <v>12.359037456984669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4.4714285709999997</v>
      </c>
      <c r="G456" s="13">
        <f t="shared" si="86"/>
        <v>0</v>
      </c>
      <c r="H456" s="13">
        <f t="shared" si="87"/>
        <v>4.4714285709999997</v>
      </c>
      <c r="I456" s="16">
        <f t="shared" si="95"/>
        <v>4.4835973352034628</v>
      </c>
      <c r="J456" s="13">
        <f t="shared" si="88"/>
        <v>4.4708593973714645</v>
      </c>
      <c r="K456" s="13">
        <f t="shared" si="89"/>
        <v>1.2737937831998281E-2</v>
      </c>
      <c r="L456" s="13">
        <f t="shared" si="90"/>
        <v>0</v>
      </c>
      <c r="M456" s="13">
        <f t="shared" si="96"/>
        <v>0.88750164027789347</v>
      </c>
      <c r="N456" s="13">
        <f t="shared" si="91"/>
        <v>0.55025101697229395</v>
      </c>
      <c r="O456" s="13">
        <f t="shared" si="92"/>
        <v>0.55025101697229395</v>
      </c>
      <c r="Q456">
        <v>15.07063816898863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21.428571430000002</v>
      </c>
      <c r="G457" s="13">
        <f t="shared" si="86"/>
        <v>0</v>
      </c>
      <c r="H457" s="13">
        <f t="shared" si="87"/>
        <v>21.428571430000002</v>
      </c>
      <c r="I457" s="16">
        <f t="shared" si="95"/>
        <v>21.441309367831998</v>
      </c>
      <c r="J457" s="13">
        <f t="shared" si="88"/>
        <v>20.588183643337548</v>
      </c>
      <c r="K457" s="13">
        <f t="shared" si="89"/>
        <v>0.85312572449445057</v>
      </c>
      <c r="L457" s="13">
        <f t="shared" si="90"/>
        <v>0</v>
      </c>
      <c r="M457" s="13">
        <f t="shared" si="96"/>
        <v>0.33725062330559952</v>
      </c>
      <c r="N457" s="13">
        <f t="shared" si="91"/>
        <v>0.2090953864494717</v>
      </c>
      <c r="O457" s="13">
        <f t="shared" si="92"/>
        <v>0.2090953864494717</v>
      </c>
      <c r="Q457">
        <v>18.15595121211031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11.22142857</v>
      </c>
      <c r="G458" s="13">
        <f t="shared" si="86"/>
        <v>0</v>
      </c>
      <c r="H458" s="13">
        <f t="shared" si="87"/>
        <v>11.22142857</v>
      </c>
      <c r="I458" s="16">
        <f t="shared" si="95"/>
        <v>12.074554294494451</v>
      </c>
      <c r="J458" s="13">
        <f t="shared" si="88"/>
        <v>11.906101029722382</v>
      </c>
      <c r="K458" s="13">
        <f t="shared" si="89"/>
        <v>0.16845326477206868</v>
      </c>
      <c r="L458" s="13">
        <f t="shared" si="90"/>
        <v>0</v>
      </c>
      <c r="M458" s="13">
        <f t="shared" si="96"/>
        <v>0.12815523685612781</v>
      </c>
      <c r="N458" s="13">
        <f t="shared" si="91"/>
        <v>7.9456246850799245E-2</v>
      </c>
      <c r="O458" s="13">
        <f t="shared" si="92"/>
        <v>7.9456246850799245E-2</v>
      </c>
      <c r="Q458">
        <v>17.728495244042701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32.214285709999999</v>
      </c>
      <c r="G459" s="13">
        <f t="shared" si="86"/>
        <v>0.54690542844375556</v>
      </c>
      <c r="H459" s="13">
        <f t="shared" si="87"/>
        <v>31.667380281556245</v>
      </c>
      <c r="I459" s="16">
        <f t="shared" si="95"/>
        <v>31.835833546328313</v>
      </c>
      <c r="J459" s="13">
        <f t="shared" si="88"/>
        <v>29.835983821373201</v>
      </c>
      <c r="K459" s="13">
        <f t="shared" si="89"/>
        <v>1.9998497249551122</v>
      </c>
      <c r="L459" s="13">
        <f t="shared" si="90"/>
        <v>0</v>
      </c>
      <c r="M459" s="13">
        <f t="shared" si="96"/>
        <v>4.8698990005328568E-2</v>
      </c>
      <c r="N459" s="13">
        <f t="shared" si="91"/>
        <v>3.0193373803303711E-2</v>
      </c>
      <c r="O459" s="13">
        <f t="shared" si="92"/>
        <v>0.57709880224705923</v>
      </c>
      <c r="Q459">
        <v>20.25471294598238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18.81428571</v>
      </c>
      <c r="G460" s="13">
        <f t="shared" si="86"/>
        <v>0</v>
      </c>
      <c r="H460" s="13">
        <f t="shared" si="87"/>
        <v>18.81428571</v>
      </c>
      <c r="I460" s="16">
        <f t="shared" si="95"/>
        <v>20.814135434955112</v>
      </c>
      <c r="J460" s="13">
        <f t="shared" si="88"/>
        <v>20.451755933415082</v>
      </c>
      <c r="K460" s="13">
        <f t="shared" si="89"/>
        <v>0.36237950154002974</v>
      </c>
      <c r="L460" s="13">
        <f t="shared" si="90"/>
        <v>0</v>
      </c>
      <c r="M460" s="13">
        <f t="shared" si="96"/>
        <v>1.8505616202024858E-2</v>
      </c>
      <c r="N460" s="13">
        <f t="shared" si="91"/>
        <v>1.1473482045255412E-2</v>
      </c>
      <c r="O460" s="13">
        <f t="shared" si="92"/>
        <v>1.1473482045255412E-2</v>
      </c>
      <c r="Q460">
        <v>23.83196906951888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0.36428571399999998</v>
      </c>
      <c r="G461" s="13">
        <f t="shared" si="86"/>
        <v>0</v>
      </c>
      <c r="H461" s="13">
        <f t="shared" si="87"/>
        <v>0.36428571399999998</v>
      </c>
      <c r="I461" s="16">
        <f t="shared" si="95"/>
        <v>0.72666521554002972</v>
      </c>
      <c r="J461" s="13">
        <f t="shared" si="88"/>
        <v>0.72665015233874741</v>
      </c>
      <c r="K461" s="13">
        <f t="shared" si="89"/>
        <v>1.5063201282305982E-5</v>
      </c>
      <c r="L461" s="13">
        <f t="shared" si="90"/>
        <v>0</v>
      </c>
      <c r="M461" s="13">
        <f t="shared" si="96"/>
        <v>7.0321341567694453E-3</v>
      </c>
      <c r="N461" s="13">
        <f t="shared" si="91"/>
        <v>4.3599231771970564E-3</v>
      </c>
      <c r="O461" s="13">
        <f t="shared" si="92"/>
        <v>4.3599231771970564E-3</v>
      </c>
      <c r="Q461">
        <v>24.187511000000011</v>
      </c>
    </row>
    <row r="462" spans="1:17" x14ac:dyDescent="0.2">
      <c r="A462" s="14">
        <f t="shared" si="93"/>
        <v>36039</v>
      </c>
      <c r="B462" s="1">
        <v>9</v>
      </c>
      <c r="F462" s="34">
        <v>8.65</v>
      </c>
      <c r="G462" s="13">
        <f t="shared" si="86"/>
        <v>0</v>
      </c>
      <c r="H462" s="13">
        <f t="shared" si="87"/>
        <v>8.65</v>
      </c>
      <c r="I462" s="16">
        <f t="shared" si="95"/>
        <v>8.6500150632012822</v>
      </c>
      <c r="J462" s="13">
        <f t="shared" si="88"/>
        <v>8.6070696187125257</v>
      </c>
      <c r="K462" s="13">
        <f t="shared" si="89"/>
        <v>4.2945444488756479E-2</v>
      </c>
      <c r="L462" s="13">
        <f t="shared" si="90"/>
        <v>0</v>
      </c>
      <c r="M462" s="13">
        <f t="shared" si="96"/>
        <v>2.6722109795723889E-3</v>
      </c>
      <c r="N462" s="13">
        <f t="shared" si="91"/>
        <v>1.6567708073348811E-3</v>
      </c>
      <c r="O462" s="13">
        <f t="shared" si="92"/>
        <v>1.6567708073348811E-3</v>
      </c>
      <c r="Q462">
        <v>20.41127230435437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3.5714285999999998E-2</v>
      </c>
      <c r="G463" s="13">
        <f t="shared" si="86"/>
        <v>0</v>
      </c>
      <c r="H463" s="13">
        <f t="shared" si="87"/>
        <v>3.5714285999999998E-2</v>
      </c>
      <c r="I463" s="16">
        <f t="shared" si="95"/>
        <v>7.8659730488756477E-2</v>
      </c>
      <c r="J463" s="13">
        <f t="shared" si="88"/>
        <v>7.8659698212348778E-2</v>
      </c>
      <c r="K463" s="13">
        <f t="shared" si="89"/>
        <v>3.2276407699316501E-8</v>
      </c>
      <c r="L463" s="13">
        <f t="shared" si="90"/>
        <v>0</v>
      </c>
      <c r="M463" s="13">
        <f t="shared" si="96"/>
        <v>1.0154401722375077E-3</v>
      </c>
      <c r="N463" s="13">
        <f t="shared" si="91"/>
        <v>6.2957290678725478E-4</v>
      </c>
      <c r="O463" s="13">
        <f t="shared" si="92"/>
        <v>6.2957290678725478E-4</v>
      </c>
      <c r="Q463">
        <v>20.467882348437961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0.36428571399999998</v>
      </c>
      <c r="G464" s="13">
        <f t="shared" si="86"/>
        <v>0</v>
      </c>
      <c r="H464" s="13">
        <f t="shared" si="87"/>
        <v>0.36428571399999998</v>
      </c>
      <c r="I464" s="16">
        <f t="shared" si="95"/>
        <v>0.3642857462764077</v>
      </c>
      <c r="J464" s="13">
        <f t="shared" si="88"/>
        <v>0.36428076316399899</v>
      </c>
      <c r="K464" s="13">
        <f t="shared" si="89"/>
        <v>4.983112408707413E-6</v>
      </c>
      <c r="L464" s="13">
        <f t="shared" si="90"/>
        <v>0</v>
      </c>
      <c r="M464" s="13">
        <f t="shared" si="96"/>
        <v>3.8586726545025295E-4</v>
      </c>
      <c r="N464" s="13">
        <f t="shared" si="91"/>
        <v>2.3923770457915682E-4</v>
      </c>
      <c r="O464" s="13">
        <f t="shared" si="92"/>
        <v>2.3923770457915682E-4</v>
      </c>
      <c r="Q464">
        <v>17.350707556532441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0.95714285700000001</v>
      </c>
      <c r="G465" s="13">
        <f t="shared" si="86"/>
        <v>0</v>
      </c>
      <c r="H465" s="13">
        <f t="shared" si="87"/>
        <v>0.95714285700000001</v>
      </c>
      <c r="I465" s="16">
        <f t="shared" si="95"/>
        <v>0.95714784011240872</v>
      </c>
      <c r="J465" s="13">
        <f t="shared" si="88"/>
        <v>0.95696670212618107</v>
      </c>
      <c r="K465" s="13">
        <f t="shared" si="89"/>
        <v>1.8113798622765298E-4</v>
      </c>
      <c r="L465" s="13">
        <f t="shared" si="90"/>
        <v>0</v>
      </c>
      <c r="M465" s="13">
        <f t="shared" si="96"/>
        <v>1.4662956087109613E-4</v>
      </c>
      <c r="N465" s="13">
        <f t="shared" si="91"/>
        <v>9.0910327740079605E-5</v>
      </c>
      <c r="O465" s="13">
        <f t="shared" si="92"/>
        <v>9.0910327740079605E-5</v>
      </c>
      <c r="Q465">
        <v>12.34578668416577</v>
      </c>
    </row>
    <row r="466" spans="1:17" x14ac:dyDescent="0.2">
      <c r="A466" s="14">
        <f t="shared" si="93"/>
        <v>36161</v>
      </c>
      <c r="B466" s="1">
        <v>1</v>
      </c>
      <c r="F466" s="34">
        <v>3.8642857140000002</v>
      </c>
      <c r="G466" s="13">
        <f t="shared" si="86"/>
        <v>0</v>
      </c>
      <c r="H466" s="13">
        <f t="shared" si="87"/>
        <v>3.8642857140000002</v>
      </c>
      <c r="I466" s="16">
        <f t="shared" si="95"/>
        <v>3.864466851986228</v>
      </c>
      <c r="J466" s="13">
        <f t="shared" si="88"/>
        <v>3.8501763039706414</v>
      </c>
      <c r="K466" s="13">
        <f t="shared" si="89"/>
        <v>1.4290548015586602E-2</v>
      </c>
      <c r="L466" s="13">
        <f t="shared" si="90"/>
        <v>0</v>
      </c>
      <c r="M466" s="13">
        <f t="shared" si="96"/>
        <v>5.5719233131016526E-5</v>
      </c>
      <c r="N466" s="13">
        <f t="shared" si="91"/>
        <v>3.4545924541230245E-5</v>
      </c>
      <c r="O466" s="13">
        <f t="shared" si="92"/>
        <v>3.4545924541230245E-5</v>
      </c>
      <c r="Q466">
        <v>10.967790413476941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43.75</v>
      </c>
      <c r="G467" s="13">
        <f t="shared" si="86"/>
        <v>1.8366306401022914</v>
      </c>
      <c r="H467" s="13">
        <f t="shared" si="87"/>
        <v>41.913369359897708</v>
      </c>
      <c r="I467" s="16">
        <f t="shared" si="95"/>
        <v>41.927659907913295</v>
      </c>
      <c r="J467" s="13">
        <f t="shared" si="88"/>
        <v>30.324234104668104</v>
      </c>
      <c r="K467" s="13">
        <f t="shared" si="89"/>
        <v>11.603425803245191</v>
      </c>
      <c r="L467" s="13">
        <f t="shared" si="90"/>
        <v>0.46496420238651082</v>
      </c>
      <c r="M467" s="13">
        <f t="shared" si="96"/>
        <v>0.46498537569510062</v>
      </c>
      <c r="N467" s="13">
        <f t="shared" si="91"/>
        <v>0.28829093293096236</v>
      </c>
      <c r="O467" s="13">
        <f t="shared" si="92"/>
        <v>2.1249215730332538</v>
      </c>
      <c r="Q467">
        <v>10.66550159354839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12.485714290000001</v>
      </c>
      <c r="G468" s="13">
        <f t="shared" si="86"/>
        <v>0</v>
      </c>
      <c r="H468" s="13">
        <f t="shared" si="87"/>
        <v>12.485714290000001</v>
      </c>
      <c r="I468" s="16">
        <f t="shared" si="95"/>
        <v>23.62417589085868</v>
      </c>
      <c r="J468" s="13">
        <f t="shared" si="88"/>
        <v>21.614310566183654</v>
      </c>
      <c r="K468" s="13">
        <f t="shared" si="89"/>
        <v>2.009865324675026</v>
      </c>
      <c r="L468" s="13">
        <f t="shared" si="90"/>
        <v>0</v>
      </c>
      <c r="M468" s="13">
        <f t="shared" si="96"/>
        <v>0.17669444276413826</v>
      </c>
      <c r="N468" s="13">
        <f t="shared" si="91"/>
        <v>0.10955055451376572</v>
      </c>
      <c r="O468" s="13">
        <f t="shared" si="92"/>
        <v>0.10955055451376572</v>
      </c>
      <c r="Q468">
        <v>13.5853754850696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83.45</v>
      </c>
      <c r="G469" s="13">
        <f t="shared" si="86"/>
        <v>6.275201986068236</v>
      </c>
      <c r="H469" s="13">
        <f t="shared" si="87"/>
        <v>77.174798013931763</v>
      </c>
      <c r="I469" s="16">
        <f t="shared" si="95"/>
        <v>79.184663338606782</v>
      </c>
      <c r="J469" s="13">
        <f t="shared" si="88"/>
        <v>44.692956108665655</v>
      </c>
      <c r="K469" s="13">
        <f t="shared" si="89"/>
        <v>34.491707229941127</v>
      </c>
      <c r="L469" s="13">
        <f t="shared" si="90"/>
        <v>23.521538191952086</v>
      </c>
      <c r="M469" s="13">
        <f t="shared" si="96"/>
        <v>23.588682080202457</v>
      </c>
      <c r="N469" s="13">
        <f t="shared" si="91"/>
        <v>14.624982889725523</v>
      </c>
      <c r="O469" s="13">
        <f t="shared" si="92"/>
        <v>20.900184875793759</v>
      </c>
      <c r="Q469">
        <v>13.744612514654889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7.6142857140000002</v>
      </c>
      <c r="G470" s="13">
        <f t="shared" si="86"/>
        <v>0</v>
      </c>
      <c r="H470" s="13">
        <f t="shared" si="87"/>
        <v>7.6142857140000002</v>
      </c>
      <c r="I470" s="16">
        <f t="shared" si="95"/>
        <v>18.584454751989039</v>
      </c>
      <c r="J470" s="13">
        <f t="shared" si="88"/>
        <v>17.877644767431072</v>
      </c>
      <c r="K470" s="13">
        <f t="shared" si="89"/>
        <v>0.7068099845579674</v>
      </c>
      <c r="L470" s="13">
        <f t="shared" si="90"/>
        <v>0</v>
      </c>
      <c r="M470" s="13">
        <f t="shared" si="96"/>
        <v>8.9636991904769339</v>
      </c>
      <c r="N470" s="13">
        <f t="shared" si="91"/>
        <v>5.5574934980956989</v>
      </c>
      <c r="O470" s="13">
        <f t="shared" si="92"/>
        <v>5.5574934980956989</v>
      </c>
      <c r="Q470">
        <v>16.467258582090249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4.5071428569999998</v>
      </c>
      <c r="G471" s="13">
        <f t="shared" si="86"/>
        <v>0</v>
      </c>
      <c r="H471" s="13">
        <f t="shared" si="87"/>
        <v>4.5071428569999998</v>
      </c>
      <c r="I471" s="16">
        <f t="shared" si="95"/>
        <v>5.2139528415579672</v>
      </c>
      <c r="J471" s="13">
        <f t="shared" si="88"/>
        <v>5.2050285128381324</v>
      </c>
      <c r="K471" s="13">
        <f t="shared" si="89"/>
        <v>8.9243287198348398E-3</v>
      </c>
      <c r="L471" s="13">
        <f t="shared" si="90"/>
        <v>0</v>
      </c>
      <c r="M471" s="13">
        <f t="shared" si="96"/>
        <v>3.4062056923812349</v>
      </c>
      <c r="N471" s="13">
        <f t="shared" si="91"/>
        <v>2.1118475292763654</v>
      </c>
      <c r="O471" s="13">
        <f t="shared" si="92"/>
        <v>2.1118475292763654</v>
      </c>
      <c r="Q471">
        <v>20.816480426226949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22.35</v>
      </c>
      <c r="G472" s="13">
        <f t="shared" si="86"/>
        <v>0</v>
      </c>
      <c r="H472" s="13">
        <f t="shared" si="87"/>
        <v>22.35</v>
      </c>
      <c r="I472" s="16">
        <f t="shared" si="95"/>
        <v>22.358924328719837</v>
      </c>
      <c r="J472" s="13">
        <f t="shared" si="88"/>
        <v>21.984245788277505</v>
      </c>
      <c r="K472" s="13">
        <f t="shared" si="89"/>
        <v>0.37467854044233206</v>
      </c>
      <c r="L472" s="13">
        <f t="shared" si="90"/>
        <v>0</v>
      </c>
      <c r="M472" s="13">
        <f t="shared" si="96"/>
        <v>1.2943581631048695</v>
      </c>
      <c r="N472" s="13">
        <f t="shared" si="91"/>
        <v>0.80250206112501909</v>
      </c>
      <c r="O472" s="13">
        <f t="shared" si="92"/>
        <v>0.80250206112501909</v>
      </c>
      <c r="Q472">
        <v>25.138322000000009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9.4357142859999996</v>
      </c>
      <c r="G473" s="13">
        <f t="shared" si="86"/>
        <v>0</v>
      </c>
      <c r="H473" s="13">
        <f t="shared" si="87"/>
        <v>9.4357142859999996</v>
      </c>
      <c r="I473" s="16">
        <f t="shared" si="95"/>
        <v>9.8103928264423317</v>
      </c>
      <c r="J473" s="13">
        <f t="shared" si="88"/>
        <v>9.7722718382425153</v>
      </c>
      <c r="K473" s="13">
        <f t="shared" si="89"/>
        <v>3.8120988199816352E-2</v>
      </c>
      <c r="L473" s="13">
        <f t="shared" si="90"/>
        <v>0</v>
      </c>
      <c r="M473" s="13">
        <f t="shared" si="96"/>
        <v>0.49185610197985041</v>
      </c>
      <c r="N473" s="13">
        <f t="shared" si="91"/>
        <v>0.30495078322750724</v>
      </c>
      <c r="O473" s="13">
        <f t="shared" si="92"/>
        <v>0.30495078322750724</v>
      </c>
      <c r="Q473">
        <v>23.945449749744149</v>
      </c>
    </row>
    <row r="474" spans="1:17" x14ac:dyDescent="0.2">
      <c r="A474" s="14">
        <f t="shared" si="93"/>
        <v>36404</v>
      </c>
      <c r="B474" s="1">
        <v>9</v>
      </c>
      <c r="F474" s="34">
        <v>4.0071428569999998</v>
      </c>
      <c r="G474" s="13">
        <f t="shared" si="86"/>
        <v>0</v>
      </c>
      <c r="H474" s="13">
        <f t="shared" si="87"/>
        <v>4.0071428569999998</v>
      </c>
      <c r="I474" s="16">
        <f t="shared" si="95"/>
        <v>4.0452638451998162</v>
      </c>
      <c r="J474" s="13">
        <f t="shared" si="88"/>
        <v>4.0409441286335053</v>
      </c>
      <c r="K474" s="13">
        <f t="shared" si="89"/>
        <v>4.3197165663109161E-3</v>
      </c>
      <c r="L474" s="13">
        <f t="shared" si="90"/>
        <v>0</v>
      </c>
      <c r="M474" s="13">
        <f t="shared" si="96"/>
        <v>0.18690531875234317</v>
      </c>
      <c r="N474" s="13">
        <f t="shared" si="91"/>
        <v>0.11588129762645277</v>
      </c>
      <c r="O474" s="13">
        <f t="shared" si="92"/>
        <v>0.11588129762645277</v>
      </c>
      <c r="Q474">
        <v>20.57059423378189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2.2785714289999999</v>
      </c>
      <c r="G475" s="13">
        <f t="shared" si="86"/>
        <v>0</v>
      </c>
      <c r="H475" s="13">
        <f t="shared" si="87"/>
        <v>2.2785714289999999</v>
      </c>
      <c r="I475" s="16">
        <f t="shared" si="95"/>
        <v>2.2828911455663108</v>
      </c>
      <c r="J475" s="13">
        <f t="shared" si="88"/>
        <v>2.2821044271651809</v>
      </c>
      <c r="K475" s="13">
        <f t="shared" si="89"/>
        <v>7.8671840112987113E-4</v>
      </c>
      <c r="L475" s="13">
        <f t="shared" si="90"/>
        <v>0</v>
      </c>
      <c r="M475" s="13">
        <f t="shared" si="96"/>
        <v>7.1024021125890402E-2</v>
      </c>
      <c r="N475" s="13">
        <f t="shared" si="91"/>
        <v>4.4034893098052051E-2</v>
      </c>
      <c r="O475" s="13">
        <f t="shared" si="92"/>
        <v>4.4034893098052051E-2</v>
      </c>
      <c r="Q475">
        <v>20.48478844353043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12.32857143</v>
      </c>
      <c r="G476" s="13">
        <f t="shared" si="86"/>
        <v>0</v>
      </c>
      <c r="H476" s="13">
        <f t="shared" si="87"/>
        <v>12.32857143</v>
      </c>
      <c r="I476" s="16">
        <f t="shared" si="95"/>
        <v>12.329358148401131</v>
      </c>
      <c r="J476" s="13">
        <f t="shared" si="88"/>
        <v>12.096785045355437</v>
      </c>
      <c r="K476" s="13">
        <f t="shared" si="89"/>
        <v>0.23257310304569323</v>
      </c>
      <c r="L476" s="13">
        <f t="shared" si="90"/>
        <v>0</v>
      </c>
      <c r="M476" s="13">
        <f t="shared" si="96"/>
        <v>2.6989128027838351E-2</v>
      </c>
      <c r="N476" s="13">
        <f t="shared" si="91"/>
        <v>1.6733259377259776E-2</v>
      </c>
      <c r="O476" s="13">
        <f t="shared" si="92"/>
        <v>1.6733259377259776E-2</v>
      </c>
      <c r="Q476">
        <v>15.82748103053601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38.464285709999999</v>
      </c>
      <c r="G477" s="13">
        <f t="shared" si="86"/>
        <v>1.2456729577205099</v>
      </c>
      <c r="H477" s="13">
        <f t="shared" si="87"/>
        <v>37.218612752279491</v>
      </c>
      <c r="I477" s="16">
        <f t="shared" si="95"/>
        <v>37.451185855325186</v>
      </c>
      <c r="J477" s="13">
        <f t="shared" si="88"/>
        <v>30.374613248996059</v>
      </c>
      <c r="K477" s="13">
        <f t="shared" si="89"/>
        <v>7.0765726063291261</v>
      </c>
      <c r="L477" s="13">
        <f t="shared" si="90"/>
        <v>0</v>
      </c>
      <c r="M477" s="13">
        <f t="shared" si="96"/>
        <v>1.0255868650578575E-2</v>
      </c>
      <c r="N477" s="13">
        <f t="shared" si="91"/>
        <v>6.3586385633587162E-3</v>
      </c>
      <c r="O477" s="13">
        <f t="shared" si="92"/>
        <v>1.2520315962838686</v>
      </c>
      <c r="Q477">
        <v>13.136714329811261</v>
      </c>
    </row>
    <row r="478" spans="1:17" x14ac:dyDescent="0.2">
      <c r="A478" s="14">
        <f t="shared" si="93"/>
        <v>36526</v>
      </c>
      <c r="B478" s="1">
        <v>1</v>
      </c>
      <c r="F478" s="34">
        <v>52.057142859999999</v>
      </c>
      <c r="G478" s="13">
        <f t="shared" si="86"/>
        <v>2.7653925107632884</v>
      </c>
      <c r="H478" s="13">
        <f t="shared" si="87"/>
        <v>49.291750349236708</v>
      </c>
      <c r="I478" s="16">
        <f t="shared" si="95"/>
        <v>56.36832295556583</v>
      </c>
      <c r="J478" s="13">
        <f t="shared" si="88"/>
        <v>37.172047633965569</v>
      </c>
      <c r="K478" s="13">
        <f t="shared" si="89"/>
        <v>19.196275321600261</v>
      </c>
      <c r="L478" s="13">
        <f t="shared" si="90"/>
        <v>8.1136422943730242</v>
      </c>
      <c r="M478" s="13">
        <f t="shared" si="96"/>
        <v>8.1175395244602431</v>
      </c>
      <c r="N478" s="13">
        <f t="shared" si="91"/>
        <v>5.032874505165351</v>
      </c>
      <c r="O478" s="13">
        <f t="shared" si="92"/>
        <v>7.7982670159286389</v>
      </c>
      <c r="Q478">
        <v>12.422043593548389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73.978571430000002</v>
      </c>
      <c r="G479" s="13">
        <f t="shared" si="86"/>
        <v>5.2162697075754094</v>
      </c>
      <c r="H479" s="13">
        <f t="shared" si="87"/>
        <v>68.762301722424596</v>
      </c>
      <c r="I479" s="16">
        <f t="shared" si="95"/>
        <v>79.844934749651827</v>
      </c>
      <c r="J479" s="13">
        <f t="shared" si="88"/>
        <v>43.661172765336296</v>
      </c>
      <c r="K479" s="13">
        <f t="shared" si="89"/>
        <v>36.183761984315531</v>
      </c>
      <c r="L479" s="13">
        <f t="shared" si="90"/>
        <v>25.226034257485715</v>
      </c>
      <c r="M479" s="13">
        <f t="shared" si="96"/>
        <v>28.310699276780603</v>
      </c>
      <c r="N479" s="13">
        <f t="shared" si="91"/>
        <v>17.552633551603975</v>
      </c>
      <c r="O479" s="13">
        <f t="shared" si="92"/>
        <v>22.768903259179385</v>
      </c>
      <c r="Q479">
        <v>13.19960787649028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55.614285709999997</v>
      </c>
      <c r="G480" s="13">
        <f t="shared" si="86"/>
        <v>3.1630910580559237</v>
      </c>
      <c r="H480" s="13">
        <f t="shared" si="87"/>
        <v>52.451194651944071</v>
      </c>
      <c r="I480" s="16">
        <f t="shared" si="95"/>
        <v>63.408922378773887</v>
      </c>
      <c r="J480" s="13">
        <f t="shared" si="88"/>
        <v>42.264611766352786</v>
      </c>
      <c r="K480" s="13">
        <f t="shared" si="89"/>
        <v>21.144310612421101</v>
      </c>
      <c r="L480" s="13">
        <f t="shared" si="90"/>
        <v>10.076001065648379</v>
      </c>
      <c r="M480" s="13">
        <f t="shared" si="96"/>
        <v>20.834066790825005</v>
      </c>
      <c r="N480" s="13">
        <f t="shared" si="91"/>
        <v>12.917121410311504</v>
      </c>
      <c r="O480" s="13">
        <f t="shared" si="92"/>
        <v>16.080212468367428</v>
      </c>
      <c r="Q480">
        <v>14.411299974571479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39.735714289999997</v>
      </c>
      <c r="G481" s="13">
        <f t="shared" si="86"/>
        <v>1.3878222389202621</v>
      </c>
      <c r="H481" s="13">
        <f t="shared" si="87"/>
        <v>38.347892051079732</v>
      </c>
      <c r="I481" s="16">
        <f t="shared" si="95"/>
        <v>49.416201597852456</v>
      </c>
      <c r="J481" s="13">
        <f t="shared" si="88"/>
        <v>37.801838650066685</v>
      </c>
      <c r="K481" s="13">
        <f t="shared" si="89"/>
        <v>11.614362947785771</v>
      </c>
      <c r="L481" s="13">
        <f t="shared" si="90"/>
        <v>0.47598176537576808</v>
      </c>
      <c r="M481" s="13">
        <f t="shared" si="96"/>
        <v>8.3929271458892689</v>
      </c>
      <c r="N481" s="13">
        <f t="shared" si="91"/>
        <v>5.2036148304513468</v>
      </c>
      <c r="O481" s="13">
        <f t="shared" si="92"/>
        <v>6.5914370693716089</v>
      </c>
      <c r="Q481">
        <v>14.909679712760679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4.3428571429999998</v>
      </c>
      <c r="G482" s="13">
        <f t="shared" si="86"/>
        <v>0</v>
      </c>
      <c r="H482" s="13">
        <f t="shared" si="87"/>
        <v>4.3428571429999998</v>
      </c>
      <c r="I482" s="16">
        <f t="shared" si="95"/>
        <v>15.481238325410004</v>
      </c>
      <c r="J482" s="13">
        <f t="shared" si="88"/>
        <v>15.153327356506564</v>
      </c>
      <c r="K482" s="13">
        <f t="shared" si="89"/>
        <v>0.32791096890344029</v>
      </c>
      <c r="L482" s="13">
        <f t="shared" si="90"/>
        <v>0</v>
      </c>
      <c r="M482" s="13">
        <f t="shared" si="96"/>
        <v>3.1893123154379222</v>
      </c>
      <c r="N482" s="13">
        <f t="shared" si="91"/>
        <v>1.9773736355715117</v>
      </c>
      <c r="O482" s="13">
        <f t="shared" si="92"/>
        <v>1.9773736355715117</v>
      </c>
      <c r="Q482">
        <v>18.21275932531562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43.392857139999997</v>
      </c>
      <c r="G483" s="13">
        <f t="shared" si="86"/>
        <v>1.7967010666813257</v>
      </c>
      <c r="H483" s="13">
        <f t="shared" si="87"/>
        <v>41.596156073318674</v>
      </c>
      <c r="I483" s="16">
        <f t="shared" si="95"/>
        <v>41.924067042222113</v>
      </c>
      <c r="J483" s="13">
        <f t="shared" si="88"/>
        <v>38.247024792616145</v>
      </c>
      <c r="K483" s="13">
        <f t="shared" si="89"/>
        <v>3.677042249605968</v>
      </c>
      <c r="L483" s="13">
        <f t="shared" si="90"/>
        <v>0</v>
      </c>
      <c r="M483" s="13">
        <f t="shared" si="96"/>
        <v>1.2119386798664105</v>
      </c>
      <c r="N483" s="13">
        <f t="shared" si="91"/>
        <v>0.75140198151717452</v>
      </c>
      <c r="O483" s="13">
        <f t="shared" si="92"/>
        <v>2.5481030481985001</v>
      </c>
      <c r="Q483">
        <v>21.497155940771481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8.3214285710000002</v>
      </c>
      <c r="G484" s="13">
        <f t="shared" si="86"/>
        <v>0</v>
      </c>
      <c r="H484" s="13">
        <f t="shared" si="87"/>
        <v>8.3214285710000002</v>
      </c>
      <c r="I484" s="16">
        <f t="shared" si="95"/>
        <v>11.998470820605968</v>
      </c>
      <c r="J484" s="13">
        <f t="shared" si="88"/>
        <v>11.92747396891207</v>
      </c>
      <c r="K484" s="13">
        <f t="shared" si="89"/>
        <v>7.0996851693898577E-2</v>
      </c>
      <c r="L484" s="13">
        <f t="shared" si="90"/>
        <v>0</v>
      </c>
      <c r="M484" s="13">
        <f t="shared" si="96"/>
        <v>0.46053669834923594</v>
      </c>
      <c r="N484" s="13">
        <f t="shared" si="91"/>
        <v>0.28553275297652631</v>
      </c>
      <c r="O484" s="13">
        <f t="shared" si="92"/>
        <v>0.28553275297652631</v>
      </c>
      <c r="Q484">
        <v>23.796113196992572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5.3</v>
      </c>
      <c r="G485" s="13">
        <f t="shared" si="86"/>
        <v>0</v>
      </c>
      <c r="H485" s="13">
        <f t="shared" si="87"/>
        <v>5.3</v>
      </c>
      <c r="I485" s="16">
        <f t="shared" si="95"/>
        <v>5.3709968516938984</v>
      </c>
      <c r="J485" s="13">
        <f t="shared" si="88"/>
        <v>5.3653309091840642</v>
      </c>
      <c r="K485" s="13">
        <f t="shared" si="89"/>
        <v>5.6659425098342098E-3</v>
      </c>
      <c r="L485" s="13">
        <f t="shared" si="90"/>
        <v>0</v>
      </c>
      <c r="M485" s="13">
        <f t="shared" si="96"/>
        <v>0.17500394537270964</v>
      </c>
      <c r="N485" s="13">
        <f t="shared" si="91"/>
        <v>0.10850244613107997</v>
      </c>
      <c r="O485" s="13">
        <f t="shared" si="92"/>
        <v>0.10850244613107997</v>
      </c>
      <c r="Q485">
        <v>24.68425100000001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31.521428570000001</v>
      </c>
      <c r="G486" s="13">
        <f t="shared" si="86"/>
        <v>0.46944205694622654</v>
      </c>
      <c r="H486" s="13">
        <f t="shared" si="87"/>
        <v>31.051986513053773</v>
      </c>
      <c r="I486" s="16">
        <f t="shared" si="95"/>
        <v>31.057652455563606</v>
      </c>
      <c r="J486" s="13">
        <f t="shared" si="88"/>
        <v>29.587998696753626</v>
      </c>
      <c r="K486" s="13">
        <f t="shared" si="89"/>
        <v>1.4696537588099794</v>
      </c>
      <c r="L486" s="13">
        <f t="shared" si="90"/>
        <v>0</v>
      </c>
      <c r="M486" s="13">
        <f t="shared" si="96"/>
        <v>6.6501499241629666E-2</v>
      </c>
      <c r="N486" s="13">
        <f t="shared" si="91"/>
        <v>4.1230929529810389E-2</v>
      </c>
      <c r="O486" s="13">
        <f t="shared" si="92"/>
        <v>0.51067298647603687</v>
      </c>
      <c r="Q486">
        <v>22.083015583957131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34.15</v>
      </c>
      <c r="G487" s="13">
        <f t="shared" si="86"/>
        <v>0.76332371513319663</v>
      </c>
      <c r="H487" s="13">
        <f t="shared" si="87"/>
        <v>33.386676284866802</v>
      </c>
      <c r="I487" s="16">
        <f t="shared" si="95"/>
        <v>34.856330043676778</v>
      </c>
      <c r="J487" s="13">
        <f t="shared" si="88"/>
        <v>32.509560539533084</v>
      </c>
      <c r="K487" s="13">
        <f t="shared" si="89"/>
        <v>2.346769504143694</v>
      </c>
      <c r="L487" s="13">
        <f t="shared" si="90"/>
        <v>0</v>
      </c>
      <c r="M487" s="13">
        <f t="shared" si="96"/>
        <v>2.5270569711819277E-2</v>
      </c>
      <c r="N487" s="13">
        <f t="shared" si="91"/>
        <v>1.5667753221327952E-2</v>
      </c>
      <c r="O487" s="13">
        <f t="shared" si="92"/>
        <v>0.7789914683545246</v>
      </c>
      <c r="Q487">
        <v>20.993712057299369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13.96428571</v>
      </c>
      <c r="G488" s="13">
        <f t="shared" si="86"/>
        <v>0</v>
      </c>
      <c r="H488" s="13">
        <f t="shared" si="87"/>
        <v>13.96428571</v>
      </c>
      <c r="I488" s="16">
        <f t="shared" si="95"/>
        <v>16.311055214143693</v>
      </c>
      <c r="J488" s="13">
        <f t="shared" si="88"/>
        <v>15.913667879642135</v>
      </c>
      <c r="K488" s="13">
        <f t="shared" si="89"/>
        <v>0.39738733450155728</v>
      </c>
      <c r="L488" s="13">
        <f t="shared" si="90"/>
        <v>0</v>
      </c>
      <c r="M488" s="13">
        <f t="shared" si="96"/>
        <v>9.6028164904913248E-3</v>
      </c>
      <c r="N488" s="13">
        <f t="shared" si="91"/>
        <v>5.9537462241046214E-3</v>
      </c>
      <c r="O488" s="13">
        <f t="shared" si="92"/>
        <v>5.9537462241046214E-3</v>
      </c>
      <c r="Q488">
        <v>17.926729155840349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64.650000000000006</v>
      </c>
      <c r="G489" s="13">
        <f t="shared" si="86"/>
        <v>4.1733092580037594</v>
      </c>
      <c r="H489" s="13">
        <f t="shared" si="87"/>
        <v>60.476690741996244</v>
      </c>
      <c r="I489" s="16">
        <f t="shared" si="95"/>
        <v>60.874078076497803</v>
      </c>
      <c r="J489" s="13">
        <f t="shared" si="88"/>
        <v>37.331379325417736</v>
      </c>
      <c r="K489" s="13">
        <f t="shared" si="89"/>
        <v>23.542698751080067</v>
      </c>
      <c r="L489" s="13">
        <f t="shared" si="90"/>
        <v>12.492024031452571</v>
      </c>
      <c r="M489" s="13">
        <f t="shared" si="96"/>
        <v>12.495673101718957</v>
      </c>
      <c r="N489" s="13">
        <f t="shared" si="91"/>
        <v>7.7473173230657535</v>
      </c>
      <c r="O489" s="13">
        <f t="shared" si="92"/>
        <v>11.920626581069513</v>
      </c>
      <c r="Q489">
        <v>11.756719593548389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97.55</v>
      </c>
      <c r="G490" s="13">
        <f t="shared" si="86"/>
        <v>7.8516215321165932</v>
      </c>
      <c r="H490" s="13">
        <f t="shared" si="87"/>
        <v>89.698378467883401</v>
      </c>
      <c r="I490" s="16">
        <f t="shared" si="95"/>
        <v>100.7490531875109</v>
      </c>
      <c r="J490" s="13">
        <f t="shared" si="88"/>
        <v>42.408871918770288</v>
      </c>
      <c r="K490" s="13">
        <f t="shared" si="89"/>
        <v>58.340181268740608</v>
      </c>
      <c r="L490" s="13">
        <f t="shared" si="90"/>
        <v>47.54536488138082</v>
      </c>
      <c r="M490" s="13">
        <f t="shared" si="96"/>
        <v>52.293720660034026</v>
      </c>
      <c r="N490" s="13">
        <f t="shared" si="91"/>
        <v>32.422106809221098</v>
      </c>
      <c r="O490" s="13">
        <f t="shared" si="92"/>
        <v>40.273728341337694</v>
      </c>
      <c r="Q490">
        <v>11.596680049660719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32.77857143</v>
      </c>
      <c r="G491" s="13">
        <f t="shared" si="86"/>
        <v>0.6099941545830444</v>
      </c>
      <c r="H491" s="13">
        <f t="shared" si="87"/>
        <v>32.168577275416958</v>
      </c>
      <c r="I491" s="16">
        <f t="shared" si="95"/>
        <v>42.963393662776738</v>
      </c>
      <c r="J491" s="13">
        <f t="shared" si="88"/>
        <v>33.595028290503024</v>
      </c>
      <c r="K491" s="13">
        <f t="shared" si="89"/>
        <v>9.3683653722737148</v>
      </c>
      <c r="L491" s="13">
        <f t="shared" si="90"/>
        <v>0</v>
      </c>
      <c r="M491" s="13">
        <f t="shared" si="96"/>
        <v>19.871613850812928</v>
      </c>
      <c r="N491" s="13">
        <f t="shared" si="91"/>
        <v>12.320400587504015</v>
      </c>
      <c r="O491" s="13">
        <f t="shared" si="92"/>
        <v>12.930394742087058</v>
      </c>
      <c r="Q491">
        <v>13.67844256586941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27.05</v>
      </c>
      <c r="G492" s="13">
        <f t="shared" si="86"/>
        <v>0</v>
      </c>
      <c r="H492" s="13">
        <f t="shared" si="87"/>
        <v>27.05</v>
      </c>
      <c r="I492" s="16">
        <f t="shared" si="95"/>
        <v>36.418365372273712</v>
      </c>
      <c r="J492" s="13">
        <f t="shared" si="88"/>
        <v>31.013100249297384</v>
      </c>
      <c r="K492" s="13">
        <f t="shared" si="89"/>
        <v>5.4052651229763278</v>
      </c>
      <c r="L492" s="13">
        <f t="shared" si="90"/>
        <v>0</v>
      </c>
      <c r="M492" s="13">
        <f t="shared" si="96"/>
        <v>7.5512132633089131</v>
      </c>
      <c r="N492" s="13">
        <f t="shared" si="91"/>
        <v>4.6817522232515261</v>
      </c>
      <c r="O492" s="13">
        <f t="shared" si="92"/>
        <v>4.6817522232515261</v>
      </c>
      <c r="Q492">
        <v>15.023609555537529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28.492857140000002</v>
      </c>
      <c r="G493" s="13">
        <f t="shared" si="86"/>
        <v>0.13083927688554392</v>
      </c>
      <c r="H493" s="13">
        <f t="shared" si="87"/>
        <v>28.362017863114456</v>
      </c>
      <c r="I493" s="16">
        <f t="shared" si="95"/>
        <v>33.767282986090784</v>
      </c>
      <c r="J493" s="13">
        <f t="shared" si="88"/>
        <v>29.888503778514686</v>
      </c>
      <c r="K493" s="13">
        <f t="shared" si="89"/>
        <v>3.8787792075760983</v>
      </c>
      <c r="L493" s="13">
        <f t="shared" si="90"/>
        <v>0</v>
      </c>
      <c r="M493" s="13">
        <f t="shared" si="96"/>
        <v>2.869461040057387</v>
      </c>
      <c r="N493" s="13">
        <f t="shared" si="91"/>
        <v>1.7790658448355798</v>
      </c>
      <c r="O493" s="13">
        <f t="shared" si="92"/>
        <v>1.9099051217211238</v>
      </c>
      <c r="Q493">
        <v>16.199788037607949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4.9642857139999998</v>
      </c>
      <c r="G494" s="13">
        <f t="shared" si="86"/>
        <v>0</v>
      </c>
      <c r="H494" s="13">
        <f t="shared" si="87"/>
        <v>4.9642857139999998</v>
      </c>
      <c r="I494" s="16">
        <f t="shared" si="95"/>
        <v>8.8430649215760972</v>
      </c>
      <c r="J494" s="13">
        <f t="shared" si="88"/>
        <v>8.7964040274063873</v>
      </c>
      <c r="K494" s="13">
        <f t="shared" si="89"/>
        <v>4.6660894169709977E-2</v>
      </c>
      <c r="L494" s="13">
        <f t="shared" si="90"/>
        <v>0</v>
      </c>
      <c r="M494" s="13">
        <f t="shared" si="96"/>
        <v>1.0903951952218072</v>
      </c>
      <c r="N494" s="13">
        <f t="shared" si="91"/>
        <v>0.6760450210375204</v>
      </c>
      <c r="O494" s="13">
        <f t="shared" si="92"/>
        <v>0.6760450210375204</v>
      </c>
      <c r="Q494">
        <v>20.289635159036461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25.43571429</v>
      </c>
      <c r="G495" s="13">
        <f t="shared" si="86"/>
        <v>0</v>
      </c>
      <c r="H495" s="13">
        <f t="shared" si="87"/>
        <v>25.43571429</v>
      </c>
      <c r="I495" s="16">
        <f t="shared" si="95"/>
        <v>25.482375184169712</v>
      </c>
      <c r="J495" s="13">
        <f t="shared" si="88"/>
        <v>24.470401739333671</v>
      </c>
      <c r="K495" s="13">
        <f t="shared" si="89"/>
        <v>1.0119734448360411</v>
      </c>
      <c r="L495" s="13">
        <f t="shared" si="90"/>
        <v>0</v>
      </c>
      <c r="M495" s="13">
        <f t="shared" si="96"/>
        <v>0.41435017418428677</v>
      </c>
      <c r="N495" s="13">
        <f t="shared" si="91"/>
        <v>0.2568971079942578</v>
      </c>
      <c r="O495" s="13">
        <f t="shared" si="92"/>
        <v>0.2568971079942578</v>
      </c>
      <c r="Q495">
        <v>20.609195598120941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73.185714290000007</v>
      </c>
      <c r="G496" s="13">
        <f t="shared" si="86"/>
        <v>5.1276260556094524</v>
      </c>
      <c r="H496" s="13">
        <f t="shared" si="87"/>
        <v>68.058088234390553</v>
      </c>
      <c r="I496" s="16">
        <f t="shared" si="95"/>
        <v>69.070061679226598</v>
      </c>
      <c r="J496" s="13">
        <f t="shared" si="88"/>
        <v>56.375085116886417</v>
      </c>
      <c r="K496" s="13">
        <f t="shared" si="89"/>
        <v>12.69497656234018</v>
      </c>
      <c r="L496" s="13">
        <f t="shared" si="90"/>
        <v>1.5645408971699759</v>
      </c>
      <c r="M496" s="13">
        <f t="shared" si="96"/>
        <v>1.721993963360005</v>
      </c>
      <c r="N496" s="13">
        <f t="shared" si="91"/>
        <v>1.067636257283203</v>
      </c>
      <c r="O496" s="13">
        <f t="shared" si="92"/>
        <v>6.1952623128926554</v>
      </c>
      <c r="Q496">
        <v>22.117508557144571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4.3071428569999997</v>
      </c>
      <c r="G497" s="13">
        <f t="shared" si="86"/>
        <v>0</v>
      </c>
      <c r="H497" s="13">
        <f t="shared" si="87"/>
        <v>4.3071428569999997</v>
      </c>
      <c r="I497" s="16">
        <f t="shared" si="95"/>
        <v>15.437578522170202</v>
      </c>
      <c r="J497" s="13">
        <f t="shared" si="88"/>
        <v>15.291726575491074</v>
      </c>
      <c r="K497" s="13">
        <f t="shared" si="89"/>
        <v>0.14585194667912837</v>
      </c>
      <c r="L497" s="13">
        <f t="shared" si="90"/>
        <v>0</v>
      </c>
      <c r="M497" s="13">
        <f t="shared" si="96"/>
        <v>0.65435770607680199</v>
      </c>
      <c r="N497" s="13">
        <f t="shared" si="91"/>
        <v>0.40570177776761723</v>
      </c>
      <c r="O497" s="13">
        <f t="shared" si="92"/>
        <v>0.40570177776761723</v>
      </c>
      <c r="Q497">
        <v>24.015801004063871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4.6428571429999996</v>
      </c>
      <c r="G498" s="13">
        <f t="shared" si="86"/>
        <v>0</v>
      </c>
      <c r="H498" s="13">
        <f t="shared" si="87"/>
        <v>4.6428571429999996</v>
      </c>
      <c r="I498" s="16">
        <f t="shared" si="95"/>
        <v>4.788709089679128</v>
      </c>
      <c r="J498" s="13">
        <f t="shared" si="88"/>
        <v>4.7844151152904209</v>
      </c>
      <c r="K498" s="13">
        <f t="shared" si="89"/>
        <v>4.2939743887071558E-3</v>
      </c>
      <c r="L498" s="13">
        <f t="shared" si="90"/>
        <v>0</v>
      </c>
      <c r="M498" s="13">
        <f t="shared" si="96"/>
        <v>0.24865592830918476</v>
      </c>
      <c r="N498" s="13">
        <f t="shared" si="91"/>
        <v>0.15416667555169455</v>
      </c>
      <c r="O498" s="13">
        <f t="shared" si="92"/>
        <v>0.15416667555169455</v>
      </c>
      <c r="Q498">
        <v>24.206264000000012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72.742857139999998</v>
      </c>
      <c r="G499" s="13">
        <f t="shared" si="86"/>
        <v>5.0781133841649648</v>
      </c>
      <c r="H499" s="13">
        <f t="shared" si="87"/>
        <v>67.664743755835033</v>
      </c>
      <c r="I499" s="16">
        <f t="shared" si="95"/>
        <v>67.669037730223735</v>
      </c>
      <c r="J499" s="13">
        <f t="shared" si="88"/>
        <v>51.517119710676369</v>
      </c>
      <c r="K499" s="13">
        <f t="shared" si="89"/>
        <v>16.151918019547367</v>
      </c>
      <c r="L499" s="13">
        <f t="shared" si="90"/>
        <v>5.0469004941963069</v>
      </c>
      <c r="M499" s="13">
        <f t="shared" si="96"/>
        <v>5.1413897469537968</v>
      </c>
      <c r="N499" s="13">
        <f t="shared" si="91"/>
        <v>3.1876616431113538</v>
      </c>
      <c r="O499" s="13">
        <f t="shared" si="92"/>
        <v>8.2657750272763195</v>
      </c>
      <c r="Q499">
        <v>19.21450078520143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105.4642857</v>
      </c>
      <c r="G500" s="13">
        <f t="shared" si="86"/>
        <v>8.7364608704492888</v>
      </c>
      <c r="H500" s="13">
        <f t="shared" si="87"/>
        <v>96.727824829550713</v>
      </c>
      <c r="I500" s="16">
        <f t="shared" si="95"/>
        <v>107.83284235490177</v>
      </c>
      <c r="J500" s="13">
        <f t="shared" si="88"/>
        <v>54.749986071511614</v>
      </c>
      <c r="K500" s="13">
        <f t="shared" si="89"/>
        <v>53.082856283390157</v>
      </c>
      <c r="L500" s="13">
        <f t="shared" si="90"/>
        <v>42.249383927103352</v>
      </c>
      <c r="M500" s="13">
        <f t="shared" si="96"/>
        <v>44.203112030945796</v>
      </c>
      <c r="N500" s="13">
        <f t="shared" si="91"/>
        <v>27.405929459186392</v>
      </c>
      <c r="O500" s="13">
        <f t="shared" si="92"/>
        <v>36.142390329635681</v>
      </c>
      <c r="Q500">
        <v>16.048297444684199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52.692857140000001</v>
      </c>
      <c r="G501" s="13">
        <f t="shared" si="86"/>
        <v>2.8364671502451366</v>
      </c>
      <c r="H501" s="13">
        <f t="shared" si="87"/>
        <v>49.856389989754867</v>
      </c>
      <c r="I501" s="16">
        <f t="shared" si="95"/>
        <v>60.689862346041664</v>
      </c>
      <c r="J501" s="13">
        <f t="shared" si="88"/>
        <v>40.640205306448486</v>
      </c>
      <c r="K501" s="13">
        <f t="shared" si="89"/>
        <v>20.049657039593178</v>
      </c>
      <c r="L501" s="13">
        <f t="shared" si="90"/>
        <v>8.9732987428164162</v>
      </c>
      <c r="M501" s="13">
        <f t="shared" si="96"/>
        <v>25.770481314575822</v>
      </c>
      <c r="N501" s="13">
        <f t="shared" si="91"/>
        <v>15.977698415037009</v>
      </c>
      <c r="O501" s="13">
        <f t="shared" si="92"/>
        <v>18.814165565282146</v>
      </c>
      <c r="Q501">
        <v>13.898875593548389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143.80000000000001</v>
      </c>
      <c r="G502" s="13">
        <f t="shared" si="86"/>
        <v>13.022501248764577</v>
      </c>
      <c r="H502" s="13">
        <f t="shared" si="87"/>
        <v>130.77749875123544</v>
      </c>
      <c r="I502" s="16">
        <f t="shared" si="95"/>
        <v>141.8538570480122</v>
      </c>
      <c r="J502" s="13">
        <f t="shared" si="88"/>
        <v>53.496741945673719</v>
      </c>
      <c r="K502" s="13">
        <f t="shared" si="89"/>
        <v>88.357115102338483</v>
      </c>
      <c r="L502" s="13">
        <f t="shared" si="90"/>
        <v>77.78300671092515</v>
      </c>
      <c r="M502" s="13">
        <f t="shared" si="96"/>
        <v>87.575789610463957</v>
      </c>
      <c r="N502" s="13">
        <f t="shared" si="91"/>
        <v>54.296989558487653</v>
      </c>
      <c r="O502" s="13">
        <f t="shared" si="92"/>
        <v>67.319490807252237</v>
      </c>
      <c r="Q502">
        <v>14.679809859300359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1.842857143</v>
      </c>
      <c r="G503" s="13">
        <f t="shared" si="86"/>
        <v>0</v>
      </c>
      <c r="H503" s="13">
        <f t="shared" si="87"/>
        <v>1.842857143</v>
      </c>
      <c r="I503" s="16">
        <f t="shared" si="95"/>
        <v>12.416965534413336</v>
      </c>
      <c r="J503" s="13">
        <f t="shared" si="88"/>
        <v>12.19092063240792</v>
      </c>
      <c r="K503" s="13">
        <f t="shared" si="89"/>
        <v>0.22604490200541605</v>
      </c>
      <c r="L503" s="13">
        <f t="shared" si="90"/>
        <v>0</v>
      </c>
      <c r="M503" s="13">
        <f t="shared" si="96"/>
        <v>33.278800051976305</v>
      </c>
      <c r="N503" s="13">
        <f t="shared" si="91"/>
        <v>20.632856032225309</v>
      </c>
      <c r="O503" s="13">
        <f t="shared" si="92"/>
        <v>20.632856032225309</v>
      </c>
      <c r="Q503">
        <v>16.18940359127059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12.16428571</v>
      </c>
      <c r="G504" s="13">
        <f t="shared" si="86"/>
        <v>0</v>
      </c>
      <c r="H504" s="13">
        <f t="shared" si="87"/>
        <v>12.16428571</v>
      </c>
      <c r="I504" s="16">
        <f t="shared" si="95"/>
        <v>12.390330612005416</v>
      </c>
      <c r="J504" s="13">
        <f t="shared" si="88"/>
        <v>12.099979879287012</v>
      </c>
      <c r="K504" s="13">
        <f t="shared" si="89"/>
        <v>0.29035073271840339</v>
      </c>
      <c r="L504" s="13">
        <f t="shared" si="90"/>
        <v>0</v>
      </c>
      <c r="M504" s="13">
        <f t="shared" si="96"/>
        <v>12.645944019750996</v>
      </c>
      <c r="N504" s="13">
        <f t="shared" si="91"/>
        <v>7.8404852922456172</v>
      </c>
      <c r="O504" s="13">
        <f t="shared" si="92"/>
        <v>7.8404852922456172</v>
      </c>
      <c r="Q504">
        <v>14.290404226993131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86.407142859999993</v>
      </c>
      <c r="G505" s="13">
        <f t="shared" si="86"/>
        <v>6.6058188516683298</v>
      </c>
      <c r="H505" s="13">
        <f t="shared" si="87"/>
        <v>79.801324008331662</v>
      </c>
      <c r="I505" s="16">
        <f t="shared" si="95"/>
        <v>80.09167474105007</v>
      </c>
      <c r="J505" s="13">
        <f t="shared" si="88"/>
        <v>46.05500689990464</v>
      </c>
      <c r="K505" s="13">
        <f t="shared" si="89"/>
        <v>34.03666784114543</v>
      </c>
      <c r="L505" s="13">
        <f t="shared" si="90"/>
        <v>23.063152997347757</v>
      </c>
      <c r="M505" s="13">
        <f t="shared" si="96"/>
        <v>27.868611724853139</v>
      </c>
      <c r="N505" s="13">
        <f t="shared" si="91"/>
        <v>17.278539269408945</v>
      </c>
      <c r="O505" s="13">
        <f t="shared" si="92"/>
        <v>23.884358121077277</v>
      </c>
      <c r="Q505">
        <v>14.30848241415109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22.121428569999999</v>
      </c>
      <c r="G506" s="13">
        <f t="shared" si="86"/>
        <v>0</v>
      </c>
      <c r="H506" s="13">
        <f t="shared" si="87"/>
        <v>22.121428569999999</v>
      </c>
      <c r="I506" s="16">
        <f t="shared" si="95"/>
        <v>33.094943413797672</v>
      </c>
      <c r="J506" s="13">
        <f t="shared" si="88"/>
        <v>30.538637063694505</v>
      </c>
      <c r="K506" s="13">
        <f t="shared" si="89"/>
        <v>2.5563063501031671</v>
      </c>
      <c r="L506" s="13">
        <f t="shared" si="90"/>
        <v>0</v>
      </c>
      <c r="M506" s="13">
        <f t="shared" si="96"/>
        <v>10.590072455444194</v>
      </c>
      <c r="N506" s="13">
        <f t="shared" si="91"/>
        <v>6.5658449223754003</v>
      </c>
      <c r="O506" s="13">
        <f t="shared" si="92"/>
        <v>6.5658449223754003</v>
      </c>
      <c r="Q506">
        <v>19.17694648920245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7.292857143</v>
      </c>
      <c r="G507" s="13">
        <f t="shared" si="86"/>
        <v>0</v>
      </c>
      <c r="H507" s="13">
        <f t="shared" si="87"/>
        <v>7.292857143</v>
      </c>
      <c r="I507" s="16">
        <f t="shared" si="95"/>
        <v>9.8491634931031662</v>
      </c>
      <c r="J507" s="13">
        <f t="shared" si="88"/>
        <v>9.8009475979388494</v>
      </c>
      <c r="K507" s="13">
        <f t="shared" si="89"/>
        <v>4.8215895164316791E-2</v>
      </c>
      <c r="L507" s="13">
        <f t="shared" si="90"/>
        <v>0</v>
      </c>
      <c r="M507" s="13">
        <f t="shared" si="96"/>
        <v>4.0242275330687933</v>
      </c>
      <c r="N507" s="13">
        <f t="shared" si="91"/>
        <v>2.4950210705026517</v>
      </c>
      <c r="O507" s="13">
        <f t="shared" si="92"/>
        <v>2.4950210705026517</v>
      </c>
      <c r="Q507">
        <v>22.347786373185201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9.8000000000000007</v>
      </c>
      <c r="G508" s="13">
        <f t="shared" si="86"/>
        <v>0</v>
      </c>
      <c r="H508" s="13">
        <f t="shared" si="87"/>
        <v>9.8000000000000007</v>
      </c>
      <c r="I508" s="16">
        <f t="shared" si="95"/>
        <v>9.8482158951643175</v>
      </c>
      <c r="J508" s="13">
        <f t="shared" si="88"/>
        <v>9.8034171688737235</v>
      </c>
      <c r="K508" s="13">
        <f t="shared" si="89"/>
        <v>4.4798726290594004E-2</v>
      </c>
      <c r="L508" s="13">
        <f t="shared" si="90"/>
        <v>0</v>
      </c>
      <c r="M508" s="13">
        <f t="shared" si="96"/>
        <v>1.5292064625661417</v>
      </c>
      <c r="N508" s="13">
        <f t="shared" si="91"/>
        <v>0.94810800679100782</v>
      </c>
      <c r="O508" s="13">
        <f t="shared" si="92"/>
        <v>0.94810800679100782</v>
      </c>
      <c r="Q508">
        <v>22.871111940294121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21.57857143</v>
      </c>
      <c r="G509" s="13">
        <f t="shared" si="86"/>
        <v>0</v>
      </c>
      <c r="H509" s="13">
        <f t="shared" si="87"/>
        <v>21.57857143</v>
      </c>
      <c r="I509" s="16">
        <f t="shared" si="95"/>
        <v>21.623370156290594</v>
      </c>
      <c r="J509" s="13">
        <f t="shared" si="88"/>
        <v>21.165960151076995</v>
      </c>
      <c r="K509" s="13">
        <f t="shared" si="89"/>
        <v>0.45741000521359965</v>
      </c>
      <c r="L509" s="13">
        <f t="shared" si="90"/>
        <v>0</v>
      </c>
      <c r="M509" s="13">
        <f t="shared" si="96"/>
        <v>0.58109845577513386</v>
      </c>
      <c r="N509" s="13">
        <f t="shared" si="91"/>
        <v>0.36028104258058297</v>
      </c>
      <c r="O509" s="13">
        <f t="shared" si="92"/>
        <v>0.36028104258058297</v>
      </c>
      <c r="Q509">
        <v>22.947606000000011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0.7</v>
      </c>
      <c r="G510" s="13">
        <f t="shared" si="86"/>
        <v>0</v>
      </c>
      <c r="H510" s="13">
        <f t="shared" si="87"/>
        <v>0.7</v>
      </c>
      <c r="I510" s="16">
        <f t="shared" si="95"/>
        <v>1.1574100052135996</v>
      </c>
      <c r="J510" s="13">
        <f t="shared" si="88"/>
        <v>1.1573313964081955</v>
      </c>
      <c r="K510" s="13">
        <f t="shared" si="89"/>
        <v>7.8608805404112303E-5</v>
      </c>
      <c r="L510" s="13">
        <f t="shared" si="90"/>
        <v>0</v>
      </c>
      <c r="M510" s="13">
        <f t="shared" si="96"/>
        <v>0.22081741319455089</v>
      </c>
      <c r="N510" s="13">
        <f t="shared" si="91"/>
        <v>0.13690679618062154</v>
      </c>
      <c r="O510" s="13">
        <f t="shared" si="92"/>
        <v>0.13690679618062154</v>
      </c>
      <c r="Q510">
        <v>22.36634317913542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2.3857142859999998</v>
      </c>
      <c r="G511" s="13">
        <f t="shared" si="86"/>
        <v>0</v>
      </c>
      <c r="H511" s="13">
        <f t="shared" si="87"/>
        <v>2.3857142859999998</v>
      </c>
      <c r="I511" s="16">
        <f t="shared" si="95"/>
        <v>2.3857928948054039</v>
      </c>
      <c r="J511" s="13">
        <f t="shared" si="88"/>
        <v>2.3851043516071151</v>
      </c>
      <c r="K511" s="13">
        <f t="shared" si="89"/>
        <v>6.8854319828881572E-4</v>
      </c>
      <c r="L511" s="13">
        <f t="shared" si="90"/>
        <v>0</v>
      </c>
      <c r="M511" s="13">
        <f t="shared" si="96"/>
        <v>8.3910617013929351E-2</v>
      </c>
      <c r="N511" s="13">
        <f t="shared" si="91"/>
        <v>5.2024582548636199E-2</v>
      </c>
      <c r="O511" s="13">
        <f t="shared" si="92"/>
        <v>5.2024582548636199E-2</v>
      </c>
      <c r="Q511">
        <v>22.363612454700519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0.20714285700000001</v>
      </c>
      <c r="G512" s="13">
        <f t="shared" si="86"/>
        <v>0</v>
      </c>
      <c r="H512" s="13">
        <f t="shared" si="87"/>
        <v>0.20714285700000001</v>
      </c>
      <c r="I512" s="16">
        <f t="shared" si="95"/>
        <v>0.20783140019828883</v>
      </c>
      <c r="J512" s="13">
        <f t="shared" si="88"/>
        <v>0.20783056586746021</v>
      </c>
      <c r="K512" s="13">
        <f t="shared" si="89"/>
        <v>8.3433082861961161E-7</v>
      </c>
      <c r="L512" s="13">
        <f t="shared" si="90"/>
        <v>0</v>
      </c>
      <c r="M512" s="13">
        <f t="shared" si="96"/>
        <v>3.1886034465293152E-2</v>
      </c>
      <c r="N512" s="13">
        <f t="shared" si="91"/>
        <v>1.9769341368481755E-2</v>
      </c>
      <c r="O512" s="13">
        <f t="shared" si="92"/>
        <v>1.9769341368481755E-2</v>
      </c>
      <c r="Q512">
        <v>18.084138345289379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13.49285714</v>
      </c>
      <c r="G513" s="13">
        <f t="shared" si="86"/>
        <v>0</v>
      </c>
      <c r="H513" s="13">
        <f t="shared" si="87"/>
        <v>13.49285714</v>
      </c>
      <c r="I513" s="16">
        <f t="shared" si="95"/>
        <v>13.492857974330828</v>
      </c>
      <c r="J513" s="13">
        <f t="shared" si="88"/>
        <v>13.023747301585102</v>
      </c>
      <c r="K513" s="13">
        <f t="shared" si="89"/>
        <v>0.46911067274572638</v>
      </c>
      <c r="L513" s="13">
        <f t="shared" si="90"/>
        <v>0</v>
      </c>
      <c r="M513" s="13">
        <f t="shared" si="96"/>
        <v>1.2116693096811397E-2</v>
      </c>
      <c r="N513" s="13">
        <f t="shared" si="91"/>
        <v>7.5123497200230661E-3</v>
      </c>
      <c r="O513" s="13">
        <f t="shared" si="92"/>
        <v>7.5123497200230661E-3</v>
      </c>
      <c r="Q513">
        <v>12.53346128471973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45.09285714</v>
      </c>
      <c r="G514" s="13">
        <f t="shared" si="86"/>
        <v>1.9867658346446031</v>
      </c>
      <c r="H514" s="13">
        <f t="shared" si="87"/>
        <v>43.106091305355399</v>
      </c>
      <c r="I514" s="16">
        <f t="shared" si="95"/>
        <v>43.575201978101127</v>
      </c>
      <c r="J514" s="13">
        <f t="shared" si="88"/>
        <v>31.80594495509736</v>
      </c>
      <c r="K514" s="13">
        <f t="shared" si="89"/>
        <v>11.769257023003767</v>
      </c>
      <c r="L514" s="13">
        <f t="shared" si="90"/>
        <v>0.63201474309176264</v>
      </c>
      <c r="M514" s="13">
        <f t="shared" si="96"/>
        <v>0.63661908646855103</v>
      </c>
      <c r="N514" s="13">
        <f t="shared" si="91"/>
        <v>0.39470383361050165</v>
      </c>
      <c r="O514" s="13">
        <f t="shared" si="92"/>
        <v>2.3814696682551046</v>
      </c>
      <c r="Q514">
        <v>11.52637859354839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18.292857139999999</v>
      </c>
      <c r="G515" s="13">
        <f t="shared" si="86"/>
        <v>0</v>
      </c>
      <c r="H515" s="13">
        <f t="shared" si="87"/>
        <v>18.292857139999999</v>
      </c>
      <c r="I515" s="16">
        <f t="shared" si="95"/>
        <v>29.430099419912004</v>
      </c>
      <c r="J515" s="13">
        <f t="shared" si="88"/>
        <v>25.570619437320893</v>
      </c>
      <c r="K515" s="13">
        <f t="shared" si="89"/>
        <v>3.859479982591111</v>
      </c>
      <c r="L515" s="13">
        <f t="shared" si="90"/>
        <v>0</v>
      </c>
      <c r="M515" s="13">
        <f t="shared" si="96"/>
        <v>0.24191525285804938</v>
      </c>
      <c r="N515" s="13">
        <f t="shared" si="91"/>
        <v>0.1499874567719906</v>
      </c>
      <c r="O515" s="13">
        <f t="shared" si="92"/>
        <v>0.1499874567719906</v>
      </c>
      <c r="Q515">
        <v>13.060059740112321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76.964285709999999</v>
      </c>
      <c r="G516" s="13">
        <f t="shared" si="86"/>
        <v>5.5500809380653173</v>
      </c>
      <c r="H516" s="13">
        <f t="shared" si="87"/>
        <v>71.414204771934678</v>
      </c>
      <c r="I516" s="16">
        <f t="shared" si="95"/>
        <v>75.273684754525789</v>
      </c>
      <c r="J516" s="13">
        <f t="shared" si="88"/>
        <v>44.759013462853467</v>
      </c>
      <c r="K516" s="13">
        <f t="shared" si="89"/>
        <v>30.514671291672322</v>
      </c>
      <c r="L516" s="13">
        <f t="shared" si="90"/>
        <v>19.515259972089552</v>
      </c>
      <c r="M516" s="13">
        <f t="shared" si="96"/>
        <v>19.60718776817561</v>
      </c>
      <c r="N516" s="13">
        <f t="shared" si="91"/>
        <v>12.156456416268878</v>
      </c>
      <c r="O516" s="13">
        <f t="shared" si="92"/>
        <v>17.706537354334195</v>
      </c>
      <c r="Q516">
        <v>14.147732695099551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78.642857140000004</v>
      </c>
      <c r="G517" s="13">
        <f t="shared" si="86"/>
        <v>5.7377499318022211</v>
      </c>
      <c r="H517" s="13">
        <f t="shared" si="87"/>
        <v>72.905107208197776</v>
      </c>
      <c r="I517" s="16">
        <f t="shared" si="95"/>
        <v>83.904518527780539</v>
      </c>
      <c r="J517" s="13">
        <f t="shared" si="88"/>
        <v>49.198917719531238</v>
      </c>
      <c r="K517" s="13">
        <f t="shared" si="89"/>
        <v>34.705600808249301</v>
      </c>
      <c r="L517" s="13">
        <f t="shared" si="90"/>
        <v>23.73700448329204</v>
      </c>
      <c r="M517" s="13">
        <f t="shared" si="96"/>
        <v>31.187735835198769</v>
      </c>
      <c r="N517" s="13">
        <f t="shared" si="91"/>
        <v>19.336396217823236</v>
      </c>
      <c r="O517" s="13">
        <f t="shared" si="92"/>
        <v>25.074146149625456</v>
      </c>
      <c r="Q517">
        <v>15.4007351538118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1.5142857139999999</v>
      </c>
      <c r="G518" s="13">
        <f t="shared" ref="G518:G581" si="100">IF((F518-$J$2)&gt;0,$I$2*(F518-$J$2),0)</f>
        <v>0</v>
      </c>
      <c r="H518" s="13">
        <f t="shared" ref="H518:H581" si="101">F518-G518</f>
        <v>1.5142857139999999</v>
      </c>
      <c r="I518" s="16">
        <f t="shared" si="95"/>
        <v>12.482882038957264</v>
      </c>
      <c r="J518" s="13">
        <f t="shared" ref="J518:J581" si="102">I518/SQRT(1+(I518/($K$2*(300+(25*Q518)+0.05*(Q518)^3)))^2)</f>
        <v>12.28772858421134</v>
      </c>
      <c r="K518" s="13">
        <f t="shared" ref="K518:K581" si="103">I518-J518</f>
        <v>0.19515345474592394</v>
      </c>
      <c r="L518" s="13">
        <f t="shared" ref="L518:L581" si="104">IF(K518&gt;$N$2,(K518-$N$2)/$L$2,0)</f>
        <v>0</v>
      </c>
      <c r="M518" s="13">
        <f t="shared" si="96"/>
        <v>11.851339617375533</v>
      </c>
      <c r="N518" s="13">
        <f t="shared" ref="N518:N581" si="105">$M$2*M518</f>
        <v>7.3478305627728302</v>
      </c>
      <c r="O518" s="13">
        <f t="shared" ref="O518:O581" si="106">N518+G518</f>
        <v>7.3478305627728302</v>
      </c>
      <c r="Q518">
        <v>17.374757198520179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21.89285714</v>
      </c>
      <c r="G519" s="13">
        <f t="shared" si="100"/>
        <v>0</v>
      </c>
      <c r="H519" s="13">
        <f t="shared" si="101"/>
        <v>21.89285714</v>
      </c>
      <c r="I519" s="16">
        <f t="shared" ref="I519:I582" si="108">H519+K518-L518</f>
        <v>22.088010594745924</v>
      </c>
      <c r="J519" s="13">
        <f t="shared" si="102"/>
        <v>21.390638089309252</v>
      </c>
      <c r="K519" s="13">
        <f t="shared" si="103"/>
        <v>0.69737250543667173</v>
      </c>
      <c r="L519" s="13">
        <f t="shared" si="104"/>
        <v>0</v>
      </c>
      <c r="M519" s="13">
        <f t="shared" ref="M519:M582" si="109">L519+M518-N518</f>
        <v>4.503509054602703</v>
      </c>
      <c r="N519" s="13">
        <f t="shared" si="105"/>
        <v>2.7921756138536757</v>
      </c>
      <c r="O519" s="13">
        <f t="shared" si="106"/>
        <v>2.7921756138536757</v>
      </c>
      <c r="Q519">
        <v>20.30007822759136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29.035714290000001</v>
      </c>
      <c r="G520" s="13">
        <f t="shared" si="100"/>
        <v>0.19153222879845916</v>
      </c>
      <c r="H520" s="13">
        <f t="shared" si="101"/>
        <v>28.844182061201543</v>
      </c>
      <c r="I520" s="16">
        <f t="shared" si="108"/>
        <v>29.541554566638215</v>
      </c>
      <c r="J520" s="13">
        <f t="shared" si="102"/>
        <v>28.630678586579876</v>
      </c>
      <c r="K520" s="13">
        <f t="shared" si="103"/>
        <v>0.91087598005833925</v>
      </c>
      <c r="L520" s="13">
        <f t="shared" si="104"/>
        <v>0</v>
      </c>
      <c r="M520" s="13">
        <f t="shared" si="109"/>
        <v>1.7113334407490273</v>
      </c>
      <c r="N520" s="13">
        <f t="shared" si="105"/>
        <v>1.061026733264397</v>
      </c>
      <c r="O520" s="13">
        <f t="shared" si="106"/>
        <v>1.2525589620628561</v>
      </c>
      <c r="Q520">
        <v>24.604696000000011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2.95</v>
      </c>
      <c r="G521" s="13">
        <f t="shared" si="100"/>
        <v>0</v>
      </c>
      <c r="H521" s="13">
        <f t="shared" si="101"/>
        <v>2.95</v>
      </c>
      <c r="I521" s="16">
        <f t="shared" si="108"/>
        <v>3.8608759800583394</v>
      </c>
      <c r="J521" s="13">
        <f t="shared" si="102"/>
        <v>3.8582032894537512</v>
      </c>
      <c r="K521" s="13">
        <f t="shared" si="103"/>
        <v>2.6726906045881904E-3</v>
      </c>
      <c r="L521" s="13">
        <f t="shared" si="104"/>
        <v>0</v>
      </c>
      <c r="M521" s="13">
        <f t="shared" si="109"/>
        <v>0.65030670748463026</v>
      </c>
      <c r="N521" s="13">
        <f t="shared" si="105"/>
        <v>0.40319015864047075</v>
      </c>
      <c r="O521" s="13">
        <f t="shared" si="106"/>
        <v>0.40319015864047075</v>
      </c>
      <c r="Q521">
        <v>22.982724526887139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9.2857143000000003E-2</v>
      </c>
      <c r="G522" s="13">
        <f t="shared" si="100"/>
        <v>0</v>
      </c>
      <c r="H522" s="13">
        <f t="shared" si="101"/>
        <v>9.2857143000000003E-2</v>
      </c>
      <c r="I522" s="16">
        <f t="shared" si="108"/>
        <v>9.5529833604588194E-2</v>
      </c>
      <c r="J522" s="13">
        <f t="shared" si="102"/>
        <v>9.5529777368442523E-2</v>
      </c>
      <c r="K522" s="13">
        <f t="shared" si="103"/>
        <v>5.6236145670740534E-8</v>
      </c>
      <c r="L522" s="13">
        <f t="shared" si="104"/>
        <v>0</v>
      </c>
      <c r="M522" s="13">
        <f t="shared" si="109"/>
        <v>0.24711654884415951</v>
      </c>
      <c r="N522" s="13">
        <f t="shared" si="105"/>
        <v>0.15321226028337889</v>
      </c>
      <c r="O522" s="13">
        <f t="shared" si="106"/>
        <v>0.15321226028337889</v>
      </c>
      <c r="Q522">
        <v>20.663472072262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15.542857140000001</v>
      </c>
      <c r="G523" s="13">
        <f t="shared" si="100"/>
        <v>0</v>
      </c>
      <c r="H523" s="13">
        <f t="shared" si="101"/>
        <v>15.542857140000001</v>
      </c>
      <c r="I523" s="16">
        <f t="shared" si="108"/>
        <v>15.542857196236147</v>
      </c>
      <c r="J523" s="13">
        <f t="shared" si="102"/>
        <v>15.220210809808552</v>
      </c>
      <c r="K523" s="13">
        <f t="shared" si="103"/>
        <v>0.32264638642759458</v>
      </c>
      <c r="L523" s="13">
        <f t="shared" si="104"/>
        <v>0</v>
      </c>
      <c r="M523" s="13">
        <f t="shared" si="109"/>
        <v>9.3904288560780619E-2</v>
      </c>
      <c r="N523" s="13">
        <f t="shared" si="105"/>
        <v>5.8220658907683985E-2</v>
      </c>
      <c r="O523" s="13">
        <f t="shared" si="106"/>
        <v>5.8220658907683985E-2</v>
      </c>
      <c r="Q523">
        <v>18.416053854026611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18.371428569999999</v>
      </c>
      <c r="G524" s="13">
        <f t="shared" si="100"/>
        <v>0</v>
      </c>
      <c r="H524" s="13">
        <f t="shared" si="101"/>
        <v>18.371428569999999</v>
      </c>
      <c r="I524" s="16">
        <f t="shared" si="108"/>
        <v>18.694074956427592</v>
      </c>
      <c r="J524" s="13">
        <f t="shared" si="102"/>
        <v>17.846051822737515</v>
      </c>
      <c r="K524" s="13">
        <f t="shared" si="103"/>
        <v>0.8480231336900772</v>
      </c>
      <c r="L524" s="13">
        <f t="shared" si="104"/>
        <v>0</v>
      </c>
      <c r="M524" s="13">
        <f t="shared" si="109"/>
        <v>3.5683629653096634E-2</v>
      </c>
      <c r="N524" s="13">
        <f t="shared" si="105"/>
        <v>2.2123850384919912E-2</v>
      </c>
      <c r="O524" s="13">
        <f t="shared" si="106"/>
        <v>2.2123850384919912E-2</v>
      </c>
      <c r="Q524">
        <v>15.20968596091449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132.1857143</v>
      </c>
      <c r="G525" s="13">
        <f t="shared" si="100"/>
        <v>11.72399153310004</v>
      </c>
      <c r="H525" s="13">
        <f t="shared" si="101"/>
        <v>120.46172276689995</v>
      </c>
      <c r="I525" s="16">
        <f t="shared" si="108"/>
        <v>121.30974590059003</v>
      </c>
      <c r="J525" s="13">
        <f t="shared" si="102"/>
        <v>50.168090670226178</v>
      </c>
      <c r="K525" s="13">
        <f t="shared" si="103"/>
        <v>71.141655230363853</v>
      </c>
      <c r="L525" s="13">
        <f t="shared" si="104"/>
        <v>60.440965301052493</v>
      </c>
      <c r="M525" s="13">
        <f t="shared" si="109"/>
        <v>60.454525080320671</v>
      </c>
      <c r="N525" s="13">
        <f t="shared" si="105"/>
        <v>37.481805549798814</v>
      </c>
      <c r="O525" s="13">
        <f t="shared" si="106"/>
        <v>49.205797082898854</v>
      </c>
      <c r="Q525">
        <v>13.99913900372235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58.114285709999997</v>
      </c>
      <c r="G526" s="13">
        <f t="shared" si="100"/>
        <v>3.4425980697666252</v>
      </c>
      <c r="H526" s="13">
        <f t="shared" si="101"/>
        <v>54.671687640233372</v>
      </c>
      <c r="I526" s="16">
        <f t="shared" si="108"/>
        <v>65.372377569544739</v>
      </c>
      <c r="J526" s="13">
        <f t="shared" si="102"/>
        <v>38.557307295428011</v>
      </c>
      <c r="K526" s="13">
        <f t="shared" si="103"/>
        <v>26.815070274116728</v>
      </c>
      <c r="L526" s="13">
        <f t="shared" si="104"/>
        <v>15.788456591663964</v>
      </c>
      <c r="M526" s="13">
        <f t="shared" si="109"/>
        <v>38.761176122185823</v>
      </c>
      <c r="N526" s="13">
        <f t="shared" si="105"/>
        <v>24.031929195755211</v>
      </c>
      <c r="O526" s="13">
        <f t="shared" si="106"/>
        <v>27.474527265521836</v>
      </c>
      <c r="Q526">
        <v>11.90724599115744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16.542857139999999</v>
      </c>
      <c r="G527" s="13">
        <f t="shared" si="100"/>
        <v>0</v>
      </c>
      <c r="H527" s="13">
        <f t="shared" si="101"/>
        <v>16.542857139999999</v>
      </c>
      <c r="I527" s="16">
        <f t="shared" si="108"/>
        <v>27.569470822452764</v>
      </c>
      <c r="J527" s="13">
        <f t="shared" si="102"/>
        <v>23.496334680409525</v>
      </c>
      <c r="K527" s="13">
        <f t="shared" si="103"/>
        <v>4.0731361420432393</v>
      </c>
      <c r="L527" s="13">
        <f t="shared" si="104"/>
        <v>0</v>
      </c>
      <c r="M527" s="13">
        <f t="shared" si="109"/>
        <v>14.729246926430612</v>
      </c>
      <c r="N527" s="13">
        <f t="shared" si="105"/>
        <v>9.1321330943869796</v>
      </c>
      <c r="O527" s="13">
        <f t="shared" si="106"/>
        <v>9.1321330943869796</v>
      </c>
      <c r="Q527">
        <v>11.002411593548389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34.085714289999999</v>
      </c>
      <c r="G528" s="13">
        <f t="shared" si="100"/>
        <v>0.75613639245407638</v>
      </c>
      <c r="H528" s="13">
        <f t="shared" si="101"/>
        <v>33.329577897545924</v>
      </c>
      <c r="I528" s="16">
        <f t="shared" si="108"/>
        <v>37.402714039589164</v>
      </c>
      <c r="J528" s="13">
        <f t="shared" si="102"/>
        <v>31.119869001244322</v>
      </c>
      <c r="K528" s="13">
        <f t="shared" si="103"/>
        <v>6.282845038344842</v>
      </c>
      <c r="L528" s="13">
        <f t="shared" si="104"/>
        <v>0</v>
      </c>
      <c r="M528" s="13">
        <f t="shared" si="109"/>
        <v>5.5971138320436324</v>
      </c>
      <c r="N528" s="13">
        <f t="shared" si="105"/>
        <v>3.4702105758670521</v>
      </c>
      <c r="O528" s="13">
        <f t="shared" si="106"/>
        <v>4.2263469683211285</v>
      </c>
      <c r="Q528">
        <v>14.258384158292159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62.878571430000001</v>
      </c>
      <c r="G529" s="13">
        <f t="shared" si="100"/>
        <v>3.9752585755798928</v>
      </c>
      <c r="H529" s="13">
        <f t="shared" si="101"/>
        <v>58.903312854420108</v>
      </c>
      <c r="I529" s="16">
        <f t="shared" si="108"/>
        <v>65.186157892764953</v>
      </c>
      <c r="J529" s="13">
        <f t="shared" si="102"/>
        <v>45.049799049294478</v>
      </c>
      <c r="K529" s="13">
        <f t="shared" si="103"/>
        <v>20.136358843470475</v>
      </c>
      <c r="L529" s="13">
        <f t="shared" si="104"/>
        <v>9.0606380462293004</v>
      </c>
      <c r="M529" s="13">
        <f t="shared" si="109"/>
        <v>11.187541302405881</v>
      </c>
      <c r="N529" s="13">
        <f t="shared" si="105"/>
        <v>6.9362756074916465</v>
      </c>
      <c r="O529" s="13">
        <f t="shared" si="106"/>
        <v>10.91153418307154</v>
      </c>
      <c r="Q529">
        <v>15.77131898644792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6.207142857</v>
      </c>
      <c r="G530" s="13">
        <f t="shared" si="100"/>
        <v>0</v>
      </c>
      <c r="H530" s="13">
        <f t="shared" si="101"/>
        <v>6.207142857</v>
      </c>
      <c r="I530" s="16">
        <f t="shared" si="108"/>
        <v>17.282863654241176</v>
      </c>
      <c r="J530" s="13">
        <f t="shared" si="102"/>
        <v>16.772434806032013</v>
      </c>
      <c r="K530" s="13">
        <f t="shared" si="103"/>
        <v>0.51042884820916257</v>
      </c>
      <c r="L530" s="13">
        <f t="shared" si="104"/>
        <v>0</v>
      </c>
      <c r="M530" s="13">
        <f t="shared" si="109"/>
        <v>4.2512656949142347</v>
      </c>
      <c r="N530" s="13">
        <f t="shared" si="105"/>
        <v>2.6357847308468254</v>
      </c>
      <c r="O530" s="13">
        <f t="shared" si="106"/>
        <v>2.6357847308468254</v>
      </c>
      <c r="Q530">
        <v>17.326489839871051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0.12857142899999999</v>
      </c>
      <c r="G531" s="13">
        <f t="shared" si="100"/>
        <v>0</v>
      </c>
      <c r="H531" s="13">
        <f t="shared" si="101"/>
        <v>0.12857142899999999</v>
      </c>
      <c r="I531" s="16">
        <f t="shared" si="108"/>
        <v>0.63900027720916253</v>
      </c>
      <c r="J531" s="13">
        <f t="shared" si="102"/>
        <v>0.63898441074249379</v>
      </c>
      <c r="K531" s="13">
        <f t="shared" si="103"/>
        <v>1.5866466668734702E-5</v>
      </c>
      <c r="L531" s="13">
        <f t="shared" si="104"/>
        <v>0</v>
      </c>
      <c r="M531" s="13">
        <f t="shared" si="109"/>
        <v>1.6154809640674093</v>
      </c>
      <c r="N531" s="13">
        <f t="shared" si="105"/>
        <v>1.0015981977217938</v>
      </c>
      <c r="O531" s="13">
        <f t="shared" si="106"/>
        <v>1.0015981977217938</v>
      </c>
      <c r="Q531">
        <v>21.079971278274751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0.21428571399999999</v>
      </c>
      <c r="G532" s="13">
        <f t="shared" si="100"/>
        <v>0</v>
      </c>
      <c r="H532" s="13">
        <f t="shared" si="101"/>
        <v>0.21428571399999999</v>
      </c>
      <c r="I532" s="16">
        <f t="shared" si="108"/>
        <v>0.21430158046666872</v>
      </c>
      <c r="J532" s="13">
        <f t="shared" si="102"/>
        <v>0.21430105937804531</v>
      </c>
      <c r="K532" s="13">
        <f t="shared" si="103"/>
        <v>5.2108862341748718E-7</v>
      </c>
      <c r="L532" s="13">
        <f t="shared" si="104"/>
        <v>0</v>
      </c>
      <c r="M532" s="13">
        <f t="shared" si="109"/>
        <v>0.61388276634561545</v>
      </c>
      <c r="N532" s="13">
        <f t="shared" si="105"/>
        <v>0.38060731513428159</v>
      </c>
      <c r="O532" s="13">
        <f t="shared" si="106"/>
        <v>0.38060731513428159</v>
      </c>
      <c r="Q532">
        <v>22.05984200000001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6.4285713999999994E-2</v>
      </c>
      <c r="G533" s="13">
        <f t="shared" si="100"/>
        <v>0</v>
      </c>
      <c r="H533" s="13">
        <f t="shared" si="101"/>
        <v>6.4285713999999994E-2</v>
      </c>
      <c r="I533" s="16">
        <f t="shared" si="108"/>
        <v>6.4286235088623411E-2</v>
      </c>
      <c r="J533" s="13">
        <f t="shared" si="102"/>
        <v>6.4286222502048934E-2</v>
      </c>
      <c r="K533" s="13">
        <f t="shared" si="103"/>
        <v>1.2586574477113643E-8</v>
      </c>
      <c r="L533" s="13">
        <f t="shared" si="104"/>
        <v>0</v>
      </c>
      <c r="M533" s="13">
        <f t="shared" si="109"/>
        <v>0.23327545121133386</v>
      </c>
      <c r="N533" s="13">
        <f t="shared" si="105"/>
        <v>0.14463077975102701</v>
      </c>
      <c r="O533" s="13">
        <f t="shared" si="106"/>
        <v>0.14463077975102701</v>
      </c>
      <c r="Q533">
        <v>22.848385315306491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5.8571428570000004</v>
      </c>
      <c r="G534" s="13">
        <f t="shared" si="100"/>
        <v>0</v>
      </c>
      <c r="H534" s="13">
        <f t="shared" si="101"/>
        <v>5.8571428570000004</v>
      </c>
      <c r="I534" s="16">
        <f t="shared" si="108"/>
        <v>5.8571428695865748</v>
      </c>
      <c r="J534" s="13">
        <f t="shared" si="102"/>
        <v>5.8459464934585554</v>
      </c>
      <c r="K534" s="13">
        <f t="shared" si="103"/>
        <v>1.1196376128019381E-2</v>
      </c>
      <c r="L534" s="13">
        <f t="shared" si="104"/>
        <v>0</v>
      </c>
      <c r="M534" s="13">
        <f t="shared" si="109"/>
        <v>8.8644671460306856E-2</v>
      </c>
      <c r="N534" s="13">
        <f t="shared" si="105"/>
        <v>5.495969630539025E-2</v>
      </c>
      <c r="O534" s="13">
        <f t="shared" si="106"/>
        <v>5.495969630539025E-2</v>
      </c>
      <c r="Q534">
        <v>21.67792068552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1.957142857</v>
      </c>
      <c r="G535" s="13">
        <f t="shared" si="100"/>
        <v>0</v>
      </c>
      <c r="H535" s="13">
        <f t="shared" si="101"/>
        <v>1.957142857</v>
      </c>
      <c r="I535" s="16">
        <f t="shared" si="108"/>
        <v>1.9683392331280194</v>
      </c>
      <c r="J535" s="13">
        <f t="shared" si="102"/>
        <v>1.967790451939939</v>
      </c>
      <c r="K535" s="13">
        <f t="shared" si="103"/>
        <v>5.487811880804383E-4</v>
      </c>
      <c r="L535" s="13">
        <f t="shared" si="104"/>
        <v>0</v>
      </c>
      <c r="M535" s="13">
        <f t="shared" si="109"/>
        <v>3.3684975154916606E-2</v>
      </c>
      <c r="N535" s="13">
        <f t="shared" si="105"/>
        <v>2.0884684596048295E-2</v>
      </c>
      <c r="O535" s="13">
        <f t="shared" si="106"/>
        <v>2.0884684596048295E-2</v>
      </c>
      <c r="Q535">
        <v>19.888346014643041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163.8785714</v>
      </c>
      <c r="G536" s="13">
        <f t="shared" si="100"/>
        <v>15.267341845338159</v>
      </c>
      <c r="H536" s="13">
        <f t="shared" si="101"/>
        <v>148.61122955466183</v>
      </c>
      <c r="I536" s="16">
        <f t="shared" si="108"/>
        <v>148.61177833584992</v>
      </c>
      <c r="J536" s="13">
        <f t="shared" si="102"/>
        <v>64.635771770350274</v>
      </c>
      <c r="K536" s="13">
        <f t="shared" si="103"/>
        <v>83.976006565499645</v>
      </c>
      <c r="L536" s="13">
        <f t="shared" si="104"/>
        <v>73.369684834424447</v>
      </c>
      <c r="M536" s="13">
        <f t="shared" si="109"/>
        <v>73.382485124983305</v>
      </c>
      <c r="N536" s="13">
        <f t="shared" si="105"/>
        <v>45.497140777489648</v>
      </c>
      <c r="O536" s="13">
        <f t="shared" si="106"/>
        <v>60.764482622827806</v>
      </c>
      <c r="Q536">
        <v>17.778587317524011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5.7214285709999997</v>
      </c>
      <c r="G537" s="13">
        <f t="shared" si="100"/>
        <v>0</v>
      </c>
      <c r="H537" s="13">
        <f t="shared" si="101"/>
        <v>5.7214285709999997</v>
      </c>
      <c r="I537" s="16">
        <f t="shared" si="108"/>
        <v>16.327750302075202</v>
      </c>
      <c r="J537" s="13">
        <f t="shared" si="102"/>
        <v>15.594608633250628</v>
      </c>
      <c r="K537" s="13">
        <f t="shared" si="103"/>
        <v>0.73314166882457421</v>
      </c>
      <c r="L537" s="13">
        <f t="shared" si="104"/>
        <v>0</v>
      </c>
      <c r="M537" s="13">
        <f t="shared" si="109"/>
        <v>27.885344347493657</v>
      </c>
      <c r="N537" s="13">
        <f t="shared" si="105"/>
        <v>17.288913495446067</v>
      </c>
      <c r="O537" s="13">
        <f t="shared" si="106"/>
        <v>17.288913495446067</v>
      </c>
      <c r="Q537">
        <v>13.33430759354839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16.350000000000001</v>
      </c>
      <c r="G538" s="13">
        <f t="shared" si="100"/>
        <v>0</v>
      </c>
      <c r="H538" s="13">
        <f t="shared" si="101"/>
        <v>16.350000000000001</v>
      </c>
      <c r="I538" s="16">
        <f t="shared" si="108"/>
        <v>17.083141668824574</v>
      </c>
      <c r="J538" s="13">
        <f t="shared" si="102"/>
        <v>16.2473189542564</v>
      </c>
      <c r="K538" s="13">
        <f t="shared" si="103"/>
        <v>0.83582271456817381</v>
      </c>
      <c r="L538" s="13">
        <f t="shared" si="104"/>
        <v>0</v>
      </c>
      <c r="M538" s="13">
        <f t="shared" si="109"/>
        <v>10.59643085204759</v>
      </c>
      <c r="N538" s="13">
        <f t="shared" si="105"/>
        <v>6.5697871282695059</v>
      </c>
      <c r="O538" s="13">
        <f t="shared" si="106"/>
        <v>6.5697871282695059</v>
      </c>
      <c r="Q538">
        <v>13.321316786366291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16.45</v>
      </c>
      <c r="G539" s="13">
        <f t="shared" si="100"/>
        <v>0</v>
      </c>
      <c r="H539" s="13">
        <f t="shared" si="101"/>
        <v>16.45</v>
      </c>
      <c r="I539" s="16">
        <f t="shared" si="108"/>
        <v>17.285822714568173</v>
      </c>
      <c r="J539" s="13">
        <f t="shared" si="102"/>
        <v>16.4679410661902</v>
      </c>
      <c r="K539" s="13">
        <f t="shared" si="103"/>
        <v>0.81788164837797339</v>
      </c>
      <c r="L539" s="13">
        <f t="shared" si="104"/>
        <v>0</v>
      </c>
      <c r="M539" s="13">
        <f t="shared" si="109"/>
        <v>4.0266437237780837</v>
      </c>
      <c r="N539" s="13">
        <f t="shared" si="105"/>
        <v>2.4965191087424117</v>
      </c>
      <c r="O539" s="13">
        <f t="shared" si="106"/>
        <v>2.4965191087424117</v>
      </c>
      <c r="Q539">
        <v>13.754516826561121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0.42142857099999997</v>
      </c>
      <c r="G540" s="13">
        <f t="shared" si="100"/>
        <v>0</v>
      </c>
      <c r="H540" s="13">
        <f t="shared" si="101"/>
        <v>0.42142857099999997</v>
      </c>
      <c r="I540" s="16">
        <f t="shared" si="108"/>
        <v>1.2393102193779733</v>
      </c>
      <c r="J540" s="13">
        <f t="shared" si="102"/>
        <v>1.2390816071832975</v>
      </c>
      <c r="K540" s="13">
        <f t="shared" si="103"/>
        <v>2.286121946757369E-4</v>
      </c>
      <c r="L540" s="13">
        <f t="shared" si="104"/>
        <v>0</v>
      </c>
      <c r="M540" s="13">
        <f t="shared" si="109"/>
        <v>1.530124615035672</v>
      </c>
      <c r="N540" s="13">
        <f t="shared" si="105"/>
        <v>0.94867726132211661</v>
      </c>
      <c r="O540" s="13">
        <f t="shared" si="106"/>
        <v>0.94867726132211661</v>
      </c>
      <c r="Q540">
        <v>16.262520262714421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95.957142860000005</v>
      </c>
      <c r="G541" s="13">
        <f t="shared" si="100"/>
        <v>7.6735356364032121</v>
      </c>
      <c r="H541" s="13">
        <f t="shared" si="101"/>
        <v>88.283607223596789</v>
      </c>
      <c r="I541" s="16">
        <f t="shared" si="108"/>
        <v>88.283835835791464</v>
      </c>
      <c r="J541" s="13">
        <f t="shared" si="102"/>
        <v>49.378262186284317</v>
      </c>
      <c r="K541" s="13">
        <f t="shared" si="103"/>
        <v>38.905573649507147</v>
      </c>
      <c r="L541" s="13">
        <f t="shared" si="104"/>
        <v>27.967858812777909</v>
      </c>
      <c r="M541" s="13">
        <f t="shared" si="109"/>
        <v>28.549306166491462</v>
      </c>
      <c r="N541" s="13">
        <f t="shared" si="105"/>
        <v>17.700569823224708</v>
      </c>
      <c r="O541" s="13">
        <f t="shared" si="106"/>
        <v>25.37410545962792</v>
      </c>
      <c r="Q541">
        <v>15.122041582170899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27.321428569999998</v>
      </c>
      <c r="G542" s="13">
        <f t="shared" si="100"/>
        <v>0</v>
      </c>
      <c r="H542" s="13">
        <f t="shared" si="101"/>
        <v>27.321428569999998</v>
      </c>
      <c r="I542" s="16">
        <f t="shared" si="108"/>
        <v>38.259143406729237</v>
      </c>
      <c r="J542" s="13">
        <f t="shared" si="102"/>
        <v>34.086856543268304</v>
      </c>
      <c r="K542" s="13">
        <f t="shared" si="103"/>
        <v>4.1722868634609327</v>
      </c>
      <c r="L542" s="13">
        <f t="shared" si="104"/>
        <v>0</v>
      </c>
      <c r="M542" s="13">
        <f t="shared" si="109"/>
        <v>10.848736343266754</v>
      </c>
      <c r="N542" s="13">
        <f t="shared" si="105"/>
        <v>6.7262165328253873</v>
      </c>
      <c r="O542" s="13">
        <f t="shared" si="106"/>
        <v>6.7262165328253873</v>
      </c>
      <c r="Q542">
        <v>18.411318966022129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1.2428571429999999</v>
      </c>
      <c r="G543" s="13">
        <f t="shared" si="100"/>
        <v>0</v>
      </c>
      <c r="H543" s="13">
        <f t="shared" si="101"/>
        <v>1.2428571429999999</v>
      </c>
      <c r="I543" s="16">
        <f t="shared" si="108"/>
        <v>5.4151440064609329</v>
      </c>
      <c r="J543" s="13">
        <f t="shared" si="102"/>
        <v>5.4058214527698176</v>
      </c>
      <c r="K543" s="13">
        <f t="shared" si="103"/>
        <v>9.3225536911152318E-3</v>
      </c>
      <c r="L543" s="13">
        <f t="shared" si="104"/>
        <v>0</v>
      </c>
      <c r="M543" s="13">
        <f t="shared" si="109"/>
        <v>4.1225198104413669</v>
      </c>
      <c r="N543" s="13">
        <f t="shared" si="105"/>
        <v>2.5559622824736477</v>
      </c>
      <c r="O543" s="13">
        <f t="shared" si="106"/>
        <v>2.5559622824736477</v>
      </c>
      <c r="Q543">
        <v>21.310515507587681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0.84285714300000003</v>
      </c>
      <c r="G544" s="13">
        <f t="shared" si="100"/>
        <v>0</v>
      </c>
      <c r="H544" s="13">
        <f t="shared" si="101"/>
        <v>0.84285714300000003</v>
      </c>
      <c r="I544" s="16">
        <f t="shared" si="108"/>
        <v>0.85217969669111526</v>
      </c>
      <c r="J544" s="13">
        <f t="shared" si="102"/>
        <v>0.85215076665112199</v>
      </c>
      <c r="K544" s="13">
        <f t="shared" si="103"/>
        <v>2.8930039993269041E-5</v>
      </c>
      <c r="L544" s="13">
        <f t="shared" si="104"/>
        <v>0</v>
      </c>
      <c r="M544" s="13">
        <f t="shared" si="109"/>
        <v>1.5665575279677193</v>
      </c>
      <c r="N544" s="13">
        <f t="shared" si="105"/>
        <v>0.97126566733998598</v>
      </c>
      <c r="O544" s="13">
        <f t="shared" si="106"/>
        <v>0.97126566733998598</v>
      </c>
      <c r="Q544">
        <v>22.94287473301118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0.37142857099999999</v>
      </c>
      <c r="G545" s="13">
        <f t="shared" si="100"/>
        <v>0</v>
      </c>
      <c r="H545" s="13">
        <f t="shared" si="101"/>
        <v>0.37142857099999999</v>
      </c>
      <c r="I545" s="16">
        <f t="shared" si="108"/>
        <v>0.37145750103999325</v>
      </c>
      <c r="J545" s="13">
        <f t="shared" si="102"/>
        <v>0.37145489467942577</v>
      </c>
      <c r="K545" s="13">
        <f t="shared" si="103"/>
        <v>2.6063605674808699E-6</v>
      </c>
      <c r="L545" s="13">
        <f t="shared" si="104"/>
        <v>0</v>
      </c>
      <c r="M545" s="13">
        <f t="shared" si="109"/>
        <v>0.59529186062773332</v>
      </c>
      <c r="N545" s="13">
        <f t="shared" si="105"/>
        <v>0.36908095358919463</v>
      </c>
      <c r="O545" s="13">
        <f t="shared" si="106"/>
        <v>0.36908095358919463</v>
      </c>
      <c r="Q545">
        <v>22.345807000000011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11.46428571</v>
      </c>
      <c r="G546" s="13">
        <f t="shared" si="100"/>
        <v>0</v>
      </c>
      <c r="H546" s="13">
        <f t="shared" si="101"/>
        <v>11.46428571</v>
      </c>
      <c r="I546" s="16">
        <f t="shared" si="108"/>
        <v>11.464288316360568</v>
      </c>
      <c r="J546" s="13">
        <f t="shared" si="102"/>
        <v>11.379703501777371</v>
      </c>
      <c r="K546" s="13">
        <f t="shared" si="103"/>
        <v>8.4584814583196888E-2</v>
      </c>
      <c r="L546" s="13">
        <f t="shared" si="104"/>
        <v>0</v>
      </c>
      <c r="M546" s="13">
        <f t="shared" si="109"/>
        <v>0.22621090703853869</v>
      </c>
      <c r="N546" s="13">
        <f t="shared" si="105"/>
        <v>0.140250762363894</v>
      </c>
      <c r="O546" s="13">
        <f t="shared" si="106"/>
        <v>0.140250762363894</v>
      </c>
      <c r="Q546">
        <v>21.566959387772041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8.25</v>
      </c>
      <c r="G547" s="13">
        <f t="shared" si="100"/>
        <v>0</v>
      </c>
      <c r="H547" s="13">
        <f t="shared" si="101"/>
        <v>8.25</v>
      </c>
      <c r="I547" s="16">
        <f t="shared" si="108"/>
        <v>8.3345848145831969</v>
      </c>
      <c r="J547" s="13">
        <f t="shared" si="102"/>
        <v>8.2941843378789368</v>
      </c>
      <c r="K547" s="13">
        <f t="shared" si="103"/>
        <v>4.0400476704260058E-2</v>
      </c>
      <c r="L547" s="13">
        <f t="shared" si="104"/>
        <v>0</v>
      </c>
      <c r="M547" s="13">
        <f t="shared" si="109"/>
        <v>8.596014467464469E-2</v>
      </c>
      <c r="N547" s="13">
        <f t="shared" si="105"/>
        <v>5.3295289698279708E-2</v>
      </c>
      <c r="O547" s="13">
        <f t="shared" si="106"/>
        <v>5.3295289698279708E-2</v>
      </c>
      <c r="Q547">
        <v>20.05705267442158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18.15714286</v>
      </c>
      <c r="G548" s="13">
        <f t="shared" si="100"/>
        <v>0</v>
      </c>
      <c r="H548" s="13">
        <f t="shared" si="101"/>
        <v>18.15714286</v>
      </c>
      <c r="I548" s="16">
        <f t="shared" si="108"/>
        <v>18.19754333670426</v>
      </c>
      <c r="J548" s="13">
        <f t="shared" si="102"/>
        <v>17.42472360319519</v>
      </c>
      <c r="K548" s="13">
        <f t="shared" si="103"/>
        <v>0.77281973350907052</v>
      </c>
      <c r="L548" s="13">
        <f t="shared" si="104"/>
        <v>0</v>
      </c>
      <c r="M548" s="13">
        <f t="shared" si="109"/>
        <v>3.2664854976364982E-2</v>
      </c>
      <c r="N548" s="13">
        <f t="shared" si="105"/>
        <v>2.0252210085346289E-2</v>
      </c>
      <c r="O548" s="13">
        <f t="shared" si="106"/>
        <v>2.0252210085346289E-2</v>
      </c>
      <c r="Q548">
        <v>15.329227369792751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72.892857140000004</v>
      </c>
      <c r="G549" s="13">
        <f t="shared" si="100"/>
        <v>5.0948838048676075</v>
      </c>
      <c r="H549" s="13">
        <f t="shared" si="101"/>
        <v>67.797973335132397</v>
      </c>
      <c r="I549" s="16">
        <f t="shared" si="108"/>
        <v>68.570793068641464</v>
      </c>
      <c r="J549" s="13">
        <f t="shared" si="102"/>
        <v>44.31363907592317</v>
      </c>
      <c r="K549" s="13">
        <f t="shared" si="103"/>
        <v>24.257153992718294</v>
      </c>
      <c r="L549" s="13">
        <f t="shared" si="104"/>
        <v>13.211732507330163</v>
      </c>
      <c r="M549" s="13">
        <f t="shared" si="109"/>
        <v>13.224145152221183</v>
      </c>
      <c r="N549" s="13">
        <f t="shared" si="105"/>
        <v>8.1989699943771335</v>
      </c>
      <c r="O549" s="13">
        <f t="shared" si="106"/>
        <v>13.29385379924474</v>
      </c>
      <c r="Q549">
        <v>14.7559986338811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19.09285714</v>
      </c>
      <c r="G550" s="13">
        <f t="shared" si="100"/>
        <v>0</v>
      </c>
      <c r="H550" s="13">
        <f t="shared" si="101"/>
        <v>19.09285714</v>
      </c>
      <c r="I550" s="16">
        <f t="shared" si="108"/>
        <v>30.138278625388132</v>
      </c>
      <c r="J550" s="13">
        <f t="shared" si="102"/>
        <v>25.793389586562057</v>
      </c>
      <c r="K550" s="13">
        <f t="shared" si="103"/>
        <v>4.344889038826075</v>
      </c>
      <c r="L550" s="13">
        <f t="shared" si="104"/>
        <v>0</v>
      </c>
      <c r="M550" s="13">
        <f t="shared" si="109"/>
        <v>5.0251751578440498</v>
      </c>
      <c r="N550" s="13">
        <f t="shared" si="105"/>
        <v>3.1156085978633108</v>
      </c>
      <c r="O550" s="13">
        <f t="shared" si="106"/>
        <v>3.1156085978633108</v>
      </c>
      <c r="Q550">
        <v>12.545790212771941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85.121428570000006</v>
      </c>
      <c r="G551" s="13">
        <f t="shared" si="100"/>
        <v>6.4620723880236728</v>
      </c>
      <c r="H551" s="13">
        <f t="shared" si="101"/>
        <v>78.659356181976335</v>
      </c>
      <c r="I551" s="16">
        <f t="shared" si="108"/>
        <v>83.004245220802403</v>
      </c>
      <c r="J551" s="13">
        <f t="shared" si="102"/>
        <v>42.421930773038106</v>
      </c>
      <c r="K551" s="13">
        <f t="shared" si="103"/>
        <v>40.582314447764297</v>
      </c>
      <c r="L551" s="13">
        <f t="shared" si="104"/>
        <v>29.65692832200056</v>
      </c>
      <c r="M551" s="13">
        <f t="shared" si="109"/>
        <v>31.566494881981303</v>
      </c>
      <c r="N551" s="13">
        <f t="shared" si="105"/>
        <v>19.571226826828408</v>
      </c>
      <c r="O551" s="13">
        <f t="shared" si="106"/>
        <v>26.033299214852079</v>
      </c>
      <c r="Q551">
        <v>12.39449559354839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46.385714290000003</v>
      </c>
      <c r="G552" s="13">
        <f t="shared" si="100"/>
        <v>2.1313108900707292</v>
      </c>
      <c r="H552" s="13">
        <f t="shared" si="101"/>
        <v>44.254403399929274</v>
      </c>
      <c r="I552" s="16">
        <f t="shared" si="108"/>
        <v>55.179789525693003</v>
      </c>
      <c r="J552" s="13">
        <f t="shared" si="102"/>
        <v>37.054774524173986</v>
      </c>
      <c r="K552" s="13">
        <f t="shared" si="103"/>
        <v>18.125015001519017</v>
      </c>
      <c r="L552" s="13">
        <f t="shared" si="104"/>
        <v>7.0345052297950632</v>
      </c>
      <c r="M552" s="13">
        <f t="shared" si="109"/>
        <v>19.029773284947957</v>
      </c>
      <c r="N552" s="13">
        <f t="shared" si="105"/>
        <v>11.798459436667734</v>
      </c>
      <c r="O552" s="13">
        <f t="shared" si="106"/>
        <v>13.929770326738463</v>
      </c>
      <c r="Q552">
        <v>12.58727294882314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51.15</v>
      </c>
      <c r="G553" s="13">
        <f t="shared" si="100"/>
        <v>2.6639713947659684</v>
      </c>
      <c r="H553" s="13">
        <f t="shared" si="101"/>
        <v>48.486028605234033</v>
      </c>
      <c r="I553" s="16">
        <f t="shared" si="108"/>
        <v>59.576538376957977</v>
      </c>
      <c r="J553" s="13">
        <f t="shared" si="102"/>
        <v>41.484658227020809</v>
      </c>
      <c r="K553" s="13">
        <f t="shared" si="103"/>
        <v>18.091880149937168</v>
      </c>
      <c r="L553" s="13">
        <f t="shared" si="104"/>
        <v>7.0011267448451573</v>
      </c>
      <c r="M553" s="13">
        <f t="shared" si="109"/>
        <v>14.232440593125382</v>
      </c>
      <c r="N553" s="13">
        <f t="shared" si="105"/>
        <v>8.8241131677377371</v>
      </c>
      <c r="O553" s="13">
        <f t="shared" si="106"/>
        <v>11.488084562503705</v>
      </c>
      <c r="Q553">
        <v>14.68936746556226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20.571428569999998</v>
      </c>
      <c r="G554" s="13">
        <f t="shared" si="100"/>
        <v>0</v>
      </c>
      <c r="H554" s="13">
        <f t="shared" si="101"/>
        <v>20.571428569999998</v>
      </c>
      <c r="I554" s="16">
        <f t="shared" si="108"/>
        <v>31.662181975092004</v>
      </c>
      <c r="J554" s="13">
        <f t="shared" si="102"/>
        <v>28.658533835618414</v>
      </c>
      <c r="K554" s="13">
        <f t="shared" si="103"/>
        <v>3.0036481394735901</v>
      </c>
      <c r="L554" s="13">
        <f t="shared" si="104"/>
        <v>0</v>
      </c>
      <c r="M554" s="13">
        <f t="shared" si="109"/>
        <v>5.408327425387645</v>
      </c>
      <c r="N554" s="13">
        <f t="shared" si="105"/>
        <v>3.3531630037403399</v>
      </c>
      <c r="O554" s="13">
        <f t="shared" si="106"/>
        <v>3.3531630037403399</v>
      </c>
      <c r="Q554">
        <v>16.888021647299869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0.62142857100000004</v>
      </c>
      <c r="G555" s="13">
        <f t="shared" si="100"/>
        <v>0</v>
      </c>
      <c r="H555" s="13">
        <f t="shared" si="101"/>
        <v>0.62142857100000004</v>
      </c>
      <c r="I555" s="16">
        <f t="shared" si="108"/>
        <v>3.6250767104735901</v>
      </c>
      <c r="J555" s="13">
        <f t="shared" si="102"/>
        <v>3.6230581830477937</v>
      </c>
      <c r="K555" s="13">
        <f t="shared" si="103"/>
        <v>2.0185274257964458E-3</v>
      </c>
      <c r="L555" s="13">
        <f t="shared" si="104"/>
        <v>0</v>
      </c>
      <c r="M555" s="13">
        <f t="shared" si="109"/>
        <v>2.0551644216473051</v>
      </c>
      <c r="N555" s="13">
        <f t="shared" si="105"/>
        <v>1.274201941421329</v>
      </c>
      <c r="O555" s="13">
        <f t="shared" si="106"/>
        <v>1.274201941421329</v>
      </c>
      <c r="Q555">
        <v>23.636565234441068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1.321428571</v>
      </c>
      <c r="G556" s="13">
        <f t="shared" si="100"/>
        <v>0</v>
      </c>
      <c r="H556" s="13">
        <f t="shared" si="101"/>
        <v>1.321428571</v>
      </c>
      <c r="I556" s="16">
        <f t="shared" si="108"/>
        <v>1.3234470984257964</v>
      </c>
      <c r="J556" s="13">
        <f t="shared" si="102"/>
        <v>1.3233507661125303</v>
      </c>
      <c r="K556" s="13">
        <f t="shared" si="103"/>
        <v>9.6332313266112024E-5</v>
      </c>
      <c r="L556" s="13">
        <f t="shared" si="104"/>
        <v>0</v>
      </c>
      <c r="M556" s="13">
        <f t="shared" si="109"/>
        <v>0.78096248022597603</v>
      </c>
      <c r="N556" s="13">
        <f t="shared" si="105"/>
        <v>0.48419673774010513</v>
      </c>
      <c r="O556" s="13">
        <f t="shared" si="106"/>
        <v>0.48419673774010513</v>
      </c>
      <c r="Q556">
        <v>23.780176119537561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27.321428569999998</v>
      </c>
      <c r="G557" s="13">
        <f t="shared" si="100"/>
        <v>0</v>
      </c>
      <c r="H557" s="13">
        <f t="shared" si="101"/>
        <v>27.321428569999998</v>
      </c>
      <c r="I557" s="16">
        <f t="shared" si="108"/>
        <v>27.321524902313264</v>
      </c>
      <c r="J557" s="13">
        <f t="shared" si="102"/>
        <v>26.515220254590631</v>
      </c>
      <c r="K557" s="13">
        <f t="shared" si="103"/>
        <v>0.80630464772263366</v>
      </c>
      <c r="L557" s="13">
        <f t="shared" si="104"/>
        <v>0</v>
      </c>
      <c r="M557" s="13">
        <f t="shared" si="109"/>
        <v>0.2967657424858709</v>
      </c>
      <c r="N557" s="13">
        <f t="shared" si="105"/>
        <v>0.18399476034123996</v>
      </c>
      <c r="O557" s="13">
        <f t="shared" si="106"/>
        <v>0.18399476034123996</v>
      </c>
      <c r="Q557">
        <v>23.815528000000011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15.53571429</v>
      </c>
      <c r="G558" s="13">
        <f t="shared" si="100"/>
        <v>0</v>
      </c>
      <c r="H558" s="13">
        <f t="shared" si="101"/>
        <v>15.53571429</v>
      </c>
      <c r="I558" s="16">
        <f t="shared" si="108"/>
        <v>16.342018937722635</v>
      </c>
      <c r="J558" s="13">
        <f t="shared" si="102"/>
        <v>16.16465339481287</v>
      </c>
      <c r="K558" s="13">
        <f t="shared" si="103"/>
        <v>0.17736554290976514</v>
      </c>
      <c r="L558" s="13">
        <f t="shared" si="104"/>
        <v>0</v>
      </c>
      <c r="M558" s="13">
        <f t="shared" si="109"/>
        <v>0.11277098214463094</v>
      </c>
      <c r="N558" s="13">
        <f t="shared" si="105"/>
        <v>6.9918008929671177E-2</v>
      </c>
      <c r="O558" s="13">
        <f t="shared" si="106"/>
        <v>6.9918008929671177E-2</v>
      </c>
      <c r="Q558">
        <v>23.823414862018812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37.228571430000002</v>
      </c>
      <c r="G559" s="13">
        <f t="shared" si="100"/>
        <v>1.1075166354280939</v>
      </c>
      <c r="H559" s="13">
        <f t="shared" si="101"/>
        <v>36.121054794571911</v>
      </c>
      <c r="I559" s="16">
        <f t="shared" si="108"/>
        <v>36.298420337481673</v>
      </c>
      <c r="J559" s="13">
        <f t="shared" si="102"/>
        <v>33.550134459372195</v>
      </c>
      <c r="K559" s="13">
        <f t="shared" si="103"/>
        <v>2.7482858781094777</v>
      </c>
      <c r="L559" s="13">
        <f t="shared" si="104"/>
        <v>0</v>
      </c>
      <c r="M559" s="13">
        <f t="shared" si="109"/>
        <v>4.2852973214959761E-2</v>
      </c>
      <c r="N559" s="13">
        <f t="shared" si="105"/>
        <v>2.6568843393275053E-2</v>
      </c>
      <c r="O559" s="13">
        <f t="shared" si="106"/>
        <v>1.134085478821369</v>
      </c>
      <c r="Q559">
        <v>20.640275884240779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25.571428569999998</v>
      </c>
      <c r="G560" s="13">
        <f t="shared" si="100"/>
        <v>0</v>
      </c>
      <c r="H560" s="13">
        <f t="shared" si="101"/>
        <v>25.571428569999998</v>
      </c>
      <c r="I560" s="16">
        <f t="shared" si="108"/>
        <v>28.319714448109476</v>
      </c>
      <c r="J560" s="13">
        <f t="shared" si="102"/>
        <v>25.87713544772776</v>
      </c>
      <c r="K560" s="13">
        <f t="shared" si="103"/>
        <v>2.4425790003817163</v>
      </c>
      <c r="L560" s="13">
        <f t="shared" si="104"/>
        <v>0</v>
      </c>
      <c r="M560" s="13">
        <f t="shared" si="109"/>
        <v>1.6284129821684708E-2</v>
      </c>
      <c r="N560" s="13">
        <f t="shared" si="105"/>
        <v>1.0096160489444519E-2</v>
      </c>
      <c r="O560" s="13">
        <f t="shared" si="106"/>
        <v>1.0096160489444519E-2</v>
      </c>
      <c r="Q560">
        <v>16.080264511954471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58.4</v>
      </c>
      <c r="G561" s="13">
        <f t="shared" si="100"/>
        <v>3.4745417287270035</v>
      </c>
      <c r="H561" s="13">
        <f t="shared" si="101"/>
        <v>54.925458271272994</v>
      </c>
      <c r="I561" s="16">
        <f t="shared" si="108"/>
        <v>57.368037271654714</v>
      </c>
      <c r="J561" s="13">
        <f t="shared" si="102"/>
        <v>36.158006360332152</v>
      </c>
      <c r="K561" s="13">
        <f t="shared" si="103"/>
        <v>21.210030911322562</v>
      </c>
      <c r="L561" s="13">
        <f t="shared" si="104"/>
        <v>10.142204591635723</v>
      </c>
      <c r="M561" s="13">
        <f t="shared" si="109"/>
        <v>10.148392560967963</v>
      </c>
      <c r="N561" s="13">
        <f t="shared" si="105"/>
        <v>6.2920033878001371</v>
      </c>
      <c r="O561" s="13">
        <f t="shared" si="106"/>
        <v>9.7665451165271406</v>
      </c>
      <c r="Q561">
        <v>11.53985876581228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4.414285714</v>
      </c>
      <c r="G562" s="13">
        <f t="shared" si="100"/>
        <v>0</v>
      </c>
      <c r="H562" s="13">
        <f t="shared" si="101"/>
        <v>4.414285714</v>
      </c>
      <c r="I562" s="16">
        <f t="shared" si="108"/>
        <v>15.482112033686841</v>
      </c>
      <c r="J562" s="13">
        <f t="shared" si="102"/>
        <v>14.704093921730811</v>
      </c>
      <c r="K562" s="13">
        <f t="shared" si="103"/>
        <v>0.77801811195602966</v>
      </c>
      <c r="L562" s="13">
        <f t="shared" si="104"/>
        <v>0</v>
      </c>
      <c r="M562" s="13">
        <f t="shared" si="109"/>
        <v>3.8563891731678259</v>
      </c>
      <c r="N562" s="13">
        <f t="shared" si="105"/>
        <v>2.390961287364052</v>
      </c>
      <c r="O562" s="13">
        <f t="shared" si="106"/>
        <v>2.390961287364052</v>
      </c>
      <c r="Q562">
        <v>11.66689959354839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34.078571429999997</v>
      </c>
      <c r="G563" s="13">
        <f t="shared" si="100"/>
        <v>0.75533780067260892</v>
      </c>
      <c r="H563" s="13">
        <f t="shared" si="101"/>
        <v>33.32323362932739</v>
      </c>
      <c r="I563" s="16">
        <f t="shared" si="108"/>
        <v>34.10125174128342</v>
      </c>
      <c r="J563" s="13">
        <f t="shared" si="102"/>
        <v>29.638285794154395</v>
      </c>
      <c r="K563" s="13">
        <f t="shared" si="103"/>
        <v>4.4629659471290246</v>
      </c>
      <c r="L563" s="13">
        <f t="shared" si="104"/>
        <v>0</v>
      </c>
      <c r="M563" s="13">
        <f t="shared" si="109"/>
        <v>1.4654278858037739</v>
      </c>
      <c r="N563" s="13">
        <f t="shared" si="105"/>
        <v>0.90856528919833979</v>
      </c>
      <c r="O563" s="13">
        <f t="shared" si="106"/>
        <v>1.6639030898709488</v>
      </c>
      <c r="Q563">
        <v>15.20803179445109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13.485714290000001</v>
      </c>
      <c r="G564" s="13">
        <f t="shared" si="100"/>
        <v>0</v>
      </c>
      <c r="H564" s="13">
        <f t="shared" si="101"/>
        <v>13.485714290000001</v>
      </c>
      <c r="I564" s="16">
        <f t="shared" si="108"/>
        <v>17.948680237129025</v>
      </c>
      <c r="J564" s="13">
        <f t="shared" si="102"/>
        <v>17.262686002196336</v>
      </c>
      <c r="K564" s="13">
        <f t="shared" si="103"/>
        <v>0.6859942349326893</v>
      </c>
      <c r="L564" s="13">
        <f t="shared" si="104"/>
        <v>0</v>
      </c>
      <c r="M564" s="13">
        <f t="shared" si="109"/>
        <v>0.55686259660543413</v>
      </c>
      <c r="N564" s="13">
        <f t="shared" si="105"/>
        <v>0.34525480989536916</v>
      </c>
      <c r="O564" s="13">
        <f t="shared" si="106"/>
        <v>0.34525480989536916</v>
      </c>
      <c r="Q564">
        <v>15.933890882490861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40.9</v>
      </c>
      <c r="G565" s="13">
        <f t="shared" si="100"/>
        <v>1.5179926467520914</v>
      </c>
      <c r="H565" s="13">
        <f t="shared" si="101"/>
        <v>39.382007353247907</v>
      </c>
      <c r="I565" s="16">
        <f t="shared" si="108"/>
        <v>40.068001588180593</v>
      </c>
      <c r="J565" s="13">
        <f t="shared" si="102"/>
        <v>33.710878583827302</v>
      </c>
      <c r="K565" s="13">
        <f t="shared" si="103"/>
        <v>6.3571230043532907</v>
      </c>
      <c r="L565" s="13">
        <f t="shared" si="104"/>
        <v>0</v>
      </c>
      <c r="M565" s="13">
        <f t="shared" si="109"/>
        <v>0.21160778671006497</v>
      </c>
      <c r="N565" s="13">
        <f t="shared" si="105"/>
        <v>0.13119682776024028</v>
      </c>
      <c r="O565" s="13">
        <f t="shared" si="106"/>
        <v>1.6491894745123317</v>
      </c>
      <c r="Q565">
        <v>15.78037680507466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17.350000000000001</v>
      </c>
      <c r="G566" s="13">
        <f t="shared" si="100"/>
        <v>0</v>
      </c>
      <c r="H566" s="13">
        <f t="shared" si="101"/>
        <v>17.350000000000001</v>
      </c>
      <c r="I566" s="16">
        <f t="shared" si="108"/>
        <v>23.707123004353292</v>
      </c>
      <c r="J566" s="13">
        <f t="shared" si="102"/>
        <v>22.380948807714265</v>
      </c>
      <c r="K566" s="13">
        <f t="shared" si="103"/>
        <v>1.3261741966390268</v>
      </c>
      <c r="L566" s="13">
        <f t="shared" si="104"/>
        <v>0</v>
      </c>
      <c r="M566" s="13">
        <f t="shared" si="109"/>
        <v>8.0410958949824696E-2</v>
      </c>
      <c r="N566" s="13">
        <f t="shared" si="105"/>
        <v>4.9854794548891308E-2</v>
      </c>
      <c r="O566" s="13">
        <f t="shared" si="106"/>
        <v>4.9854794548891308E-2</v>
      </c>
      <c r="Q566">
        <v>16.983718140040889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0.42142857099999997</v>
      </c>
      <c r="G567" s="13">
        <f t="shared" si="100"/>
        <v>0</v>
      </c>
      <c r="H567" s="13">
        <f t="shared" si="101"/>
        <v>0.42142857099999997</v>
      </c>
      <c r="I567" s="16">
        <f t="shared" si="108"/>
        <v>1.7476027676390267</v>
      </c>
      <c r="J567" s="13">
        <f t="shared" si="102"/>
        <v>1.7472457654940896</v>
      </c>
      <c r="K567" s="13">
        <f t="shared" si="103"/>
        <v>3.5700214493705751E-4</v>
      </c>
      <c r="L567" s="13">
        <f t="shared" si="104"/>
        <v>0</v>
      </c>
      <c r="M567" s="13">
        <f t="shared" si="109"/>
        <v>3.0556164400933387E-2</v>
      </c>
      <c r="N567" s="13">
        <f t="shared" si="105"/>
        <v>1.8944821928578701E-2</v>
      </c>
      <c r="O567" s="13">
        <f t="shared" si="106"/>
        <v>1.8944821928578701E-2</v>
      </c>
      <c r="Q567">
        <v>20.40532920348776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22.292857139999999</v>
      </c>
      <c r="G568" s="13">
        <f t="shared" si="100"/>
        <v>0</v>
      </c>
      <c r="H568" s="13">
        <f t="shared" si="101"/>
        <v>22.292857139999999</v>
      </c>
      <c r="I568" s="16">
        <f t="shared" si="108"/>
        <v>22.293214142144937</v>
      </c>
      <c r="J568" s="13">
        <f t="shared" si="102"/>
        <v>21.566808075912306</v>
      </c>
      <c r="K568" s="13">
        <f t="shared" si="103"/>
        <v>0.72640606623263082</v>
      </c>
      <c r="L568" s="13">
        <f t="shared" si="104"/>
        <v>0</v>
      </c>
      <c r="M568" s="13">
        <f t="shared" si="109"/>
        <v>1.1611342472354687E-2</v>
      </c>
      <c r="N568" s="13">
        <f t="shared" si="105"/>
        <v>7.1990323328599056E-3</v>
      </c>
      <c r="O568" s="13">
        <f t="shared" si="106"/>
        <v>7.1990323328599056E-3</v>
      </c>
      <c r="Q568">
        <v>20.196840875048188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7.35</v>
      </c>
      <c r="G569" s="13">
        <f t="shared" si="100"/>
        <v>0</v>
      </c>
      <c r="H569" s="13">
        <f t="shared" si="101"/>
        <v>7.35</v>
      </c>
      <c r="I569" s="16">
        <f t="shared" si="108"/>
        <v>8.0764060662326305</v>
      </c>
      <c r="J569" s="13">
        <f t="shared" si="102"/>
        <v>8.0476617926987952</v>
      </c>
      <c r="K569" s="13">
        <f t="shared" si="103"/>
        <v>2.8744273533835241E-2</v>
      </c>
      <c r="L569" s="13">
        <f t="shared" si="104"/>
        <v>0</v>
      </c>
      <c r="M569" s="13">
        <f t="shared" si="109"/>
        <v>4.4123101394947812E-3</v>
      </c>
      <c r="N569" s="13">
        <f t="shared" si="105"/>
        <v>2.7356322864867644E-3</v>
      </c>
      <c r="O569" s="13">
        <f t="shared" si="106"/>
        <v>2.7356322864867644E-3</v>
      </c>
      <c r="Q569">
        <v>21.809038528112509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0.10714285699999999</v>
      </c>
      <c r="G570" s="13">
        <f t="shared" si="100"/>
        <v>0</v>
      </c>
      <c r="H570" s="13">
        <f t="shared" si="101"/>
        <v>0.10714285699999999</v>
      </c>
      <c r="I570" s="16">
        <f t="shared" si="108"/>
        <v>0.13588713053383522</v>
      </c>
      <c r="J570" s="13">
        <f t="shared" si="102"/>
        <v>0.13588698118572026</v>
      </c>
      <c r="K570" s="13">
        <f t="shared" si="103"/>
        <v>1.4934811495836975E-7</v>
      </c>
      <c r="L570" s="13">
        <f t="shared" si="104"/>
        <v>0</v>
      </c>
      <c r="M570" s="13">
        <f t="shared" si="109"/>
        <v>1.6766778530080168E-3</v>
      </c>
      <c r="N570" s="13">
        <f t="shared" si="105"/>
        <v>1.0395402688649705E-3</v>
      </c>
      <c r="O570" s="13">
        <f t="shared" si="106"/>
        <v>1.0395402688649705E-3</v>
      </c>
      <c r="Q570">
        <v>21.231767000000008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2.8214285710000002</v>
      </c>
      <c r="G571" s="13">
        <f t="shared" si="100"/>
        <v>0</v>
      </c>
      <c r="H571" s="13">
        <f t="shared" si="101"/>
        <v>2.8214285710000002</v>
      </c>
      <c r="I571" s="16">
        <f t="shared" si="108"/>
        <v>2.821428720348115</v>
      </c>
      <c r="J571" s="13">
        <f t="shared" si="102"/>
        <v>2.8199394451186279</v>
      </c>
      <c r="K571" s="13">
        <f t="shared" si="103"/>
        <v>1.4892752294870526E-3</v>
      </c>
      <c r="L571" s="13">
        <f t="shared" si="104"/>
        <v>0</v>
      </c>
      <c r="M571" s="13">
        <f t="shared" si="109"/>
        <v>6.3713758414304629E-4</v>
      </c>
      <c r="N571" s="13">
        <f t="shared" si="105"/>
        <v>3.9502530216868869E-4</v>
      </c>
      <c r="O571" s="13">
        <f t="shared" si="106"/>
        <v>3.9502530216868869E-4</v>
      </c>
      <c r="Q571">
        <v>20.463271840023459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16.464285709999999</v>
      </c>
      <c r="G572" s="13">
        <f t="shared" si="100"/>
        <v>0</v>
      </c>
      <c r="H572" s="13">
        <f t="shared" si="101"/>
        <v>16.464285709999999</v>
      </c>
      <c r="I572" s="16">
        <f t="shared" si="108"/>
        <v>16.465774985229487</v>
      </c>
      <c r="J572" s="13">
        <f t="shared" si="102"/>
        <v>15.795677067253621</v>
      </c>
      <c r="K572" s="13">
        <f t="shared" si="103"/>
        <v>0.67009791797586615</v>
      </c>
      <c r="L572" s="13">
        <f t="shared" si="104"/>
        <v>0</v>
      </c>
      <c r="M572" s="13">
        <f t="shared" si="109"/>
        <v>2.421122819743576E-4</v>
      </c>
      <c r="N572" s="13">
        <f t="shared" si="105"/>
        <v>1.501096148241017E-4</v>
      </c>
      <c r="O572" s="13">
        <f t="shared" si="106"/>
        <v>1.501096148241017E-4</v>
      </c>
      <c r="Q572">
        <v>14.21726213147933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16.5</v>
      </c>
      <c r="G573" s="13">
        <f t="shared" si="100"/>
        <v>0</v>
      </c>
      <c r="H573" s="13">
        <f t="shared" si="101"/>
        <v>16.5</v>
      </c>
      <c r="I573" s="16">
        <f t="shared" si="108"/>
        <v>17.170097917975866</v>
      </c>
      <c r="J573" s="13">
        <f t="shared" si="102"/>
        <v>16.209780243959276</v>
      </c>
      <c r="K573" s="13">
        <f t="shared" si="103"/>
        <v>0.96031767401658996</v>
      </c>
      <c r="L573" s="13">
        <f t="shared" si="104"/>
        <v>0</v>
      </c>
      <c r="M573" s="13">
        <f t="shared" si="109"/>
        <v>9.2002667150255902E-5</v>
      </c>
      <c r="N573" s="13">
        <f t="shared" si="105"/>
        <v>5.7041653633158657E-5</v>
      </c>
      <c r="O573" s="13">
        <f t="shared" si="106"/>
        <v>5.7041653633158657E-5</v>
      </c>
      <c r="Q573">
        <v>12.33608171122243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157.8071429</v>
      </c>
      <c r="G574" s="13">
        <f t="shared" si="100"/>
        <v>14.588539110598083</v>
      </c>
      <c r="H574" s="13">
        <f t="shared" si="101"/>
        <v>143.21860378940193</v>
      </c>
      <c r="I574" s="16">
        <f t="shared" si="108"/>
        <v>144.1789214634185</v>
      </c>
      <c r="J574" s="13">
        <f t="shared" si="102"/>
        <v>44.847568760726659</v>
      </c>
      <c r="K574" s="13">
        <f t="shared" si="103"/>
        <v>99.331352702691845</v>
      </c>
      <c r="L574" s="13">
        <f t="shared" si="104"/>
        <v>88.837935497168502</v>
      </c>
      <c r="M574" s="13">
        <f t="shared" si="109"/>
        <v>88.837970458182014</v>
      </c>
      <c r="N574" s="13">
        <f t="shared" si="105"/>
        <v>55.079541684072851</v>
      </c>
      <c r="O574" s="13">
        <f t="shared" si="106"/>
        <v>69.668080794670928</v>
      </c>
      <c r="Q574">
        <v>11.73379409354839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70.52857143</v>
      </c>
      <c r="G575" s="13">
        <f t="shared" si="100"/>
        <v>4.8305500314146412</v>
      </c>
      <c r="H575" s="13">
        <f t="shared" si="101"/>
        <v>65.698021398585354</v>
      </c>
      <c r="I575" s="16">
        <f t="shared" si="108"/>
        <v>76.191438604108697</v>
      </c>
      <c r="J575" s="13">
        <f t="shared" si="102"/>
        <v>40.474823247230042</v>
      </c>
      <c r="K575" s="13">
        <f t="shared" si="103"/>
        <v>35.716615356878656</v>
      </c>
      <c r="L575" s="13">
        <f t="shared" si="104"/>
        <v>24.755452802343708</v>
      </c>
      <c r="M575" s="13">
        <f t="shared" si="109"/>
        <v>58.513881576452874</v>
      </c>
      <c r="N575" s="13">
        <f t="shared" si="105"/>
        <v>36.27860657740078</v>
      </c>
      <c r="O575" s="13">
        <f t="shared" si="106"/>
        <v>41.109156608815418</v>
      </c>
      <c r="Q575">
        <v>11.91544840233205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37.821428570000002</v>
      </c>
      <c r="G576" s="13">
        <f t="shared" si="100"/>
        <v>1.1737997264571951</v>
      </c>
      <c r="H576" s="13">
        <f t="shared" si="101"/>
        <v>36.647628843542805</v>
      </c>
      <c r="I576" s="16">
        <f t="shared" si="108"/>
        <v>47.608791398077756</v>
      </c>
      <c r="J576" s="13">
        <f t="shared" si="102"/>
        <v>36.214859779073635</v>
      </c>
      <c r="K576" s="13">
        <f t="shared" si="103"/>
        <v>11.393931619004121</v>
      </c>
      <c r="L576" s="13">
        <f t="shared" si="104"/>
        <v>0.2539296529028548</v>
      </c>
      <c r="M576" s="13">
        <f t="shared" si="109"/>
        <v>22.48920465195495</v>
      </c>
      <c r="N576" s="13">
        <f t="shared" si="105"/>
        <v>13.943306884212069</v>
      </c>
      <c r="O576" s="13">
        <f t="shared" si="106"/>
        <v>15.117106610669264</v>
      </c>
      <c r="Q576">
        <v>14.1788234295739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4.835714286</v>
      </c>
      <c r="G577" s="13">
        <f t="shared" si="100"/>
        <v>0</v>
      </c>
      <c r="H577" s="13">
        <f t="shared" si="101"/>
        <v>4.835714286</v>
      </c>
      <c r="I577" s="16">
        <f t="shared" si="108"/>
        <v>15.975716252101265</v>
      </c>
      <c r="J577" s="13">
        <f t="shared" si="102"/>
        <v>15.445288912880288</v>
      </c>
      <c r="K577" s="13">
        <f t="shared" si="103"/>
        <v>0.53042733922097618</v>
      </c>
      <c r="L577" s="13">
        <f t="shared" si="104"/>
        <v>0</v>
      </c>
      <c r="M577" s="13">
        <f t="shared" si="109"/>
        <v>8.5458977677428809</v>
      </c>
      <c r="N577" s="13">
        <f t="shared" si="105"/>
        <v>5.2984566160005864</v>
      </c>
      <c r="O577" s="13">
        <f t="shared" si="106"/>
        <v>5.2984566160005864</v>
      </c>
      <c r="Q577">
        <v>15.33102910559086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0.485714286</v>
      </c>
      <c r="G578" s="13">
        <f t="shared" si="100"/>
        <v>0</v>
      </c>
      <c r="H578" s="13">
        <f t="shared" si="101"/>
        <v>0.485714286</v>
      </c>
      <c r="I578" s="16">
        <f t="shared" si="108"/>
        <v>1.0161416252209761</v>
      </c>
      <c r="J578" s="13">
        <f t="shared" si="102"/>
        <v>1.0160884416529368</v>
      </c>
      <c r="K578" s="13">
        <f t="shared" si="103"/>
        <v>5.3183568039294471E-5</v>
      </c>
      <c r="L578" s="13">
        <f t="shared" si="104"/>
        <v>0</v>
      </c>
      <c r="M578" s="13">
        <f t="shared" si="109"/>
        <v>3.2474411517422945</v>
      </c>
      <c r="N578" s="13">
        <f t="shared" si="105"/>
        <v>2.0134135140802227</v>
      </c>
      <c r="O578" s="13">
        <f t="shared" si="106"/>
        <v>2.0134135140802227</v>
      </c>
      <c r="Q578">
        <v>22.368055871653389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5.3285714290000001</v>
      </c>
      <c r="G579" s="13">
        <f t="shared" si="100"/>
        <v>0</v>
      </c>
      <c r="H579" s="13">
        <f t="shared" si="101"/>
        <v>5.3285714290000001</v>
      </c>
      <c r="I579" s="16">
        <f t="shared" si="108"/>
        <v>5.3286246125680394</v>
      </c>
      <c r="J579" s="13">
        <f t="shared" si="102"/>
        <v>5.3223582166627859</v>
      </c>
      <c r="K579" s="13">
        <f t="shared" si="103"/>
        <v>6.2663959052535745E-3</v>
      </c>
      <c r="L579" s="13">
        <f t="shared" si="104"/>
        <v>0</v>
      </c>
      <c r="M579" s="13">
        <f t="shared" si="109"/>
        <v>1.2340276376620718</v>
      </c>
      <c r="N579" s="13">
        <f t="shared" si="105"/>
        <v>0.76509713535048451</v>
      </c>
      <c r="O579" s="13">
        <f t="shared" si="106"/>
        <v>0.76509713535048451</v>
      </c>
      <c r="Q579">
        <v>23.792669683219579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14.3</v>
      </c>
      <c r="G580" s="13">
        <f t="shared" si="100"/>
        <v>0</v>
      </c>
      <c r="H580" s="13">
        <f t="shared" si="101"/>
        <v>14.3</v>
      </c>
      <c r="I580" s="16">
        <f t="shared" si="108"/>
        <v>14.306266395905254</v>
      </c>
      <c r="J580" s="13">
        <f t="shared" si="102"/>
        <v>14.190016087265686</v>
      </c>
      <c r="K580" s="13">
        <f t="shared" si="103"/>
        <v>0.11625030863956809</v>
      </c>
      <c r="L580" s="13">
        <f t="shared" si="104"/>
        <v>0</v>
      </c>
      <c r="M580" s="13">
        <f t="shared" si="109"/>
        <v>0.46893050231158728</v>
      </c>
      <c r="N580" s="13">
        <f t="shared" si="105"/>
        <v>0.29073691143318409</v>
      </c>
      <c r="O580" s="13">
        <f t="shared" si="106"/>
        <v>0.29073691143318409</v>
      </c>
      <c r="Q580">
        <v>24.019577577609251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0.157142857</v>
      </c>
      <c r="G581" s="13">
        <f t="shared" si="100"/>
        <v>0</v>
      </c>
      <c r="H581" s="13">
        <f t="shared" si="101"/>
        <v>0.157142857</v>
      </c>
      <c r="I581" s="16">
        <f t="shared" si="108"/>
        <v>0.27339316563956806</v>
      </c>
      <c r="J581" s="13">
        <f t="shared" si="102"/>
        <v>0.27339244892826908</v>
      </c>
      <c r="K581" s="13">
        <f t="shared" si="103"/>
        <v>7.167112989758806E-7</v>
      </c>
      <c r="L581" s="13">
        <f t="shared" si="104"/>
        <v>0</v>
      </c>
      <c r="M581" s="13">
        <f t="shared" si="109"/>
        <v>0.1781935908784032</v>
      </c>
      <c r="N581" s="13">
        <f t="shared" si="105"/>
        <v>0.11048002634460997</v>
      </c>
      <c r="O581" s="13">
        <f t="shared" si="106"/>
        <v>0.11048002634460997</v>
      </c>
      <c r="Q581">
        <v>24.99513000000001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0.41428571400000003</v>
      </c>
      <c r="G582" s="13">
        <f t="shared" ref="G582:G645" si="111">IF((F582-$J$2)&gt;0,$I$2*(F582-$J$2),0)</f>
        <v>0</v>
      </c>
      <c r="H582" s="13">
        <f t="shared" ref="H582:H645" si="112">F582-G582</f>
        <v>0.41428571400000003</v>
      </c>
      <c r="I582" s="16">
        <f t="shared" si="108"/>
        <v>0.414286430711299</v>
      </c>
      <c r="J582" s="13">
        <f t="shared" ref="J582:J645" si="113">I582/SQRT(1+(I582/($K$2*(300+(25*Q582)+0.05*(Q582)^3)))^2)</f>
        <v>0.41428312855686061</v>
      </c>
      <c r="K582" s="13">
        <f t="shared" ref="K582:K645" si="114">I582-J582</f>
        <v>3.3021544383893264E-6</v>
      </c>
      <c r="L582" s="13">
        <f t="shared" ref="L582:L645" si="115">IF(K582&gt;$N$2,(K582-$N$2)/$L$2,0)</f>
        <v>0</v>
      </c>
      <c r="M582" s="13">
        <f t="shared" si="109"/>
        <v>6.7713564533793222E-2</v>
      </c>
      <c r="N582" s="13">
        <f t="shared" ref="N582:N645" si="116">$M$2*M582</f>
        <v>4.19824100109518E-2</v>
      </c>
      <c r="O582" s="13">
        <f t="shared" ref="O582:O645" si="117">N582+G582</f>
        <v>4.19824100109518E-2</v>
      </c>
      <c r="Q582">
        <v>22.989954987519909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0.82857142900000003</v>
      </c>
      <c r="G583" s="13">
        <f t="shared" si="111"/>
        <v>0</v>
      </c>
      <c r="H583" s="13">
        <f t="shared" si="112"/>
        <v>0.82857142900000003</v>
      </c>
      <c r="I583" s="16">
        <f t="shared" ref="I583:I646" si="119">H583+K582-L582</f>
        <v>0.82857473115443847</v>
      </c>
      <c r="J583" s="13">
        <f t="shared" si="113"/>
        <v>0.82853933348593678</v>
      </c>
      <c r="K583" s="13">
        <f t="shared" si="114"/>
        <v>3.5397668501691015E-5</v>
      </c>
      <c r="L583" s="13">
        <f t="shared" si="115"/>
        <v>0</v>
      </c>
      <c r="M583" s="13">
        <f t="shared" ref="M583:M646" si="120">L583+M582-N582</f>
        <v>2.5731154522841422E-2</v>
      </c>
      <c r="N583" s="13">
        <f t="shared" si="116"/>
        <v>1.5953315804161681E-2</v>
      </c>
      <c r="O583" s="13">
        <f t="shared" si="117"/>
        <v>1.5953315804161681E-2</v>
      </c>
      <c r="Q583">
        <v>20.917050481234991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11.478571430000001</v>
      </c>
      <c r="G584" s="13">
        <f t="shared" si="111"/>
        <v>0</v>
      </c>
      <c r="H584" s="13">
        <f t="shared" si="112"/>
        <v>11.478571430000001</v>
      </c>
      <c r="I584" s="16">
        <f t="shared" si="119"/>
        <v>11.478606827668502</v>
      </c>
      <c r="J584" s="13">
        <f t="shared" si="113"/>
        <v>11.352376767734661</v>
      </c>
      <c r="K584" s="13">
        <f t="shared" si="114"/>
        <v>0.12623005993384062</v>
      </c>
      <c r="L584" s="13">
        <f t="shared" si="115"/>
        <v>0</v>
      </c>
      <c r="M584" s="13">
        <f t="shared" si="120"/>
        <v>9.7778387186797412E-3</v>
      </c>
      <c r="N584" s="13">
        <f t="shared" si="116"/>
        <v>6.0622600055814397E-3</v>
      </c>
      <c r="O584" s="13">
        <f t="shared" si="117"/>
        <v>6.0622600055814397E-3</v>
      </c>
      <c r="Q584">
        <v>18.727144120212252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67.942857140000001</v>
      </c>
      <c r="G585" s="13">
        <f t="shared" si="111"/>
        <v>4.5414599216804179</v>
      </c>
      <c r="H585" s="13">
        <f t="shared" si="112"/>
        <v>63.40139721831958</v>
      </c>
      <c r="I585" s="16">
        <f t="shared" si="119"/>
        <v>63.527627278253419</v>
      </c>
      <c r="J585" s="13">
        <f t="shared" si="113"/>
        <v>44.404735104831516</v>
      </c>
      <c r="K585" s="13">
        <f t="shared" si="114"/>
        <v>19.122892173421903</v>
      </c>
      <c r="L585" s="13">
        <f t="shared" si="115"/>
        <v>8.0397195758421276</v>
      </c>
      <c r="M585" s="13">
        <f t="shared" si="120"/>
        <v>8.0434351545552261</v>
      </c>
      <c r="N585" s="13">
        <f t="shared" si="116"/>
        <v>4.9869297958242402</v>
      </c>
      <c r="O585" s="13">
        <f t="shared" si="117"/>
        <v>9.528389717504659</v>
      </c>
      <c r="Q585">
        <v>15.71679253611935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32.52857143</v>
      </c>
      <c r="G586" s="13">
        <f t="shared" si="111"/>
        <v>0.58204345341197417</v>
      </c>
      <c r="H586" s="13">
        <f t="shared" si="112"/>
        <v>31.946527976588026</v>
      </c>
      <c r="I586" s="16">
        <f t="shared" si="119"/>
        <v>43.029700574167805</v>
      </c>
      <c r="J586" s="13">
        <f t="shared" si="113"/>
        <v>32.737192739864746</v>
      </c>
      <c r="K586" s="13">
        <f t="shared" si="114"/>
        <v>10.292507834303059</v>
      </c>
      <c r="L586" s="13">
        <f t="shared" si="115"/>
        <v>0</v>
      </c>
      <c r="M586" s="13">
        <f t="shared" si="120"/>
        <v>3.0565053587309858</v>
      </c>
      <c r="N586" s="13">
        <f t="shared" si="116"/>
        <v>1.8950333224132112</v>
      </c>
      <c r="O586" s="13">
        <f t="shared" si="117"/>
        <v>2.4770767758251853</v>
      </c>
      <c r="Q586">
        <v>12.714409593548391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0.264285714</v>
      </c>
      <c r="G587" s="13">
        <f t="shared" si="111"/>
        <v>0</v>
      </c>
      <c r="H587" s="13">
        <f t="shared" si="112"/>
        <v>0.264285714</v>
      </c>
      <c r="I587" s="16">
        <f t="shared" si="119"/>
        <v>10.556793548303059</v>
      </c>
      <c r="J587" s="13">
        <f t="shared" si="113"/>
        <v>10.34025816082503</v>
      </c>
      <c r="K587" s="13">
        <f t="shared" si="114"/>
        <v>0.2165353874780287</v>
      </c>
      <c r="L587" s="13">
        <f t="shared" si="115"/>
        <v>0</v>
      </c>
      <c r="M587" s="13">
        <f t="shared" si="120"/>
        <v>1.1614720363177746</v>
      </c>
      <c r="N587" s="13">
        <f t="shared" si="116"/>
        <v>0.72011266251702022</v>
      </c>
      <c r="O587" s="13">
        <f t="shared" si="117"/>
        <v>0.72011266251702022</v>
      </c>
      <c r="Q587">
        <v>12.9650351111303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35.72142857</v>
      </c>
      <c r="G588" s="13">
        <f t="shared" si="111"/>
        <v>0.93901383662020543</v>
      </c>
      <c r="H588" s="13">
        <f t="shared" si="112"/>
        <v>34.782414733379795</v>
      </c>
      <c r="I588" s="16">
        <f t="shared" si="119"/>
        <v>34.998950120857828</v>
      </c>
      <c r="J588" s="13">
        <f t="shared" si="113"/>
        <v>30.503085105493724</v>
      </c>
      <c r="K588" s="13">
        <f t="shared" si="114"/>
        <v>4.4958650153641031</v>
      </c>
      <c r="L588" s="13">
        <f t="shared" si="115"/>
        <v>0</v>
      </c>
      <c r="M588" s="13">
        <f t="shared" si="120"/>
        <v>0.44135937380075441</v>
      </c>
      <c r="N588" s="13">
        <f t="shared" si="116"/>
        <v>0.27364281175646771</v>
      </c>
      <c r="O588" s="13">
        <f t="shared" si="117"/>
        <v>1.2126566483766732</v>
      </c>
      <c r="Q588">
        <v>15.74396068554247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0.37857142900000001</v>
      </c>
      <c r="G589" s="13">
        <f t="shared" si="111"/>
        <v>0</v>
      </c>
      <c r="H589" s="13">
        <f t="shared" si="112"/>
        <v>0.37857142900000001</v>
      </c>
      <c r="I589" s="16">
        <f t="shared" si="119"/>
        <v>4.8744364443641031</v>
      </c>
      <c r="J589" s="13">
        <f t="shared" si="113"/>
        <v>4.8638245333060839</v>
      </c>
      <c r="K589" s="13">
        <f t="shared" si="114"/>
        <v>1.0611911058019174E-2</v>
      </c>
      <c r="L589" s="13">
        <f t="shared" si="115"/>
        <v>0</v>
      </c>
      <c r="M589" s="13">
        <f t="shared" si="120"/>
        <v>0.1677165620442867</v>
      </c>
      <c r="N589" s="13">
        <f t="shared" si="116"/>
        <v>0.10398426846745776</v>
      </c>
      <c r="O589" s="13">
        <f t="shared" si="117"/>
        <v>0.10398426846745776</v>
      </c>
      <c r="Q589">
        <v>18.161783889298171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35.464285709999999</v>
      </c>
      <c r="G590" s="13">
        <f t="shared" si="111"/>
        <v>0.91026454366766785</v>
      </c>
      <c r="H590" s="13">
        <f t="shared" si="112"/>
        <v>34.554021166332333</v>
      </c>
      <c r="I590" s="16">
        <f t="shared" si="119"/>
        <v>34.564633077390354</v>
      </c>
      <c r="J590" s="13">
        <f t="shared" si="113"/>
        <v>31.587754876175644</v>
      </c>
      <c r="K590" s="13">
        <f t="shared" si="114"/>
        <v>2.9768782012147099</v>
      </c>
      <c r="L590" s="13">
        <f t="shared" si="115"/>
        <v>0</v>
      </c>
      <c r="M590" s="13">
        <f t="shared" si="120"/>
        <v>6.3732293576828941E-2</v>
      </c>
      <c r="N590" s="13">
        <f t="shared" si="116"/>
        <v>3.9514022017633946E-2</v>
      </c>
      <c r="O590" s="13">
        <f t="shared" si="117"/>
        <v>0.94977856568530183</v>
      </c>
      <c r="Q590">
        <v>18.917940696794599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0.257142857</v>
      </c>
      <c r="G591" s="13">
        <f t="shared" si="111"/>
        <v>0</v>
      </c>
      <c r="H591" s="13">
        <f t="shared" si="112"/>
        <v>0.257142857</v>
      </c>
      <c r="I591" s="16">
        <f t="shared" si="119"/>
        <v>3.2340210582147098</v>
      </c>
      <c r="J591" s="13">
        <f t="shared" si="113"/>
        <v>3.2324592453082683</v>
      </c>
      <c r="K591" s="13">
        <f t="shared" si="114"/>
        <v>1.5618129064414177E-3</v>
      </c>
      <c r="L591" s="13">
        <f t="shared" si="115"/>
        <v>0</v>
      </c>
      <c r="M591" s="13">
        <f t="shared" si="120"/>
        <v>2.4218271559194995E-2</v>
      </c>
      <c r="N591" s="13">
        <f t="shared" si="116"/>
        <v>1.5015328366700897E-2</v>
      </c>
      <c r="O591" s="13">
        <f t="shared" si="117"/>
        <v>1.5015328366700897E-2</v>
      </c>
      <c r="Q591">
        <v>23.025719981202229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0.97142857100000002</v>
      </c>
      <c r="G592" s="13">
        <f t="shared" si="111"/>
        <v>0</v>
      </c>
      <c r="H592" s="13">
        <f t="shared" si="112"/>
        <v>0.97142857100000002</v>
      </c>
      <c r="I592" s="16">
        <f t="shared" si="119"/>
        <v>0.97299038390644144</v>
      </c>
      <c r="J592" s="13">
        <f t="shared" si="113"/>
        <v>0.97295552801486129</v>
      </c>
      <c r="K592" s="13">
        <f t="shared" si="114"/>
        <v>3.485589158014335E-5</v>
      </c>
      <c r="L592" s="13">
        <f t="shared" si="115"/>
        <v>0</v>
      </c>
      <c r="M592" s="13">
        <f t="shared" si="120"/>
        <v>9.2029431924940987E-3</v>
      </c>
      <c r="N592" s="13">
        <f t="shared" si="116"/>
        <v>5.7058247793463409E-3</v>
      </c>
      <c r="O592" s="13">
        <f t="shared" si="117"/>
        <v>5.7058247793463409E-3</v>
      </c>
      <c r="Q592">
        <v>24.450331544884481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13.128571429999999</v>
      </c>
      <c r="G593" s="13">
        <f t="shared" si="111"/>
        <v>0</v>
      </c>
      <c r="H593" s="13">
        <f t="shared" si="112"/>
        <v>13.128571429999999</v>
      </c>
      <c r="I593" s="16">
        <f t="shared" si="119"/>
        <v>13.128606285891578</v>
      </c>
      <c r="J593" s="13">
        <f t="shared" si="113"/>
        <v>13.060375475168268</v>
      </c>
      <c r="K593" s="13">
        <f t="shared" si="114"/>
        <v>6.8230810723310498E-2</v>
      </c>
      <c r="L593" s="13">
        <f t="shared" si="115"/>
        <v>0</v>
      </c>
      <c r="M593" s="13">
        <f t="shared" si="120"/>
        <v>3.4971184131477578E-3</v>
      </c>
      <c r="N593" s="13">
        <f t="shared" si="116"/>
        <v>2.1682134161516097E-3</v>
      </c>
      <c r="O593" s="13">
        <f t="shared" si="117"/>
        <v>2.1682134161516097E-3</v>
      </c>
      <c r="Q593">
        <v>26.028669000000011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0.28571428599999998</v>
      </c>
      <c r="G594" s="13">
        <f t="shared" si="111"/>
        <v>0</v>
      </c>
      <c r="H594" s="13">
        <f t="shared" si="112"/>
        <v>0.28571428599999998</v>
      </c>
      <c r="I594" s="16">
        <f t="shared" si="119"/>
        <v>0.35394509672331048</v>
      </c>
      <c r="J594" s="13">
        <f t="shared" si="113"/>
        <v>0.3539430348392405</v>
      </c>
      <c r="K594" s="13">
        <f t="shared" si="114"/>
        <v>2.0618840699815344E-6</v>
      </c>
      <c r="L594" s="13">
        <f t="shared" si="115"/>
        <v>0</v>
      </c>
      <c r="M594" s="13">
        <f t="shared" si="120"/>
        <v>1.3289049969961481E-3</v>
      </c>
      <c r="N594" s="13">
        <f t="shared" si="116"/>
        <v>8.2392109813761178E-4</v>
      </c>
      <c r="O594" s="13">
        <f t="shared" si="117"/>
        <v>8.2392109813761178E-4</v>
      </c>
      <c r="Q594">
        <v>22.980792502576719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31.378571430000001</v>
      </c>
      <c r="G595" s="13">
        <f t="shared" si="111"/>
        <v>0.45347022802505155</v>
      </c>
      <c r="H595" s="13">
        <f t="shared" si="112"/>
        <v>30.92510120197495</v>
      </c>
      <c r="I595" s="16">
        <f t="shared" si="119"/>
        <v>30.925103263859022</v>
      </c>
      <c r="J595" s="13">
        <f t="shared" si="113"/>
        <v>29.578522450219143</v>
      </c>
      <c r="K595" s="13">
        <f t="shared" si="114"/>
        <v>1.3465808136398785</v>
      </c>
      <c r="L595" s="13">
        <f t="shared" si="115"/>
        <v>0</v>
      </c>
      <c r="M595" s="13">
        <f t="shared" si="120"/>
        <v>5.0498389885853629E-4</v>
      </c>
      <c r="N595" s="13">
        <f t="shared" si="116"/>
        <v>3.1309001729229252E-4</v>
      </c>
      <c r="O595" s="13">
        <f t="shared" si="117"/>
        <v>0.45378331804234384</v>
      </c>
      <c r="Q595">
        <v>22.65456721079115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33.292857140000002</v>
      </c>
      <c r="G596" s="13">
        <f t="shared" si="111"/>
        <v>0.66749273937009135</v>
      </c>
      <c r="H596" s="13">
        <f t="shared" si="112"/>
        <v>32.625364400629913</v>
      </c>
      <c r="I596" s="16">
        <f t="shared" si="119"/>
        <v>33.971945214269795</v>
      </c>
      <c r="J596" s="13">
        <f t="shared" si="113"/>
        <v>29.393210073519775</v>
      </c>
      <c r="K596" s="13">
        <f t="shared" si="114"/>
        <v>4.5787351407500196</v>
      </c>
      <c r="L596" s="13">
        <f t="shared" si="115"/>
        <v>0</v>
      </c>
      <c r="M596" s="13">
        <f t="shared" si="120"/>
        <v>1.9189388156624378E-4</v>
      </c>
      <c r="N596" s="13">
        <f t="shared" si="116"/>
        <v>1.1897420657107114E-4</v>
      </c>
      <c r="O596" s="13">
        <f t="shared" si="117"/>
        <v>0.66761171357666238</v>
      </c>
      <c r="Q596">
        <v>14.892736451401319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154.1285714</v>
      </c>
      <c r="G597" s="13">
        <f t="shared" si="111"/>
        <v>14.177264499666423</v>
      </c>
      <c r="H597" s="13">
        <f t="shared" si="112"/>
        <v>139.95130690033358</v>
      </c>
      <c r="I597" s="16">
        <f t="shared" si="119"/>
        <v>144.53004204108359</v>
      </c>
      <c r="J597" s="13">
        <f t="shared" si="113"/>
        <v>49.197554159637626</v>
      </c>
      <c r="K597" s="13">
        <f t="shared" si="114"/>
        <v>95.332487881445957</v>
      </c>
      <c r="L597" s="13">
        <f t="shared" si="115"/>
        <v>84.809667891292762</v>
      </c>
      <c r="M597" s="13">
        <f t="shared" si="120"/>
        <v>84.809740810967753</v>
      </c>
      <c r="N597" s="13">
        <f t="shared" si="116"/>
        <v>52.582039302800005</v>
      </c>
      <c r="O597" s="13">
        <f t="shared" si="117"/>
        <v>66.759303802466434</v>
      </c>
      <c r="Q597">
        <v>13.2480299058545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13.771428569999999</v>
      </c>
      <c r="G598" s="13">
        <f t="shared" si="111"/>
        <v>0</v>
      </c>
      <c r="H598" s="13">
        <f t="shared" si="112"/>
        <v>13.771428569999999</v>
      </c>
      <c r="I598" s="16">
        <f t="shared" si="119"/>
        <v>24.294248560153193</v>
      </c>
      <c r="J598" s="13">
        <f t="shared" si="113"/>
        <v>21.580513383640625</v>
      </c>
      <c r="K598" s="13">
        <f t="shared" si="114"/>
        <v>2.7137351765125679</v>
      </c>
      <c r="L598" s="13">
        <f t="shared" si="115"/>
        <v>0</v>
      </c>
      <c r="M598" s="13">
        <f t="shared" si="120"/>
        <v>32.227701508167748</v>
      </c>
      <c r="N598" s="13">
        <f t="shared" si="116"/>
        <v>19.981174935064004</v>
      </c>
      <c r="O598" s="13">
        <f t="shared" si="117"/>
        <v>19.981174935064004</v>
      </c>
      <c r="Q598">
        <v>11.67116059354839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19.47142857</v>
      </c>
      <c r="G599" s="13">
        <f t="shared" si="111"/>
        <v>0</v>
      </c>
      <c r="H599" s="13">
        <f t="shared" si="112"/>
        <v>19.47142857</v>
      </c>
      <c r="I599" s="16">
        <f t="shared" si="119"/>
        <v>22.185163746512568</v>
      </c>
      <c r="J599" s="13">
        <f t="shared" si="113"/>
        <v>20.616901220891052</v>
      </c>
      <c r="K599" s="13">
        <f t="shared" si="114"/>
        <v>1.5682625256215168</v>
      </c>
      <c r="L599" s="13">
        <f t="shared" si="115"/>
        <v>0</v>
      </c>
      <c r="M599" s="13">
        <f t="shared" si="120"/>
        <v>12.246526573103743</v>
      </c>
      <c r="N599" s="13">
        <f t="shared" si="116"/>
        <v>7.592846475324321</v>
      </c>
      <c r="O599" s="13">
        <f t="shared" si="117"/>
        <v>7.592846475324321</v>
      </c>
      <c r="Q599">
        <v>14.18848567120215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39.40714286</v>
      </c>
      <c r="G600" s="13">
        <f t="shared" si="111"/>
        <v>1.3510870315071377</v>
      </c>
      <c r="H600" s="13">
        <f t="shared" si="112"/>
        <v>38.056055828492866</v>
      </c>
      <c r="I600" s="16">
        <f t="shared" si="119"/>
        <v>39.624318354114379</v>
      </c>
      <c r="J600" s="13">
        <f t="shared" si="113"/>
        <v>33.799672788890426</v>
      </c>
      <c r="K600" s="13">
        <f t="shared" si="114"/>
        <v>5.8246455652239533</v>
      </c>
      <c r="L600" s="13">
        <f t="shared" si="115"/>
        <v>0</v>
      </c>
      <c r="M600" s="13">
        <f t="shared" si="120"/>
        <v>4.6536800977794224</v>
      </c>
      <c r="N600" s="13">
        <f t="shared" si="116"/>
        <v>2.8852816606232419</v>
      </c>
      <c r="O600" s="13">
        <f t="shared" si="117"/>
        <v>4.2363686921303794</v>
      </c>
      <c r="Q600">
        <v>16.31748517294923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19.414285710000001</v>
      </c>
      <c r="G601" s="13">
        <f t="shared" si="111"/>
        <v>0</v>
      </c>
      <c r="H601" s="13">
        <f t="shared" si="112"/>
        <v>19.414285710000001</v>
      </c>
      <c r="I601" s="16">
        <f t="shared" si="119"/>
        <v>25.238931275223955</v>
      </c>
      <c r="J601" s="13">
        <f t="shared" si="113"/>
        <v>23.413914550404574</v>
      </c>
      <c r="K601" s="13">
        <f t="shared" si="114"/>
        <v>1.8250167248193812</v>
      </c>
      <c r="L601" s="13">
        <f t="shared" si="115"/>
        <v>0</v>
      </c>
      <c r="M601" s="13">
        <f t="shared" si="120"/>
        <v>1.7683984371561805</v>
      </c>
      <c r="N601" s="13">
        <f t="shared" si="116"/>
        <v>1.0964070310368319</v>
      </c>
      <c r="O601" s="13">
        <f t="shared" si="117"/>
        <v>1.0964070310368319</v>
      </c>
      <c r="Q601">
        <v>15.858865242523519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4.5214285710000004</v>
      </c>
      <c r="G602" s="13">
        <f t="shared" si="111"/>
        <v>0</v>
      </c>
      <c r="H602" s="13">
        <f t="shared" si="112"/>
        <v>4.5214285710000004</v>
      </c>
      <c r="I602" s="16">
        <f t="shared" si="119"/>
        <v>6.3464452958193815</v>
      </c>
      <c r="J602" s="13">
        <f t="shared" si="113"/>
        <v>6.3277720353152924</v>
      </c>
      <c r="K602" s="13">
        <f t="shared" si="114"/>
        <v>1.8673260504089129E-2</v>
      </c>
      <c r="L602" s="13">
        <f t="shared" si="115"/>
        <v>0</v>
      </c>
      <c r="M602" s="13">
        <f t="shared" si="120"/>
        <v>0.6719914061193486</v>
      </c>
      <c r="N602" s="13">
        <f t="shared" si="116"/>
        <v>0.4166346717939961</v>
      </c>
      <c r="O602" s="13">
        <f t="shared" si="117"/>
        <v>0.4166346717939961</v>
      </c>
      <c r="Q602">
        <v>19.753971602896261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8.4571428569999991</v>
      </c>
      <c r="G603" s="13">
        <f t="shared" si="111"/>
        <v>0</v>
      </c>
      <c r="H603" s="13">
        <f t="shared" si="112"/>
        <v>8.4571428569999991</v>
      </c>
      <c r="I603" s="16">
        <f t="shared" si="119"/>
        <v>8.4758161175040883</v>
      </c>
      <c r="J603" s="13">
        <f t="shared" si="113"/>
        <v>8.4455913946560486</v>
      </c>
      <c r="K603" s="13">
        <f t="shared" si="114"/>
        <v>3.0224722848039676E-2</v>
      </c>
      <c r="L603" s="13">
        <f t="shared" si="115"/>
        <v>0</v>
      </c>
      <c r="M603" s="13">
        <f t="shared" si="120"/>
        <v>0.2553567343253525</v>
      </c>
      <c r="N603" s="13">
        <f t="shared" si="116"/>
        <v>0.15832117528171855</v>
      </c>
      <c r="O603" s="13">
        <f t="shared" si="117"/>
        <v>0.15832117528171855</v>
      </c>
      <c r="Q603">
        <v>22.479147529231678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118.05</v>
      </c>
      <c r="G604" s="13">
        <f t="shared" si="111"/>
        <v>10.143579028144346</v>
      </c>
      <c r="H604" s="13">
        <f t="shared" si="112"/>
        <v>107.90642097185565</v>
      </c>
      <c r="I604" s="16">
        <f t="shared" si="119"/>
        <v>107.93664569470369</v>
      </c>
      <c r="J604" s="13">
        <f t="shared" si="113"/>
        <v>73.585490315621328</v>
      </c>
      <c r="K604" s="13">
        <f t="shared" si="114"/>
        <v>34.351155379082357</v>
      </c>
      <c r="L604" s="13">
        <f t="shared" si="115"/>
        <v>23.379952893856448</v>
      </c>
      <c r="M604" s="13">
        <f t="shared" si="120"/>
        <v>23.476988452900084</v>
      </c>
      <c r="N604" s="13">
        <f t="shared" si="116"/>
        <v>14.555732840798052</v>
      </c>
      <c r="O604" s="13">
        <f t="shared" si="117"/>
        <v>24.699311868942399</v>
      </c>
      <c r="Q604">
        <v>22.548191989785959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9.8428571429999998</v>
      </c>
      <c r="G605" s="13">
        <f t="shared" si="111"/>
        <v>0</v>
      </c>
      <c r="H605" s="13">
        <f t="shared" si="112"/>
        <v>9.8428571429999998</v>
      </c>
      <c r="I605" s="16">
        <f t="shared" si="119"/>
        <v>20.814059628225912</v>
      </c>
      <c r="J605" s="13">
        <f t="shared" si="113"/>
        <v>20.37699309650764</v>
      </c>
      <c r="K605" s="13">
        <f t="shared" si="114"/>
        <v>0.4370665317182727</v>
      </c>
      <c r="L605" s="13">
        <f t="shared" si="115"/>
        <v>0</v>
      </c>
      <c r="M605" s="13">
        <f t="shared" si="120"/>
        <v>8.9212556121020317</v>
      </c>
      <c r="N605" s="13">
        <f t="shared" si="116"/>
        <v>5.5311784795032599</v>
      </c>
      <c r="O605" s="13">
        <f t="shared" si="117"/>
        <v>5.5311784795032599</v>
      </c>
      <c r="Q605">
        <v>22.459859000000009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11.614285710000001</v>
      </c>
      <c r="G606" s="13">
        <f t="shared" si="111"/>
        <v>0</v>
      </c>
      <c r="H606" s="13">
        <f t="shared" si="112"/>
        <v>11.614285710000001</v>
      </c>
      <c r="I606" s="16">
        <f t="shared" si="119"/>
        <v>12.051352241718273</v>
      </c>
      <c r="J606" s="13">
        <f t="shared" si="113"/>
        <v>11.964399442332024</v>
      </c>
      <c r="K606" s="13">
        <f t="shared" si="114"/>
        <v>8.6952799386249779E-2</v>
      </c>
      <c r="L606" s="13">
        <f t="shared" si="115"/>
        <v>0</v>
      </c>
      <c r="M606" s="13">
        <f t="shared" si="120"/>
        <v>3.3900771325987717</v>
      </c>
      <c r="N606" s="13">
        <f t="shared" si="116"/>
        <v>2.1018478222112384</v>
      </c>
      <c r="O606" s="13">
        <f t="shared" si="117"/>
        <v>2.1018478222112384</v>
      </c>
      <c r="Q606">
        <v>22.4342243537942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45.928571429999998</v>
      </c>
      <c r="G607" s="13">
        <f t="shared" si="111"/>
        <v>2.0802010361813354</v>
      </c>
      <c r="H607" s="13">
        <f t="shared" si="112"/>
        <v>43.848370393818662</v>
      </c>
      <c r="I607" s="16">
        <f t="shared" si="119"/>
        <v>43.935323193204908</v>
      </c>
      <c r="J607" s="13">
        <f t="shared" si="113"/>
        <v>38.711288542142157</v>
      </c>
      <c r="K607" s="13">
        <f t="shared" si="114"/>
        <v>5.2240346510627518</v>
      </c>
      <c r="L607" s="13">
        <f t="shared" si="115"/>
        <v>0</v>
      </c>
      <c r="M607" s="13">
        <f t="shared" si="120"/>
        <v>1.2882293103875333</v>
      </c>
      <c r="N607" s="13">
        <f t="shared" si="116"/>
        <v>0.79870217244027064</v>
      </c>
      <c r="O607" s="13">
        <f t="shared" si="117"/>
        <v>2.878903208621606</v>
      </c>
      <c r="Q607">
        <v>19.634515008481181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10.34285714</v>
      </c>
      <c r="G608" s="13">
        <f t="shared" si="111"/>
        <v>0</v>
      </c>
      <c r="H608" s="13">
        <f t="shared" si="112"/>
        <v>10.34285714</v>
      </c>
      <c r="I608" s="16">
        <f t="shared" si="119"/>
        <v>15.566891791062751</v>
      </c>
      <c r="J608" s="13">
        <f t="shared" si="113"/>
        <v>14.991466915554968</v>
      </c>
      <c r="K608" s="13">
        <f t="shared" si="114"/>
        <v>0.57542487550778354</v>
      </c>
      <c r="L608" s="13">
        <f t="shared" si="115"/>
        <v>0</v>
      </c>
      <c r="M608" s="13">
        <f t="shared" si="120"/>
        <v>0.48952713794726266</v>
      </c>
      <c r="N608" s="13">
        <f t="shared" si="116"/>
        <v>0.30350682552730285</v>
      </c>
      <c r="O608" s="13">
        <f t="shared" si="117"/>
        <v>0.30350682552730285</v>
      </c>
      <c r="Q608">
        <v>14.14331165070624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11.65714286</v>
      </c>
      <c r="G609" s="13">
        <f t="shared" si="111"/>
        <v>0</v>
      </c>
      <c r="H609" s="13">
        <f t="shared" si="112"/>
        <v>11.65714286</v>
      </c>
      <c r="I609" s="16">
        <f t="shared" si="119"/>
        <v>12.232567735507784</v>
      </c>
      <c r="J609" s="13">
        <f t="shared" si="113"/>
        <v>11.828864617215819</v>
      </c>
      <c r="K609" s="13">
        <f t="shared" si="114"/>
        <v>0.40370311829196481</v>
      </c>
      <c r="L609" s="13">
        <f t="shared" si="115"/>
        <v>0</v>
      </c>
      <c r="M609" s="13">
        <f t="shared" si="120"/>
        <v>0.18602031241995981</v>
      </c>
      <c r="N609" s="13">
        <f t="shared" si="116"/>
        <v>0.11533259370037509</v>
      </c>
      <c r="O609" s="13">
        <f t="shared" si="117"/>
        <v>0.11533259370037509</v>
      </c>
      <c r="Q609">
        <v>11.49322886302282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64.371428570000006</v>
      </c>
      <c r="G610" s="13">
        <f t="shared" si="111"/>
        <v>4.1421641908248485</v>
      </c>
      <c r="H610" s="13">
        <f t="shared" si="112"/>
        <v>60.229264379175156</v>
      </c>
      <c r="I610" s="16">
        <f t="shared" si="119"/>
        <v>60.632967497467121</v>
      </c>
      <c r="J610" s="13">
        <f t="shared" si="113"/>
        <v>33.939630528112659</v>
      </c>
      <c r="K610" s="13">
        <f t="shared" si="114"/>
        <v>26.693336969354462</v>
      </c>
      <c r="L610" s="13">
        <f t="shared" si="115"/>
        <v>15.665828208347607</v>
      </c>
      <c r="M610" s="13">
        <f t="shared" si="120"/>
        <v>15.736515927067192</v>
      </c>
      <c r="N610" s="13">
        <f t="shared" si="116"/>
        <v>9.7566398747816585</v>
      </c>
      <c r="O610" s="13">
        <f t="shared" si="117"/>
        <v>13.898804065606507</v>
      </c>
      <c r="Q610">
        <v>9.6223435935483881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35.728571430000002</v>
      </c>
      <c r="G611" s="13">
        <f t="shared" si="111"/>
        <v>0.93981242840167278</v>
      </c>
      <c r="H611" s="13">
        <f t="shared" si="112"/>
        <v>34.788759001598329</v>
      </c>
      <c r="I611" s="16">
        <f t="shared" si="119"/>
        <v>45.816267762605186</v>
      </c>
      <c r="J611" s="13">
        <f t="shared" si="113"/>
        <v>35.775958648455557</v>
      </c>
      <c r="K611" s="13">
        <f t="shared" si="114"/>
        <v>10.040309114149629</v>
      </c>
      <c r="L611" s="13">
        <f t="shared" si="115"/>
        <v>0</v>
      </c>
      <c r="M611" s="13">
        <f t="shared" si="120"/>
        <v>5.9798760522855332</v>
      </c>
      <c r="N611" s="13">
        <f t="shared" si="116"/>
        <v>3.7075231524170307</v>
      </c>
      <c r="O611" s="13">
        <f t="shared" si="117"/>
        <v>4.6473355808187033</v>
      </c>
      <c r="Q611">
        <v>14.556212417861619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44.621428569999999</v>
      </c>
      <c r="G612" s="13">
        <f t="shared" si="111"/>
        <v>1.9340587983103035</v>
      </c>
      <c r="H612" s="13">
        <f t="shared" si="112"/>
        <v>42.687369771689696</v>
      </c>
      <c r="I612" s="16">
        <f t="shared" si="119"/>
        <v>52.727678885839325</v>
      </c>
      <c r="J612" s="13">
        <f t="shared" si="113"/>
        <v>39.54249415006641</v>
      </c>
      <c r="K612" s="13">
        <f t="shared" si="114"/>
        <v>13.185184735772914</v>
      </c>
      <c r="L612" s="13">
        <f t="shared" si="115"/>
        <v>2.0583534648474613</v>
      </c>
      <c r="M612" s="13">
        <f t="shared" si="120"/>
        <v>4.3307063647159634</v>
      </c>
      <c r="N612" s="13">
        <f t="shared" si="116"/>
        <v>2.6850379461238973</v>
      </c>
      <c r="O612" s="13">
        <f t="shared" si="117"/>
        <v>4.6190967444342004</v>
      </c>
      <c r="Q612">
        <v>15.172422304412359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56.021428569999998</v>
      </c>
      <c r="G613" s="13">
        <f t="shared" si="111"/>
        <v>3.2086107717111032</v>
      </c>
      <c r="H613" s="13">
        <f t="shared" si="112"/>
        <v>52.812817798288897</v>
      </c>
      <c r="I613" s="16">
        <f t="shared" si="119"/>
        <v>63.939649069214347</v>
      </c>
      <c r="J613" s="13">
        <f t="shared" si="113"/>
        <v>43.17566845401911</v>
      </c>
      <c r="K613" s="13">
        <f t="shared" si="114"/>
        <v>20.763980615195237</v>
      </c>
      <c r="L613" s="13">
        <f t="shared" si="115"/>
        <v>9.6928745845460682</v>
      </c>
      <c r="M613" s="13">
        <f t="shared" si="120"/>
        <v>11.338543003138135</v>
      </c>
      <c r="N613" s="13">
        <f t="shared" si="116"/>
        <v>7.0298966619456431</v>
      </c>
      <c r="O613" s="13">
        <f t="shared" si="117"/>
        <v>10.238507433656746</v>
      </c>
      <c r="Q613">
        <v>14.87151500102879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31.214285709999999</v>
      </c>
      <c r="G614" s="13">
        <f t="shared" si="111"/>
        <v>0.43510262375947489</v>
      </c>
      <c r="H614" s="13">
        <f t="shared" si="112"/>
        <v>30.779183086240522</v>
      </c>
      <c r="I614" s="16">
        <f t="shared" si="119"/>
        <v>41.850289116889691</v>
      </c>
      <c r="J614" s="13">
        <f t="shared" si="113"/>
        <v>34.715745316407869</v>
      </c>
      <c r="K614" s="13">
        <f t="shared" si="114"/>
        <v>7.134543800481822</v>
      </c>
      <c r="L614" s="13">
        <f t="shared" si="115"/>
        <v>0</v>
      </c>
      <c r="M614" s="13">
        <f t="shared" si="120"/>
        <v>4.3086463411924916</v>
      </c>
      <c r="N614" s="13">
        <f t="shared" si="116"/>
        <v>2.6713607315393446</v>
      </c>
      <c r="O614" s="13">
        <f t="shared" si="117"/>
        <v>3.1064633552988195</v>
      </c>
      <c r="Q614">
        <v>15.732738721426429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16.22142857</v>
      </c>
      <c r="G615" s="13">
        <f t="shared" si="111"/>
        <v>0</v>
      </c>
      <c r="H615" s="13">
        <f t="shared" si="112"/>
        <v>16.22142857</v>
      </c>
      <c r="I615" s="16">
        <f t="shared" si="119"/>
        <v>23.355972370481823</v>
      </c>
      <c r="J615" s="13">
        <f t="shared" si="113"/>
        <v>22.603692431881527</v>
      </c>
      <c r="K615" s="13">
        <f t="shared" si="114"/>
        <v>0.75227993860029585</v>
      </c>
      <c r="L615" s="13">
        <f t="shared" si="115"/>
        <v>0</v>
      </c>
      <c r="M615" s="13">
        <f t="shared" si="120"/>
        <v>1.637285609653147</v>
      </c>
      <c r="N615" s="13">
        <f t="shared" si="116"/>
        <v>1.0151170779849512</v>
      </c>
      <c r="O615" s="13">
        <f t="shared" si="117"/>
        <v>1.0151170779849512</v>
      </c>
      <c r="Q615">
        <v>20.940406599374331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9.5428571430000009</v>
      </c>
      <c r="G616" s="13">
        <f t="shared" si="111"/>
        <v>0</v>
      </c>
      <c r="H616" s="13">
        <f t="shared" si="112"/>
        <v>9.5428571430000009</v>
      </c>
      <c r="I616" s="16">
        <f t="shared" si="119"/>
        <v>10.295137081600297</v>
      </c>
      <c r="J616" s="13">
        <f t="shared" si="113"/>
        <v>10.253015119162967</v>
      </c>
      <c r="K616" s="13">
        <f t="shared" si="114"/>
        <v>4.2121962437329685E-2</v>
      </c>
      <c r="L616" s="13">
        <f t="shared" si="115"/>
        <v>0</v>
      </c>
      <c r="M616" s="13">
        <f t="shared" si="120"/>
        <v>0.62216853166819575</v>
      </c>
      <c r="N616" s="13">
        <f t="shared" si="116"/>
        <v>0.38574448963428137</v>
      </c>
      <c r="O616" s="13">
        <f t="shared" si="117"/>
        <v>0.38574448963428137</v>
      </c>
      <c r="Q616">
        <v>24.263971000000009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1.6857142860000001</v>
      </c>
      <c r="G617" s="13">
        <f t="shared" si="111"/>
        <v>0</v>
      </c>
      <c r="H617" s="13">
        <f t="shared" si="112"/>
        <v>1.6857142860000001</v>
      </c>
      <c r="I617" s="16">
        <f t="shared" si="119"/>
        <v>1.7278362484373297</v>
      </c>
      <c r="J617" s="13">
        <f t="shared" si="113"/>
        <v>1.7276162750836608</v>
      </c>
      <c r="K617" s="13">
        <f t="shared" si="114"/>
        <v>2.1997335366896742E-4</v>
      </c>
      <c r="L617" s="13">
        <f t="shared" si="115"/>
        <v>0</v>
      </c>
      <c r="M617" s="13">
        <f t="shared" si="120"/>
        <v>0.23642404203391437</v>
      </c>
      <c r="N617" s="13">
        <f t="shared" si="116"/>
        <v>0.14658290606102692</v>
      </c>
      <c r="O617" s="13">
        <f t="shared" si="117"/>
        <v>0.14658290606102692</v>
      </c>
      <c r="Q617">
        <v>23.59554532629457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0.55000000000000004</v>
      </c>
      <c r="G618" s="13">
        <f t="shared" si="111"/>
        <v>0</v>
      </c>
      <c r="H618" s="13">
        <f t="shared" si="112"/>
        <v>0.55000000000000004</v>
      </c>
      <c r="I618" s="16">
        <f t="shared" si="119"/>
        <v>0.55021997335366901</v>
      </c>
      <c r="J618" s="13">
        <f t="shared" si="113"/>
        <v>0.55021180643046252</v>
      </c>
      <c r="K618" s="13">
        <f t="shared" si="114"/>
        <v>8.1669232064873754E-6</v>
      </c>
      <c r="L618" s="13">
        <f t="shared" si="115"/>
        <v>0</v>
      </c>
      <c r="M618" s="13">
        <f t="shared" si="120"/>
        <v>8.9841135972887454E-2</v>
      </c>
      <c r="N618" s="13">
        <f t="shared" si="116"/>
        <v>5.5701504303190222E-2</v>
      </c>
      <c r="O618" s="13">
        <f t="shared" si="117"/>
        <v>5.5701504303190222E-2</v>
      </c>
      <c r="Q618">
        <v>22.604716815306158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4.9071428570000002</v>
      </c>
      <c r="G619" s="13">
        <f t="shared" si="111"/>
        <v>0</v>
      </c>
      <c r="H619" s="13">
        <f t="shared" si="112"/>
        <v>4.9071428570000002</v>
      </c>
      <c r="I619" s="16">
        <f t="shared" si="119"/>
        <v>4.9071510239232063</v>
      </c>
      <c r="J619" s="13">
        <f t="shared" si="113"/>
        <v>4.8982886406873076</v>
      </c>
      <c r="K619" s="13">
        <f t="shared" si="114"/>
        <v>8.8623832358987187E-3</v>
      </c>
      <c r="L619" s="13">
        <f t="shared" si="115"/>
        <v>0</v>
      </c>
      <c r="M619" s="13">
        <f t="shared" si="120"/>
        <v>3.4139631669697232E-2</v>
      </c>
      <c r="N619" s="13">
        <f t="shared" si="116"/>
        <v>2.1166571635212284E-2</v>
      </c>
      <c r="O619" s="13">
        <f t="shared" si="117"/>
        <v>2.1166571635212284E-2</v>
      </c>
      <c r="Q619">
        <v>19.580197986674289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22.59285714</v>
      </c>
      <c r="G620" s="13">
        <f t="shared" si="111"/>
        <v>0</v>
      </c>
      <c r="H620" s="13">
        <f t="shared" si="112"/>
        <v>22.59285714</v>
      </c>
      <c r="I620" s="16">
        <f t="shared" si="119"/>
        <v>22.6017195232359</v>
      </c>
      <c r="J620" s="13">
        <f t="shared" si="113"/>
        <v>21.245300551761794</v>
      </c>
      <c r="K620" s="13">
        <f t="shared" si="114"/>
        <v>1.3564189714741062</v>
      </c>
      <c r="L620" s="13">
        <f t="shared" si="115"/>
        <v>0</v>
      </c>
      <c r="M620" s="13">
        <f t="shared" si="120"/>
        <v>1.2973060034484948E-2</v>
      </c>
      <c r="N620" s="13">
        <f t="shared" si="116"/>
        <v>8.0432972213806669E-3</v>
      </c>
      <c r="O620" s="13">
        <f t="shared" si="117"/>
        <v>8.0432972213806669E-3</v>
      </c>
      <c r="Q620">
        <v>15.756223653449171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3.835714286</v>
      </c>
      <c r="G621" s="13">
        <f t="shared" si="111"/>
        <v>0</v>
      </c>
      <c r="H621" s="13">
        <f t="shared" si="112"/>
        <v>3.835714286</v>
      </c>
      <c r="I621" s="16">
        <f t="shared" si="119"/>
        <v>5.1921332574741061</v>
      </c>
      <c r="J621" s="13">
        <f t="shared" si="113"/>
        <v>5.1637438686798367</v>
      </c>
      <c r="K621" s="13">
        <f t="shared" si="114"/>
        <v>2.8389388794269443E-2</v>
      </c>
      <c r="L621" s="13">
        <f t="shared" si="115"/>
        <v>0</v>
      </c>
      <c r="M621" s="13">
        <f t="shared" si="120"/>
        <v>4.9297628131042808E-3</v>
      </c>
      <c r="N621" s="13">
        <f t="shared" si="116"/>
        <v>3.0564529441246542E-3</v>
      </c>
      <c r="O621" s="13">
        <f t="shared" si="117"/>
        <v>3.0564529441246542E-3</v>
      </c>
      <c r="Q621">
        <v>12.421891093548391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27.31428571</v>
      </c>
      <c r="G622" s="13">
        <f t="shared" si="111"/>
        <v>0</v>
      </c>
      <c r="H622" s="13">
        <f t="shared" si="112"/>
        <v>27.31428571</v>
      </c>
      <c r="I622" s="16">
        <f t="shared" si="119"/>
        <v>27.34267509879427</v>
      </c>
      <c r="J622" s="13">
        <f t="shared" si="113"/>
        <v>24.111192240206794</v>
      </c>
      <c r="K622" s="13">
        <f t="shared" si="114"/>
        <v>3.2314828585874764</v>
      </c>
      <c r="L622" s="13">
        <f t="shared" si="115"/>
        <v>0</v>
      </c>
      <c r="M622" s="13">
        <f t="shared" si="120"/>
        <v>1.8733098689796266E-3</v>
      </c>
      <c r="N622" s="13">
        <f t="shared" si="116"/>
        <v>1.1614521187673684E-3</v>
      </c>
      <c r="O622" s="13">
        <f t="shared" si="117"/>
        <v>1.1614521187673684E-3</v>
      </c>
      <c r="Q622">
        <v>12.911010166980651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1.3571428569999999</v>
      </c>
      <c r="G623" s="13">
        <f t="shared" si="111"/>
        <v>0</v>
      </c>
      <c r="H623" s="13">
        <f t="shared" si="112"/>
        <v>1.3571428569999999</v>
      </c>
      <c r="I623" s="16">
        <f t="shared" si="119"/>
        <v>4.5886257155874759</v>
      </c>
      <c r="J623" s="13">
        <f t="shared" si="113"/>
        <v>4.5689760373043216</v>
      </c>
      <c r="K623" s="13">
        <f t="shared" si="114"/>
        <v>1.9649678283154337E-2</v>
      </c>
      <c r="L623" s="13">
        <f t="shared" si="115"/>
        <v>0</v>
      </c>
      <c r="M623" s="13">
        <f t="shared" si="120"/>
        <v>7.1185775021225819E-4</v>
      </c>
      <c r="N623" s="13">
        <f t="shared" si="116"/>
        <v>4.413518051316001E-4</v>
      </c>
      <c r="O623" s="13">
        <f t="shared" si="117"/>
        <v>4.413518051316001E-4</v>
      </c>
      <c r="Q623">
        <v>12.414926783490881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6.5357142860000002</v>
      </c>
      <c r="G624" s="13">
        <f t="shared" si="111"/>
        <v>0</v>
      </c>
      <c r="H624" s="13">
        <f t="shared" si="112"/>
        <v>6.5357142860000002</v>
      </c>
      <c r="I624" s="16">
        <f t="shared" si="119"/>
        <v>6.5553639642831545</v>
      </c>
      <c r="J624" s="13">
        <f t="shared" si="113"/>
        <v>6.5140314893104829</v>
      </c>
      <c r="K624" s="13">
        <f t="shared" si="114"/>
        <v>4.1332474972671562E-2</v>
      </c>
      <c r="L624" s="13">
        <f t="shared" si="115"/>
        <v>0</v>
      </c>
      <c r="M624" s="13">
        <f t="shared" si="120"/>
        <v>2.7050594508065809E-4</v>
      </c>
      <c r="N624" s="13">
        <f t="shared" si="116"/>
        <v>1.67713685950008E-4</v>
      </c>
      <c r="O624" s="13">
        <f t="shared" si="117"/>
        <v>1.67713685950008E-4</v>
      </c>
      <c r="Q624">
        <v>14.76373571642492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17.257142859999998</v>
      </c>
      <c r="G625" s="13">
        <f t="shared" si="111"/>
        <v>0</v>
      </c>
      <c r="H625" s="13">
        <f t="shared" si="112"/>
        <v>17.257142859999998</v>
      </c>
      <c r="I625" s="16">
        <f t="shared" si="119"/>
        <v>17.298475334972672</v>
      </c>
      <c r="J625" s="13">
        <f t="shared" si="113"/>
        <v>16.780911532082094</v>
      </c>
      <c r="K625" s="13">
        <f t="shared" si="114"/>
        <v>0.51756380289057802</v>
      </c>
      <c r="L625" s="13">
        <f t="shared" si="115"/>
        <v>0</v>
      </c>
      <c r="M625" s="13">
        <f t="shared" si="120"/>
        <v>1.0279225913065008E-4</v>
      </c>
      <c r="N625" s="13">
        <f t="shared" si="116"/>
        <v>6.3731200661003049E-5</v>
      </c>
      <c r="O625" s="13">
        <f t="shared" si="117"/>
        <v>6.3731200661003049E-5</v>
      </c>
      <c r="Q625">
        <v>17.242994404398932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2.1428571E-2</v>
      </c>
      <c r="G626" s="13">
        <f t="shared" si="111"/>
        <v>0</v>
      </c>
      <c r="H626" s="13">
        <f t="shared" si="112"/>
        <v>2.1428571E-2</v>
      </c>
      <c r="I626" s="16">
        <f t="shared" si="119"/>
        <v>0.53899237389057797</v>
      </c>
      <c r="J626" s="13">
        <f t="shared" si="113"/>
        <v>0.53897894217567655</v>
      </c>
      <c r="K626" s="13">
        <f t="shared" si="114"/>
        <v>1.343171490142403E-5</v>
      </c>
      <c r="L626" s="13">
        <f t="shared" si="115"/>
        <v>0</v>
      </c>
      <c r="M626" s="13">
        <f t="shared" si="120"/>
        <v>3.9061058469647036E-5</v>
      </c>
      <c r="N626" s="13">
        <f t="shared" si="116"/>
        <v>2.4217856251181163E-5</v>
      </c>
      <c r="O626" s="13">
        <f t="shared" si="117"/>
        <v>2.4217856251181163E-5</v>
      </c>
      <c r="Q626">
        <v>18.650772734966299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9.3428571429999998</v>
      </c>
      <c r="G627" s="13">
        <f t="shared" si="111"/>
        <v>0</v>
      </c>
      <c r="H627" s="13">
        <f t="shared" si="112"/>
        <v>9.3428571429999998</v>
      </c>
      <c r="I627" s="16">
        <f t="shared" si="119"/>
        <v>9.342870574714901</v>
      </c>
      <c r="J627" s="13">
        <f t="shared" si="113"/>
        <v>9.3051912229162088</v>
      </c>
      <c r="K627" s="13">
        <f t="shared" si="114"/>
        <v>3.7679351798692196E-2</v>
      </c>
      <c r="L627" s="13">
        <f t="shared" si="115"/>
        <v>0</v>
      </c>
      <c r="M627" s="13">
        <f t="shared" si="120"/>
        <v>1.4843202218465873E-5</v>
      </c>
      <c r="N627" s="13">
        <f t="shared" si="116"/>
        <v>9.2027853754488413E-6</v>
      </c>
      <c r="O627" s="13">
        <f t="shared" si="117"/>
        <v>9.2027853754488413E-6</v>
      </c>
      <c r="Q627">
        <v>22.983484149559281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9.0714285710000002</v>
      </c>
      <c r="G628" s="13">
        <f t="shared" si="111"/>
        <v>0</v>
      </c>
      <c r="H628" s="13">
        <f t="shared" si="112"/>
        <v>9.0714285710000002</v>
      </c>
      <c r="I628" s="16">
        <f t="shared" si="119"/>
        <v>9.1091079227986924</v>
      </c>
      <c r="J628" s="13">
        <f t="shared" si="113"/>
        <v>9.0831591256493294</v>
      </c>
      <c r="K628" s="13">
        <f t="shared" si="114"/>
        <v>2.5948797149363045E-2</v>
      </c>
      <c r="L628" s="13">
        <f t="shared" si="115"/>
        <v>0</v>
      </c>
      <c r="M628" s="13">
        <f t="shared" si="120"/>
        <v>5.6404168430170317E-6</v>
      </c>
      <c r="N628" s="13">
        <f t="shared" si="116"/>
        <v>3.4970584426705597E-6</v>
      </c>
      <c r="O628" s="13">
        <f t="shared" si="117"/>
        <v>3.4970584426705597E-6</v>
      </c>
      <c r="Q628">
        <v>25.118158212607419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2.207142857</v>
      </c>
      <c r="G629" s="13">
        <f t="shared" si="111"/>
        <v>0</v>
      </c>
      <c r="H629" s="13">
        <f t="shared" si="112"/>
        <v>2.207142857</v>
      </c>
      <c r="I629" s="16">
        <f t="shared" si="119"/>
        <v>2.2330916541493631</v>
      </c>
      <c r="J629" s="13">
        <f t="shared" si="113"/>
        <v>2.2326620549264189</v>
      </c>
      <c r="K629" s="13">
        <f t="shared" si="114"/>
        <v>4.2959922294416586E-4</v>
      </c>
      <c r="L629" s="13">
        <f t="shared" si="115"/>
        <v>0</v>
      </c>
      <c r="M629" s="13">
        <f t="shared" si="120"/>
        <v>2.143358400346472E-6</v>
      </c>
      <c r="N629" s="13">
        <f t="shared" si="116"/>
        <v>1.3288822082148126E-6</v>
      </c>
      <c r="O629" s="13">
        <f t="shared" si="117"/>
        <v>1.3288822082148126E-6</v>
      </c>
      <c r="Q629">
        <v>24.31033200000001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4.292857143</v>
      </c>
      <c r="G630" s="13">
        <f t="shared" si="111"/>
        <v>0</v>
      </c>
      <c r="H630" s="13">
        <f t="shared" si="112"/>
        <v>4.292857143</v>
      </c>
      <c r="I630" s="16">
        <f t="shared" si="119"/>
        <v>4.2932867422229446</v>
      </c>
      <c r="J630" s="13">
        <f t="shared" si="113"/>
        <v>4.2895624073121672</v>
      </c>
      <c r="K630" s="13">
        <f t="shared" si="114"/>
        <v>3.7243349107773938E-3</v>
      </c>
      <c r="L630" s="13">
        <f t="shared" si="115"/>
        <v>0</v>
      </c>
      <c r="M630" s="13">
        <f t="shared" si="120"/>
        <v>8.1447619213165944E-7</v>
      </c>
      <c r="N630" s="13">
        <f t="shared" si="116"/>
        <v>5.0497523912162885E-7</v>
      </c>
      <c r="O630" s="13">
        <f t="shared" si="117"/>
        <v>5.0497523912162885E-7</v>
      </c>
      <c r="Q630">
        <v>22.886157415331539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24.9</v>
      </c>
      <c r="G631" s="13">
        <f t="shared" si="111"/>
        <v>0</v>
      </c>
      <c r="H631" s="13">
        <f t="shared" si="112"/>
        <v>24.9</v>
      </c>
      <c r="I631" s="16">
        <f t="shared" si="119"/>
        <v>24.903724334910777</v>
      </c>
      <c r="J631" s="13">
        <f t="shared" si="113"/>
        <v>23.600425417321397</v>
      </c>
      <c r="K631" s="13">
        <f t="shared" si="114"/>
        <v>1.3032989175893803</v>
      </c>
      <c r="L631" s="13">
        <f t="shared" si="115"/>
        <v>0</v>
      </c>
      <c r="M631" s="13">
        <f t="shared" si="120"/>
        <v>3.0950095301003059E-7</v>
      </c>
      <c r="N631" s="13">
        <f t="shared" si="116"/>
        <v>1.9189059086621896E-7</v>
      </c>
      <c r="O631" s="13">
        <f t="shared" si="117"/>
        <v>1.9189059086621896E-7</v>
      </c>
      <c r="Q631">
        <v>18.194611559165899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22.05</v>
      </c>
      <c r="G632" s="13">
        <f t="shared" si="111"/>
        <v>0</v>
      </c>
      <c r="H632" s="13">
        <f t="shared" si="112"/>
        <v>22.05</v>
      </c>
      <c r="I632" s="16">
        <f t="shared" si="119"/>
        <v>23.353298917589381</v>
      </c>
      <c r="J632" s="13">
        <f t="shared" si="113"/>
        <v>21.955450405712643</v>
      </c>
      <c r="K632" s="13">
        <f t="shared" si="114"/>
        <v>1.3978485118767381</v>
      </c>
      <c r="L632" s="13">
        <f t="shared" si="115"/>
        <v>0</v>
      </c>
      <c r="M632" s="13">
        <f t="shared" si="120"/>
        <v>1.1761036214381163E-7</v>
      </c>
      <c r="N632" s="13">
        <f t="shared" si="116"/>
        <v>7.2918424529163208E-8</v>
      </c>
      <c r="O632" s="13">
        <f t="shared" si="117"/>
        <v>7.2918424529163208E-8</v>
      </c>
      <c r="Q632">
        <v>16.243626321070259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12.792857140000001</v>
      </c>
      <c r="G633" s="13">
        <f t="shared" si="111"/>
        <v>0</v>
      </c>
      <c r="H633" s="13">
        <f t="shared" si="112"/>
        <v>12.792857140000001</v>
      </c>
      <c r="I633" s="16">
        <f t="shared" si="119"/>
        <v>14.190705651876739</v>
      </c>
      <c r="J633" s="13">
        <f t="shared" si="113"/>
        <v>13.559821588189955</v>
      </c>
      <c r="K633" s="13">
        <f t="shared" si="114"/>
        <v>0.63088406368678385</v>
      </c>
      <c r="L633" s="13">
        <f t="shared" si="115"/>
        <v>0</v>
      </c>
      <c r="M633" s="13">
        <f t="shared" si="120"/>
        <v>4.4691937614648423E-8</v>
      </c>
      <c r="N633" s="13">
        <f t="shared" si="116"/>
        <v>2.7709001321082024E-8</v>
      </c>
      <c r="O633" s="13">
        <f t="shared" si="117"/>
        <v>2.7709001321082024E-8</v>
      </c>
      <c r="Q633">
        <v>11.35269059354839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168.0571429</v>
      </c>
      <c r="G634" s="13">
        <f t="shared" si="111"/>
        <v>15.734517858611961</v>
      </c>
      <c r="H634" s="13">
        <f t="shared" si="112"/>
        <v>152.32262504138805</v>
      </c>
      <c r="I634" s="16">
        <f t="shared" si="119"/>
        <v>152.95350910507483</v>
      </c>
      <c r="J634" s="13">
        <f t="shared" si="113"/>
        <v>48.115907155063312</v>
      </c>
      <c r="K634" s="13">
        <f t="shared" si="114"/>
        <v>104.83760195001152</v>
      </c>
      <c r="L634" s="13">
        <f t="shared" si="115"/>
        <v>94.384670999456603</v>
      </c>
      <c r="M634" s="13">
        <f t="shared" si="120"/>
        <v>94.38467101643954</v>
      </c>
      <c r="N634" s="13">
        <f t="shared" si="116"/>
        <v>58.518496030192516</v>
      </c>
      <c r="O634" s="13">
        <f t="shared" si="117"/>
        <v>74.253013888804475</v>
      </c>
      <c r="Q634">
        <v>12.78538238062592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99.771428569999998</v>
      </c>
      <c r="G635" s="13">
        <f t="shared" si="111"/>
        <v>8.0999834766483847</v>
      </c>
      <c r="H635" s="13">
        <f t="shared" si="112"/>
        <v>91.671445093351608</v>
      </c>
      <c r="I635" s="16">
        <f t="shared" si="119"/>
        <v>102.12437604390652</v>
      </c>
      <c r="J635" s="13">
        <f t="shared" si="113"/>
        <v>46.596756494859001</v>
      </c>
      <c r="K635" s="13">
        <f t="shared" si="114"/>
        <v>55.527619549047522</v>
      </c>
      <c r="L635" s="13">
        <f t="shared" si="115"/>
        <v>44.712123006143862</v>
      </c>
      <c r="M635" s="13">
        <f t="shared" si="120"/>
        <v>80.578297992390873</v>
      </c>
      <c r="N635" s="13">
        <f t="shared" si="116"/>
        <v>49.95854475528234</v>
      </c>
      <c r="O635" s="13">
        <f t="shared" si="117"/>
        <v>58.058528231930723</v>
      </c>
      <c r="Q635">
        <v>13.26006061089906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103.45</v>
      </c>
      <c r="G636" s="13">
        <f t="shared" si="111"/>
        <v>8.5112580797538495</v>
      </c>
      <c r="H636" s="13">
        <f t="shared" si="112"/>
        <v>94.938741920246159</v>
      </c>
      <c r="I636" s="16">
        <f t="shared" si="119"/>
        <v>105.75423846314982</v>
      </c>
      <c r="J636" s="13">
        <f t="shared" si="113"/>
        <v>42.55953206166015</v>
      </c>
      <c r="K636" s="13">
        <f t="shared" si="114"/>
        <v>63.194706401489668</v>
      </c>
      <c r="L636" s="13">
        <f t="shared" si="115"/>
        <v>52.435584283213473</v>
      </c>
      <c r="M636" s="13">
        <f t="shared" si="120"/>
        <v>83.055337520322013</v>
      </c>
      <c r="N636" s="13">
        <f t="shared" si="116"/>
        <v>51.49430926259965</v>
      </c>
      <c r="O636" s="13">
        <f t="shared" si="117"/>
        <v>60.005567342353501</v>
      </c>
      <c r="Q636">
        <v>11.513490895378901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6.5571428569999997</v>
      </c>
      <c r="G637" s="13">
        <f t="shared" si="111"/>
        <v>0</v>
      </c>
      <c r="H637" s="13">
        <f t="shared" si="112"/>
        <v>6.5571428569999997</v>
      </c>
      <c r="I637" s="16">
        <f t="shared" si="119"/>
        <v>17.316264975276198</v>
      </c>
      <c r="J637" s="13">
        <f t="shared" si="113"/>
        <v>16.50906224704778</v>
      </c>
      <c r="K637" s="13">
        <f t="shared" si="114"/>
        <v>0.80720272822841821</v>
      </c>
      <c r="L637" s="13">
        <f t="shared" si="115"/>
        <v>0</v>
      </c>
      <c r="M637" s="13">
        <f t="shared" si="120"/>
        <v>31.561028257722363</v>
      </c>
      <c r="N637" s="13">
        <f t="shared" si="116"/>
        <v>19.567837519787865</v>
      </c>
      <c r="O637" s="13">
        <f t="shared" si="117"/>
        <v>19.567837519787865</v>
      </c>
      <c r="Q637">
        <v>13.896038000639139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1.05</v>
      </c>
      <c r="G638" s="13">
        <f t="shared" si="111"/>
        <v>0</v>
      </c>
      <c r="H638" s="13">
        <f t="shared" si="112"/>
        <v>1.05</v>
      </c>
      <c r="I638" s="16">
        <f t="shared" si="119"/>
        <v>1.8572027282284183</v>
      </c>
      <c r="J638" s="13">
        <f t="shared" si="113"/>
        <v>1.8566645800328607</v>
      </c>
      <c r="K638" s="13">
        <f t="shared" si="114"/>
        <v>5.3814819555753068E-4</v>
      </c>
      <c r="L638" s="13">
        <f t="shared" si="115"/>
        <v>0</v>
      </c>
      <c r="M638" s="13">
        <f t="shared" si="120"/>
        <v>11.993190737934498</v>
      </c>
      <c r="N638" s="13">
        <f t="shared" si="116"/>
        <v>7.4357782575193889</v>
      </c>
      <c r="O638" s="13">
        <f t="shared" si="117"/>
        <v>7.4357782575193889</v>
      </c>
      <c r="Q638">
        <v>18.795346138853471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31.571428569999998</v>
      </c>
      <c r="G639" s="13">
        <f t="shared" si="111"/>
        <v>0.47503219718044026</v>
      </c>
      <c r="H639" s="13">
        <f t="shared" si="112"/>
        <v>31.096396372819559</v>
      </c>
      <c r="I639" s="16">
        <f t="shared" si="119"/>
        <v>31.096934521015115</v>
      </c>
      <c r="J639" s="13">
        <f t="shared" si="113"/>
        <v>29.785629443094404</v>
      </c>
      <c r="K639" s="13">
        <f t="shared" si="114"/>
        <v>1.3113050779207107</v>
      </c>
      <c r="L639" s="13">
        <f t="shared" si="115"/>
        <v>0</v>
      </c>
      <c r="M639" s="13">
        <f t="shared" si="120"/>
        <v>4.5574124804151088</v>
      </c>
      <c r="N639" s="13">
        <f t="shared" si="116"/>
        <v>2.8255957378573675</v>
      </c>
      <c r="O639" s="13">
        <f t="shared" si="117"/>
        <v>3.3006279350378076</v>
      </c>
      <c r="Q639">
        <v>22.97657671160983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10.49285714</v>
      </c>
      <c r="G640" s="13">
        <f t="shared" si="111"/>
        <v>0</v>
      </c>
      <c r="H640" s="13">
        <f t="shared" si="112"/>
        <v>10.49285714</v>
      </c>
      <c r="I640" s="16">
        <f t="shared" si="119"/>
        <v>11.804162217920711</v>
      </c>
      <c r="J640" s="13">
        <f t="shared" si="113"/>
        <v>11.741009604637606</v>
      </c>
      <c r="K640" s="13">
        <f t="shared" si="114"/>
        <v>6.3152613283104841E-2</v>
      </c>
      <c r="L640" s="13">
        <f t="shared" si="115"/>
        <v>0</v>
      </c>
      <c r="M640" s="13">
        <f t="shared" si="120"/>
        <v>1.7318167425577413</v>
      </c>
      <c r="N640" s="13">
        <f t="shared" si="116"/>
        <v>1.0737263803857997</v>
      </c>
      <c r="O640" s="13">
        <f t="shared" si="117"/>
        <v>1.0737263803857997</v>
      </c>
      <c r="Q640">
        <v>24.288707714834889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5.2714285710000004</v>
      </c>
      <c r="G641" s="13">
        <f t="shared" si="111"/>
        <v>0</v>
      </c>
      <c r="H641" s="13">
        <f t="shared" si="112"/>
        <v>5.2714285710000004</v>
      </c>
      <c r="I641" s="16">
        <f t="shared" si="119"/>
        <v>5.3345811842831052</v>
      </c>
      <c r="J641" s="13">
        <f t="shared" si="113"/>
        <v>5.3283445672382737</v>
      </c>
      <c r="K641" s="13">
        <f t="shared" si="114"/>
        <v>6.2366170448315827E-3</v>
      </c>
      <c r="L641" s="13">
        <f t="shared" si="115"/>
        <v>0</v>
      </c>
      <c r="M641" s="13">
        <f t="shared" si="120"/>
        <v>0.65809036217194161</v>
      </c>
      <c r="N641" s="13">
        <f t="shared" si="116"/>
        <v>0.40801602454660379</v>
      </c>
      <c r="O641" s="13">
        <f t="shared" si="117"/>
        <v>0.40801602454660379</v>
      </c>
      <c r="Q641">
        <v>23.850646000000008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0.72857142900000005</v>
      </c>
      <c r="G642" s="13">
        <f t="shared" si="111"/>
        <v>0</v>
      </c>
      <c r="H642" s="13">
        <f t="shared" si="112"/>
        <v>0.72857142900000005</v>
      </c>
      <c r="I642" s="16">
        <f t="shared" si="119"/>
        <v>0.73480804604483163</v>
      </c>
      <c r="J642" s="13">
        <f t="shared" si="113"/>
        <v>0.73479068068168518</v>
      </c>
      <c r="K642" s="13">
        <f t="shared" si="114"/>
        <v>1.7365363146448765E-5</v>
      </c>
      <c r="L642" s="13">
        <f t="shared" si="115"/>
        <v>0</v>
      </c>
      <c r="M642" s="13">
        <f t="shared" si="120"/>
        <v>0.25007433762533782</v>
      </c>
      <c r="N642" s="13">
        <f t="shared" si="116"/>
        <v>0.15504608932770944</v>
      </c>
      <c r="O642" s="13">
        <f t="shared" si="117"/>
        <v>0.15504608932770944</v>
      </c>
      <c r="Q642">
        <v>23.411300968959178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41.857142860000003</v>
      </c>
      <c r="G643" s="13">
        <f t="shared" si="111"/>
        <v>1.6250039029836256</v>
      </c>
      <c r="H643" s="13">
        <f t="shared" si="112"/>
        <v>40.232138957016375</v>
      </c>
      <c r="I643" s="16">
        <f t="shared" si="119"/>
        <v>40.232156322379524</v>
      </c>
      <c r="J643" s="13">
        <f t="shared" si="113"/>
        <v>36.6513263070863</v>
      </c>
      <c r="K643" s="13">
        <f t="shared" si="114"/>
        <v>3.5808300152932233</v>
      </c>
      <c r="L643" s="13">
        <f t="shared" si="115"/>
        <v>0</v>
      </c>
      <c r="M643" s="13">
        <f t="shared" si="120"/>
        <v>9.5028248297628376E-2</v>
      </c>
      <c r="N643" s="13">
        <f t="shared" si="116"/>
        <v>5.8917513944529591E-2</v>
      </c>
      <c r="O643" s="13">
        <f t="shared" si="117"/>
        <v>1.6839214169281551</v>
      </c>
      <c r="Q643">
        <v>20.795819194440401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63.392857139999997</v>
      </c>
      <c r="G644" s="13">
        <f t="shared" si="111"/>
        <v>4.0327571603669394</v>
      </c>
      <c r="H644" s="13">
        <f t="shared" si="112"/>
        <v>59.360099979633056</v>
      </c>
      <c r="I644" s="16">
        <f t="shared" si="119"/>
        <v>62.940929994926279</v>
      </c>
      <c r="J644" s="13">
        <f t="shared" si="113"/>
        <v>44.921760585291636</v>
      </c>
      <c r="K644" s="13">
        <f t="shared" si="114"/>
        <v>18.019169409634642</v>
      </c>
      <c r="L644" s="13">
        <f t="shared" si="115"/>
        <v>6.9278813782591842</v>
      </c>
      <c r="M644" s="13">
        <f t="shared" si="120"/>
        <v>6.9639921126122832</v>
      </c>
      <c r="N644" s="13">
        <f t="shared" si="116"/>
        <v>4.317675109819616</v>
      </c>
      <c r="O644" s="13">
        <f t="shared" si="117"/>
        <v>8.3504322701865554</v>
      </c>
      <c r="Q644">
        <v>16.178552408840151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3.792857143</v>
      </c>
      <c r="G645" s="13">
        <f t="shared" si="111"/>
        <v>0</v>
      </c>
      <c r="H645" s="13">
        <f t="shared" si="112"/>
        <v>3.792857143</v>
      </c>
      <c r="I645" s="16">
        <f t="shared" si="119"/>
        <v>14.884145174375458</v>
      </c>
      <c r="J645" s="13">
        <f t="shared" si="113"/>
        <v>14.313474163477458</v>
      </c>
      <c r="K645" s="13">
        <f t="shared" si="114"/>
        <v>0.57067101089799976</v>
      </c>
      <c r="L645" s="13">
        <f t="shared" si="115"/>
        <v>0</v>
      </c>
      <c r="M645" s="13">
        <f t="shared" si="120"/>
        <v>2.6463170027926672</v>
      </c>
      <c r="N645" s="13">
        <f t="shared" si="116"/>
        <v>1.6407165417314538</v>
      </c>
      <c r="O645" s="13">
        <f t="shared" si="117"/>
        <v>1.6407165417314538</v>
      </c>
      <c r="Q645">
        <v>13.211705327122001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53.18571429</v>
      </c>
      <c r="G646" s="13">
        <f t="shared" ref="G646:G709" si="122">IF((F646-$J$2)&gt;0,$I$2*(F646-$J$2),0)</f>
        <v>2.8915699619238375</v>
      </c>
      <c r="H646" s="13">
        <f t="shared" ref="H646:H709" si="123">F646-G646</f>
        <v>50.294144328076165</v>
      </c>
      <c r="I646" s="16">
        <f t="shared" si="119"/>
        <v>50.864815338974168</v>
      </c>
      <c r="J646" s="13">
        <f t="shared" ref="J646:J709" si="124">I646/SQRT(1+(I646/($K$2*(300+(25*Q646)+0.05*(Q646)^3)))^2)</f>
        <v>37.386105756884838</v>
      </c>
      <c r="K646" s="13">
        <f t="shared" ref="K646:K709" si="125">I646-J646</f>
        <v>13.47870958208933</v>
      </c>
      <c r="L646" s="13">
        <f t="shared" ref="L646:L709" si="126">IF(K646&gt;$N$2,(K646-$N$2)/$L$2,0)</f>
        <v>2.3540365356164519</v>
      </c>
      <c r="M646" s="13">
        <f t="shared" si="120"/>
        <v>3.3596369966776649</v>
      </c>
      <c r="N646" s="13">
        <f t="shared" ref="N646:N709" si="127">$M$2*M646</f>
        <v>2.0829749379401523</v>
      </c>
      <c r="O646" s="13">
        <f t="shared" ref="O646:O709" si="128">N646+G646</f>
        <v>4.9745448998639894</v>
      </c>
      <c r="Q646">
        <v>14.00868933681258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45.078571429999997</v>
      </c>
      <c r="G647" s="13">
        <f t="shared" si="122"/>
        <v>1.9851686521996965</v>
      </c>
      <c r="H647" s="13">
        <f t="shared" si="123"/>
        <v>43.0934027778003</v>
      </c>
      <c r="I647" s="16">
        <f t="shared" ref="I647:I710" si="130">H647+K646-L646</f>
        <v>54.218075824273178</v>
      </c>
      <c r="J647" s="13">
        <f t="shared" si="124"/>
        <v>34.953928049348036</v>
      </c>
      <c r="K647" s="13">
        <f t="shared" si="125"/>
        <v>19.264147774925142</v>
      </c>
      <c r="L647" s="13">
        <f t="shared" si="126"/>
        <v>8.1820137991078976</v>
      </c>
      <c r="M647" s="13">
        <f t="shared" ref="M647:M710" si="131">L647+M646-N646</f>
        <v>9.4586758578454102</v>
      </c>
      <c r="N647" s="13">
        <f t="shared" si="127"/>
        <v>5.8643790318641544</v>
      </c>
      <c r="O647" s="13">
        <f t="shared" si="128"/>
        <v>7.8495476840638512</v>
      </c>
      <c r="Q647">
        <v>11.267464593548389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23.15714286</v>
      </c>
      <c r="G648" s="13">
        <f t="shared" si="122"/>
        <v>0</v>
      </c>
      <c r="H648" s="13">
        <f t="shared" si="123"/>
        <v>23.15714286</v>
      </c>
      <c r="I648" s="16">
        <f t="shared" si="130"/>
        <v>34.239276835817243</v>
      </c>
      <c r="J648" s="13">
        <f t="shared" si="124"/>
        <v>29.072451922678905</v>
      </c>
      <c r="K648" s="13">
        <f t="shared" si="125"/>
        <v>5.1668249131383384</v>
      </c>
      <c r="L648" s="13">
        <f t="shared" si="126"/>
        <v>0</v>
      </c>
      <c r="M648" s="13">
        <f t="shared" si="131"/>
        <v>3.5942968259812558</v>
      </c>
      <c r="N648" s="13">
        <f t="shared" si="127"/>
        <v>2.2284640321083784</v>
      </c>
      <c r="O648" s="13">
        <f t="shared" si="128"/>
        <v>2.2284640321083784</v>
      </c>
      <c r="Q648">
        <v>13.982311281125851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10.192857139999999</v>
      </c>
      <c r="G649" s="13">
        <f t="shared" si="122"/>
        <v>0</v>
      </c>
      <c r="H649" s="13">
        <f t="shared" si="123"/>
        <v>10.192857139999999</v>
      </c>
      <c r="I649" s="16">
        <f t="shared" si="130"/>
        <v>15.359682053138338</v>
      </c>
      <c r="J649" s="13">
        <f t="shared" si="124"/>
        <v>14.969983827489314</v>
      </c>
      <c r="K649" s="13">
        <f t="shared" si="125"/>
        <v>0.38969822564902401</v>
      </c>
      <c r="L649" s="13">
        <f t="shared" si="126"/>
        <v>0</v>
      </c>
      <c r="M649" s="13">
        <f t="shared" si="131"/>
        <v>1.3658327938728774</v>
      </c>
      <c r="N649" s="13">
        <f t="shared" si="127"/>
        <v>0.84681633220118402</v>
      </c>
      <c r="O649" s="13">
        <f t="shared" si="128"/>
        <v>0.84681633220118402</v>
      </c>
      <c r="Q649">
        <v>16.775731727557559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53.864285709999997</v>
      </c>
      <c r="G650" s="13">
        <f t="shared" si="122"/>
        <v>2.9674361498584325</v>
      </c>
      <c r="H650" s="13">
        <f t="shared" si="123"/>
        <v>50.896849560141561</v>
      </c>
      <c r="I650" s="16">
        <f t="shared" si="130"/>
        <v>51.286547785790589</v>
      </c>
      <c r="J650" s="13">
        <f t="shared" si="124"/>
        <v>40.700515110042694</v>
      </c>
      <c r="K650" s="13">
        <f t="shared" si="125"/>
        <v>10.586032675747894</v>
      </c>
      <c r="L650" s="13">
        <f t="shared" si="126"/>
        <v>0</v>
      </c>
      <c r="M650" s="13">
        <f t="shared" si="131"/>
        <v>0.51901646167169335</v>
      </c>
      <c r="N650" s="13">
        <f t="shared" si="127"/>
        <v>0.32179020623644988</v>
      </c>
      <c r="O650" s="13">
        <f t="shared" si="128"/>
        <v>3.2892263560948822</v>
      </c>
      <c r="Q650">
        <v>16.77795258974804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7.2785714290000003</v>
      </c>
      <c r="G651" s="13">
        <f t="shared" si="122"/>
        <v>0</v>
      </c>
      <c r="H651" s="13">
        <f t="shared" si="123"/>
        <v>7.2785714290000003</v>
      </c>
      <c r="I651" s="16">
        <f t="shared" si="130"/>
        <v>17.864604104747894</v>
      </c>
      <c r="J651" s="13">
        <f t="shared" si="124"/>
        <v>17.497328030162578</v>
      </c>
      <c r="K651" s="13">
        <f t="shared" si="125"/>
        <v>0.36727607458531608</v>
      </c>
      <c r="L651" s="13">
        <f t="shared" si="126"/>
        <v>0</v>
      </c>
      <c r="M651" s="13">
        <f t="shared" si="131"/>
        <v>0.19722625543524347</v>
      </c>
      <c r="N651" s="13">
        <f t="shared" si="127"/>
        <v>0.12228027836985095</v>
      </c>
      <c r="O651" s="13">
        <f t="shared" si="128"/>
        <v>0.12228027836985095</v>
      </c>
      <c r="Q651">
        <v>20.45259558333014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11.985714290000001</v>
      </c>
      <c r="G652" s="13">
        <f t="shared" si="122"/>
        <v>0</v>
      </c>
      <c r="H652" s="13">
        <f t="shared" si="123"/>
        <v>11.985714290000001</v>
      </c>
      <c r="I652" s="16">
        <f t="shared" si="130"/>
        <v>12.352990364585317</v>
      </c>
      <c r="J652" s="13">
        <f t="shared" si="124"/>
        <v>12.278294347955589</v>
      </c>
      <c r="K652" s="13">
        <f t="shared" si="125"/>
        <v>7.4696016629728135E-2</v>
      </c>
      <c r="L652" s="13">
        <f t="shared" si="126"/>
        <v>0</v>
      </c>
      <c r="M652" s="13">
        <f t="shared" si="131"/>
        <v>7.4945977065392522E-2</v>
      </c>
      <c r="N652" s="13">
        <f t="shared" si="127"/>
        <v>4.6466505780543364E-2</v>
      </c>
      <c r="O652" s="13">
        <f t="shared" si="128"/>
        <v>4.6466505780543364E-2</v>
      </c>
      <c r="Q652">
        <v>24.055758457722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5.7857142860000002</v>
      </c>
      <c r="G653" s="13">
        <f t="shared" si="122"/>
        <v>0</v>
      </c>
      <c r="H653" s="13">
        <f t="shared" si="123"/>
        <v>5.7857142860000002</v>
      </c>
      <c r="I653" s="16">
        <f t="shared" si="130"/>
        <v>5.8604103026297283</v>
      </c>
      <c r="J653" s="13">
        <f t="shared" si="124"/>
        <v>5.8524654722931748</v>
      </c>
      <c r="K653" s="13">
        <f t="shared" si="125"/>
        <v>7.9448303365534656E-3</v>
      </c>
      <c r="L653" s="13">
        <f t="shared" si="126"/>
        <v>0</v>
      </c>
      <c r="M653" s="13">
        <f t="shared" si="131"/>
        <v>2.8479471284849157E-2</v>
      </c>
      <c r="N653" s="13">
        <f t="shared" si="127"/>
        <v>1.7657272196606476E-2</v>
      </c>
      <c r="O653" s="13">
        <f t="shared" si="128"/>
        <v>1.7657272196606476E-2</v>
      </c>
      <c r="Q653">
        <v>24.133908000000009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0.80714285699999999</v>
      </c>
      <c r="G654" s="13">
        <f t="shared" si="122"/>
        <v>0</v>
      </c>
      <c r="H654" s="13">
        <f t="shared" si="123"/>
        <v>0.80714285699999999</v>
      </c>
      <c r="I654" s="16">
        <f t="shared" si="130"/>
        <v>0.81508768733655346</v>
      </c>
      <c r="J654" s="13">
        <f t="shared" si="124"/>
        <v>0.81505793149527117</v>
      </c>
      <c r="K654" s="13">
        <f t="shared" si="125"/>
        <v>2.9755841282286255E-5</v>
      </c>
      <c r="L654" s="13">
        <f t="shared" si="126"/>
        <v>0</v>
      </c>
      <c r="M654" s="13">
        <f t="shared" si="131"/>
        <v>1.0822199088242682E-2</v>
      </c>
      <c r="N654" s="13">
        <f t="shared" si="127"/>
        <v>6.7097634347104626E-3</v>
      </c>
      <c r="O654" s="13">
        <f t="shared" si="128"/>
        <v>6.7097634347104626E-3</v>
      </c>
      <c r="Q654">
        <v>21.796606915675799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47.764285710000003</v>
      </c>
      <c r="G655" s="13">
        <f t="shared" si="122"/>
        <v>2.2854390412843206</v>
      </c>
      <c r="H655" s="13">
        <f t="shared" si="123"/>
        <v>45.478846668715683</v>
      </c>
      <c r="I655" s="16">
        <f t="shared" si="130"/>
        <v>45.478876424556965</v>
      </c>
      <c r="J655" s="13">
        <f t="shared" si="124"/>
        <v>39.244898537218589</v>
      </c>
      <c r="K655" s="13">
        <f t="shared" si="125"/>
        <v>6.2339778873383764</v>
      </c>
      <c r="L655" s="13">
        <f t="shared" si="126"/>
        <v>0</v>
      </c>
      <c r="M655" s="13">
        <f t="shared" si="131"/>
        <v>4.112435653532219E-3</v>
      </c>
      <c r="N655" s="13">
        <f t="shared" si="127"/>
        <v>2.5497101051899758E-3</v>
      </c>
      <c r="O655" s="13">
        <f t="shared" si="128"/>
        <v>2.2879887513895105</v>
      </c>
      <c r="Q655">
        <v>18.892252572300869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24.31428571</v>
      </c>
      <c r="G656" s="13">
        <f t="shared" si="122"/>
        <v>0</v>
      </c>
      <c r="H656" s="13">
        <f t="shared" si="123"/>
        <v>24.31428571</v>
      </c>
      <c r="I656" s="16">
        <f t="shared" si="130"/>
        <v>30.548263597338376</v>
      </c>
      <c r="J656" s="13">
        <f t="shared" si="124"/>
        <v>27.962374860235482</v>
      </c>
      <c r="K656" s="13">
        <f t="shared" si="125"/>
        <v>2.5858887371028949</v>
      </c>
      <c r="L656" s="13">
        <f t="shared" si="126"/>
        <v>0</v>
      </c>
      <c r="M656" s="13">
        <f t="shared" si="131"/>
        <v>1.5627255483422432E-3</v>
      </c>
      <c r="N656" s="13">
        <f t="shared" si="127"/>
        <v>9.6888983997219077E-4</v>
      </c>
      <c r="O656" s="13">
        <f t="shared" si="128"/>
        <v>9.6888983997219077E-4</v>
      </c>
      <c r="Q656">
        <v>17.30971600529362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15.871428570000001</v>
      </c>
      <c r="G657" s="13">
        <f t="shared" si="122"/>
        <v>0</v>
      </c>
      <c r="H657" s="13">
        <f t="shared" si="123"/>
        <v>15.871428570000001</v>
      </c>
      <c r="I657" s="16">
        <f t="shared" si="130"/>
        <v>18.457317307102898</v>
      </c>
      <c r="J657" s="13">
        <f t="shared" si="124"/>
        <v>17.619000009749069</v>
      </c>
      <c r="K657" s="13">
        <f t="shared" si="125"/>
        <v>0.83831729735382865</v>
      </c>
      <c r="L657" s="13">
        <f t="shared" si="126"/>
        <v>0</v>
      </c>
      <c r="M657" s="13">
        <f t="shared" si="131"/>
        <v>5.9383570837005242E-4</v>
      </c>
      <c r="N657" s="13">
        <f t="shared" si="127"/>
        <v>3.6817813918943248E-4</v>
      </c>
      <c r="O657" s="13">
        <f t="shared" si="128"/>
        <v>3.6817813918943248E-4</v>
      </c>
      <c r="Q657">
        <v>15.017284004419651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29.557142859999999</v>
      </c>
      <c r="G658" s="13">
        <f t="shared" si="122"/>
        <v>0.24982940536697268</v>
      </c>
      <c r="H658" s="13">
        <f t="shared" si="123"/>
        <v>29.307313454633025</v>
      </c>
      <c r="I658" s="16">
        <f t="shared" si="130"/>
        <v>30.145630751986854</v>
      </c>
      <c r="J658" s="13">
        <f t="shared" si="124"/>
        <v>25.782088917573944</v>
      </c>
      <c r="K658" s="13">
        <f t="shared" si="125"/>
        <v>4.36354183441291</v>
      </c>
      <c r="L658" s="13">
        <f t="shared" si="126"/>
        <v>0</v>
      </c>
      <c r="M658" s="13">
        <f t="shared" si="131"/>
        <v>2.2565756918061994E-4</v>
      </c>
      <c r="N658" s="13">
        <f t="shared" si="127"/>
        <v>1.3990769289198436E-4</v>
      </c>
      <c r="O658" s="13">
        <f t="shared" si="128"/>
        <v>0.24996931305986467</v>
      </c>
      <c r="Q658">
        <v>12.51206459354839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20.742857140000002</v>
      </c>
      <c r="G659" s="13">
        <f t="shared" si="122"/>
        <v>0</v>
      </c>
      <c r="H659" s="13">
        <f t="shared" si="123"/>
        <v>20.742857140000002</v>
      </c>
      <c r="I659" s="16">
        <f t="shared" si="130"/>
        <v>25.106398974412912</v>
      </c>
      <c r="J659" s="13">
        <f t="shared" si="124"/>
        <v>22.655880021276008</v>
      </c>
      <c r="K659" s="13">
        <f t="shared" si="125"/>
        <v>2.4505189531369034</v>
      </c>
      <c r="L659" s="13">
        <f t="shared" si="126"/>
        <v>0</v>
      </c>
      <c r="M659" s="13">
        <f t="shared" si="131"/>
        <v>8.5749876288635575E-5</v>
      </c>
      <c r="N659" s="13">
        <f t="shared" si="127"/>
        <v>5.3164923298954058E-5</v>
      </c>
      <c r="O659" s="13">
        <f t="shared" si="128"/>
        <v>5.3164923298954058E-5</v>
      </c>
      <c r="Q659">
        <v>13.318706360352669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12.307142860000001</v>
      </c>
      <c r="G660" s="13">
        <f t="shared" si="122"/>
        <v>0</v>
      </c>
      <c r="H660" s="13">
        <f t="shared" si="123"/>
        <v>12.307142860000001</v>
      </c>
      <c r="I660" s="16">
        <f t="shared" si="130"/>
        <v>14.757661813136904</v>
      </c>
      <c r="J660" s="13">
        <f t="shared" si="124"/>
        <v>14.33029927459283</v>
      </c>
      <c r="K660" s="13">
        <f t="shared" si="125"/>
        <v>0.4273625385440738</v>
      </c>
      <c r="L660" s="13">
        <f t="shared" si="126"/>
        <v>0</v>
      </c>
      <c r="M660" s="13">
        <f t="shared" si="131"/>
        <v>3.2584952989681518E-5</v>
      </c>
      <c r="N660" s="13">
        <f t="shared" si="127"/>
        <v>2.0202670853602542E-5</v>
      </c>
      <c r="O660" s="13">
        <f t="shared" si="128"/>
        <v>2.0202670853602542E-5</v>
      </c>
      <c r="Q660">
        <v>15.221596208572929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1.8142857139999999</v>
      </c>
      <c r="G661" s="13">
        <f t="shared" si="122"/>
        <v>0</v>
      </c>
      <c r="H661" s="13">
        <f t="shared" si="123"/>
        <v>1.8142857139999999</v>
      </c>
      <c r="I661" s="16">
        <f t="shared" si="130"/>
        <v>2.2416482525440737</v>
      </c>
      <c r="J661" s="13">
        <f t="shared" si="124"/>
        <v>2.2405723607636978</v>
      </c>
      <c r="K661" s="13">
        <f t="shared" si="125"/>
        <v>1.075891780375926E-3</v>
      </c>
      <c r="L661" s="13">
        <f t="shared" si="126"/>
        <v>0</v>
      </c>
      <c r="M661" s="13">
        <f t="shared" si="131"/>
        <v>1.2382282136078976E-5</v>
      </c>
      <c r="N661" s="13">
        <f t="shared" si="127"/>
        <v>7.6770149243689657E-6</v>
      </c>
      <c r="O661" s="13">
        <f t="shared" si="128"/>
        <v>7.6770149243689657E-6</v>
      </c>
      <c r="Q661">
        <v>17.88581553613059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1.228571429</v>
      </c>
      <c r="G662" s="13">
        <f t="shared" si="122"/>
        <v>0</v>
      </c>
      <c r="H662" s="13">
        <f t="shared" si="123"/>
        <v>1.228571429</v>
      </c>
      <c r="I662" s="16">
        <f t="shared" si="130"/>
        <v>1.229647320780376</v>
      </c>
      <c r="J662" s="13">
        <f t="shared" si="124"/>
        <v>1.2294776668125207</v>
      </c>
      <c r="K662" s="13">
        <f t="shared" si="125"/>
        <v>1.6965396785528775E-4</v>
      </c>
      <c r="L662" s="13">
        <f t="shared" si="126"/>
        <v>0</v>
      </c>
      <c r="M662" s="13">
        <f t="shared" si="131"/>
        <v>4.7052672117100104E-6</v>
      </c>
      <c r="N662" s="13">
        <f t="shared" si="127"/>
        <v>2.9172656712602065E-6</v>
      </c>
      <c r="O662" s="13">
        <f t="shared" si="128"/>
        <v>2.9172656712602065E-6</v>
      </c>
      <c r="Q662">
        <v>18.212727872920809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0.264285714</v>
      </c>
      <c r="G663" s="13">
        <f t="shared" si="122"/>
        <v>0</v>
      </c>
      <c r="H663" s="13">
        <f t="shared" si="123"/>
        <v>0.264285714</v>
      </c>
      <c r="I663" s="16">
        <f t="shared" si="130"/>
        <v>0.26445536796785529</v>
      </c>
      <c r="J663" s="13">
        <f t="shared" si="124"/>
        <v>0.26445457922150278</v>
      </c>
      <c r="K663" s="13">
        <f t="shared" si="125"/>
        <v>7.8874635250913983E-7</v>
      </c>
      <c r="L663" s="13">
        <f t="shared" si="126"/>
        <v>0</v>
      </c>
      <c r="M663" s="13">
        <f t="shared" si="131"/>
        <v>1.7880015404498039E-6</v>
      </c>
      <c r="N663" s="13">
        <f t="shared" si="127"/>
        <v>1.1085609550788785E-6</v>
      </c>
      <c r="O663" s="13">
        <f t="shared" si="128"/>
        <v>1.1085609550788785E-6</v>
      </c>
      <c r="Q663">
        <v>23.59658130814551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17.65714286</v>
      </c>
      <c r="G664" s="13">
        <f t="shared" si="122"/>
        <v>0</v>
      </c>
      <c r="H664" s="13">
        <f t="shared" si="123"/>
        <v>17.65714286</v>
      </c>
      <c r="I664" s="16">
        <f t="shared" si="130"/>
        <v>17.657143648746352</v>
      </c>
      <c r="J664" s="13">
        <f t="shared" si="124"/>
        <v>17.460126432843186</v>
      </c>
      <c r="K664" s="13">
        <f t="shared" si="125"/>
        <v>0.19701721590316623</v>
      </c>
      <c r="L664" s="13">
        <f t="shared" si="126"/>
        <v>0</v>
      </c>
      <c r="M664" s="13">
        <f t="shared" si="131"/>
        <v>6.7944058537092542E-7</v>
      </c>
      <c r="N664" s="13">
        <f t="shared" si="127"/>
        <v>4.2125316292997375E-7</v>
      </c>
      <c r="O664" s="13">
        <f t="shared" si="128"/>
        <v>4.2125316292997375E-7</v>
      </c>
      <c r="Q664">
        <v>24.72942473389373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14.50714286</v>
      </c>
      <c r="G665" s="13">
        <f t="shared" si="122"/>
        <v>0</v>
      </c>
      <c r="H665" s="13">
        <f t="shared" si="123"/>
        <v>14.50714286</v>
      </c>
      <c r="I665" s="16">
        <f t="shared" si="130"/>
        <v>14.704160075903166</v>
      </c>
      <c r="J665" s="13">
        <f t="shared" si="124"/>
        <v>14.601909192687211</v>
      </c>
      <c r="K665" s="13">
        <f t="shared" si="125"/>
        <v>0.10225088321595521</v>
      </c>
      <c r="L665" s="13">
        <f t="shared" si="126"/>
        <v>0</v>
      </c>
      <c r="M665" s="13">
        <f t="shared" si="131"/>
        <v>2.5818742244095167E-7</v>
      </c>
      <c r="N665" s="13">
        <f t="shared" si="127"/>
        <v>1.6007620191339004E-7</v>
      </c>
      <c r="O665" s="13">
        <f t="shared" si="128"/>
        <v>1.6007620191339004E-7</v>
      </c>
      <c r="Q665">
        <v>25.543458000000012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20.47142857</v>
      </c>
      <c r="G666" s="13">
        <f t="shared" si="122"/>
        <v>0</v>
      </c>
      <c r="H666" s="13">
        <f t="shared" si="123"/>
        <v>20.47142857</v>
      </c>
      <c r="I666" s="16">
        <f t="shared" si="130"/>
        <v>20.573679453215956</v>
      </c>
      <c r="J666" s="13">
        <f t="shared" si="124"/>
        <v>20.194485432463971</v>
      </c>
      <c r="K666" s="13">
        <f t="shared" si="125"/>
        <v>0.37919402075198505</v>
      </c>
      <c r="L666" s="13">
        <f t="shared" si="126"/>
        <v>0</v>
      </c>
      <c r="M666" s="13">
        <f t="shared" si="131"/>
        <v>9.8111220527561635E-8</v>
      </c>
      <c r="N666" s="13">
        <f t="shared" si="127"/>
        <v>6.0828956727088219E-8</v>
      </c>
      <c r="O666" s="13">
        <f t="shared" si="128"/>
        <v>6.0828956727088219E-8</v>
      </c>
      <c r="Q666">
        <v>23.249279243371049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34.671428570000003</v>
      </c>
      <c r="G667" s="13">
        <f t="shared" si="122"/>
        <v>0.82162089170171093</v>
      </c>
      <c r="H667" s="13">
        <f t="shared" si="123"/>
        <v>33.849807678298291</v>
      </c>
      <c r="I667" s="16">
        <f t="shared" si="130"/>
        <v>34.229001699050272</v>
      </c>
      <c r="J667" s="13">
        <f t="shared" si="124"/>
        <v>30.90175006322043</v>
      </c>
      <c r="K667" s="13">
        <f t="shared" si="125"/>
        <v>3.3272516358298425</v>
      </c>
      <c r="L667" s="13">
        <f t="shared" si="126"/>
        <v>0</v>
      </c>
      <c r="M667" s="13">
        <f t="shared" si="131"/>
        <v>3.7282263800473416E-8</v>
      </c>
      <c r="N667" s="13">
        <f t="shared" si="127"/>
        <v>2.3115003556293517E-8</v>
      </c>
      <c r="O667" s="13">
        <f t="shared" si="128"/>
        <v>0.82162091481671451</v>
      </c>
      <c r="Q667">
        <v>17.792768067543609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17.90714286</v>
      </c>
      <c r="G668" s="13">
        <f t="shared" si="122"/>
        <v>0</v>
      </c>
      <c r="H668" s="13">
        <f t="shared" si="123"/>
        <v>17.90714286</v>
      </c>
      <c r="I668" s="16">
        <f t="shared" si="130"/>
        <v>21.234394495829843</v>
      </c>
      <c r="J668" s="13">
        <f t="shared" si="124"/>
        <v>20.316359475122749</v>
      </c>
      <c r="K668" s="13">
        <f t="shared" si="125"/>
        <v>0.91803502070709442</v>
      </c>
      <c r="L668" s="13">
        <f t="shared" si="126"/>
        <v>0</v>
      </c>
      <c r="M668" s="13">
        <f t="shared" si="131"/>
        <v>1.4167260244179899E-8</v>
      </c>
      <c r="N668" s="13">
        <f t="shared" si="127"/>
        <v>8.7837013513915372E-9</v>
      </c>
      <c r="O668" s="13">
        <f t="shared" si="128"/>
        <v>8.7837013513915372E-9</v>
      </c>
      <c r="Q668">
        <v>17.392280407372692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87.671428570000003</v>
      </c>
      <c r="G669" s="13">
        <f t="shared" si="122"/>
        <v>6.7471695399685885</v>
      </c>
      <c r="H669" s="13">
        <f t="shared" si="123"/>
        <v>80.924259030031408</v>
      </c>
      <c r="I669" s="16">
        <f t="shared" si="130"/>
        <v>81.842294050738502</v>
      </c>
      <c r="J669" s="13">
        <f t="shared" si="124"/>
        <v>45.673530940383365</v>
      </c>
      <c r="K669" s="13">
        <f t="shared" si="125"/>
        <v>36.168763110355137</v>
      </c>
      <c r="L669" s="13">
        <f t="shared" si="126"/>
        <v>25.210925100062273</v>
      </c>
      <c r="M669" s="13">
        <f t="shared" si="131"/>
        <v>25.210925105445831</v>
      </c>
      <c r="N669" s="13">
        <f t="shared" si="127"/>
        <v>15.630773565376415</v>
      </c>
      <c r="O669" s="13">
        <f t="shared" si="128"/>
        <v>22.377943105345004</v>
      </c>
      <c r="Q669">
        <v>13.98368507168361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119.5571429</v>
      </c>
      <c r="G670" s="13">
        <f t="shared" si="122"/>
        <v>10.312081831424347</v>
      </c>
      <c r="H670" s="13">
        <f t="shared" si="123"/>
        <v>109.24506106857565</v>
      </c>
      <c r="I670" s="16">
        <f t="shared" si="130"/>
        <v>120.20289907886851</v>
      </c>
      <c r="J670" s="13">
        <f t="shared" si="124"/>
        <v>41.387826212369454</v>
      </c>
      <c r="K670" s="13">
        <f t="shared" si="125"/>
        <v>78.815072866499065</v>
      </c>
      <c r="L670" s="13">
        <f t="shared" si="126"/>
        <v>68.170803910692868</v>
      </c>
      <c r="M670" s="13">
        <f t="shared" si="131"/>
        <v>77.750955450762291</v>
      </c>
      <c r="N670" s="13">
        <f t="shared" si="127"/>
        <v>48.20559237947262</v>
      </c>
      <c r="O670" s="13">
        <f t="shared" si="128"/>
        <v>58.517674210896971</v>
      </c>
      <c r="Q670">
        <v>10.72393059354839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7.1428569999999999E-3</v>
      </c>
      <c r="G671" s="13">
        <f t="shared" si="122"/>
        <v>0</v>
      </c>
      <c r="H671" s="13">
        <f t="shared" si="123"/>
        <v>7.1428569999999999E-3</v>
      </c>
      <c r="I671" s="16">
        <f t="shared" si="130"/>
        <v>10.651411812806202</v>
      </c>
      <c r="J671" s="13">
        <f t="shared" si="124"/>
        <v>10.369647493621779</v>
      </c>
      <c r="K671" s="13">
        <f t="shared" si="125"/>
        <v>0.28176431918442368</v>
      </c>
      <c r="L671" s="13">
        <f t="shared" si="126"/>
        <v>0</v>
      </c>
      <c r="M671" s="13">
        <f t="shared" si="131"/>
        <v>29.545363071289671</v>
      </c>
      <c r="N671" s="13">
        <f t="shared" si="127"/>
        <v>18.318125104199595</v>
      </c>
      <c r="O671" s="13">
        <f t="shared" si="128"/>
        <v>18.318125104199595</v>
      </c>
      <c r="Q671">
        <v>11.15641858778365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32.457142859999998</v>
      </c>
      <c r="G672" s="13">
        <f t="shared" si="122"/>
        <v>0.57405753895138656</v>
      </c>
      <c r="H672" s="13">
        <f t="shared" si="123"/>
        <v>31.883085321048611</v>
      </c>
      <c r="I672" s="16">
        <f t="shared" si="130"/>
        <v>32.164849640233037</v>
      </c>
      <c r="J672" s="13">
        <f t="shared" si="124"/>
        <v>27.942247376356388</v>
      </c>
      <c r="K672" s="13">
        <f t="shared" si="125"/>
        <v>4.2226022638766487</v>
      </c>
      <c r="L672" s="13">
        <f t="shared" si="126"/>
        <v>0</v>
      </c>
      <c r="M672" s="13">
        <f t="shared" si="131"/>
        <v>11.227237967090076</v>
      </c>
      <c r="N672" s="13">
        <f t="shared" si="127"/>
        <v>6.9608875395958476</v>
      </c>
      <c r="O672" s="13">
        <f t="shared" si="128"/>
        <v>7.5349450785472341</v>
      </c>
      <c r="Q672">
        <v>14.339626232420439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27.81428571</v>
      </c>
      <c r="G673" s="13">
        <f t="shared" si="122"/>
        <v>5.4973087832920695E-2</v>
      </c>
      <c r="H673" s="13">
        <f t="shared" si="123"/>
        <v>27.75931262216708</v>
      </c>
      <c r="I673" s="16">
        <f t="shared" si="130"/>
        <v>31.981914886043729</v>
      </c>
      <c r="J673" s="13">
        <f t="shared" si="124"/>
        <v>28.78694305642048</v>
      </c>
      <c r="K673" s="13">
        <f t="shared" si="125"/>
        <v>3.194971829623249</v>
      </c>
      <c r="L673" s="13">
        <f t="shared" si="126"/>
        <v>0</v>
      </c>
      <c r="M673" s="13">
        <f t="shared" si="131"/>
        <v>4.2663504274942285</v>
      </c>
      <c r="N673" s="13">
        <f t="shared" si="127"/>
        <v>2.6451372650464218</v>
      </c>
      <c r="O673" s="13">
        <f t="shared" si="128"/>
        <v>2.7001103528793426</v>
      </c>
      <c r="Q673">
        <v>16.602854922413272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1.335714286</v>
      </c>
      <c r="G674" s="13">
        <f t="shared" si="122"/>
        <v>0</v>
      </c>
      <c r="H674" s="13">
        <f t="shared" si="123"/>
        <v>1.335714286</v>
      </c>
      <c r="I674" s="16">
        <f t="shared" si="130"/>
        <v>4.530686115623249</v>
      </c>
      <c r="J674" s="13">
        <f t="shared" si="124"/>
        <v>4.5240095438089742</v>
      </c>
      <c r="K674" s="13">
        <f t="shared" si="125"/>
        <v>6.6765718142747232E-3</v>
      </c>
      <c r="L674" s="13">
        <f t="shared" si="126"/>
        <v>0</v>
      </c>
      <c r="M674" s="13">
        <f t="shared" si="131"/>
        <v>1.6212131624478068</v>
      </c>
      <c r="N674" s="13">
        <f t="shared" si="127"/>
        <v>1.0051521607176401</v>
      </c>
      <c r="O674" s="13">
        <f t="shared" si="128"/>
        <v>1.0051521607176401</v>
      </c>
      <c r="Q674">
        <v>19.892549298443331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1.707142857</v>
      </c>
      <c r="G675" s="13">
        <f t="shared" si="122"/>
        <v>0</v>
      </c>
      <c r="H675" s="13">
        <f t="shared" si="123"/>
        <v>1.707142857</v>
      </c>
      <c r="I675" s="16">
        <f t="shared" si="130"/>
        <v>1.7138194288142747</v>
      </c>
      <c r="J675" s="13">
        <f t="shared" si="124"/>
        <v>1.7135698632021377</v>
      </c>
      <c r="K675" s="13">
        <f t="shared" si="125"/>
        <v>2.495656121370704E-4</v>
      </c>
      <c r="L675" s="13">
        <f t="shared" si="126"/>
        <v>0</v>
      </c>
      <c r="M675" s="13">
        <f t="shared" si="131"/>
        <v>0.61606100173016665</v>
      </c>
      <c r="N675" s="13">
        <f t="shared" si="127"/>
        <v>0.38195782107270332</v>
      </c>
      <c r="O675" s="13">
        <f t="shared" si="128"/>
        <v>0.38195782107270332</v>
      </c>
      <c r="Q675">
        <v>22.524248591122571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7.8071428569999997</v>
      </c>
      <c r="G676" s="13">
        <f t="shared" si="122"/>
        <v>0</v>
      </c>
      <c r="H676" s="13">
        <f t="shared" si="123"/>
        <v>7.8071428569999997</v>
      </c>
      <c r="I676" s="16">
        <f t="shared" si="130"/>
        <v>7.8073924226121365</v>
      </c>
      <c r="J676" s="13">
        <f t="shared" si="124"/>
        <v>7.7939722465809744</v>
      </c>
      <c r="K676" s="13">
        <f t="shared" si="125"/>
        <v>1.3420176031162079E-2</v>
      </c>
      <c r="L676" s="13">
        <f t="shared" si="126"/>
        <v>0</v>
      </c>
      <c r="M676" s="13">
        <f t="shared" si="131"/>
        <v>0.23410318065746333</v>
      </c>
      <c r="N676" s="13">
        <f t="shared" si="127"/>
        <v>0.14514397200762727</v>
      </c>
      <c r="O676" s="13">
        <f t="shared" si="128"/>
        <v>0.14514397200762727</v>
      </c>
      <c r="Q676">
        <v>26.552184000000011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7.15</v>
      </c>
      <c r="G677" s="13">
        <f t="shared" si="122"/>
        <v>0</v>
      </c>
      <c r="H677" s="13">
        <f t="shared" si="123"/>
        <v>7.15</v>
      </c>
      <c r="I677" s="16">
        <f t="shared" si="130"/>
        <v>7.1634201760311624</v>
      </c>
      <c r="J677" s="13">
        <f t="shared" si="124"/>
        <v>7.151080134510857</v>
      </c>
      <c r="K677" s="13">
        <f t="shared" si="125"/>
        <v>1.2340041520305434E-2</v>
      </c>
      <c r="L677" s="13">
        <f t="shared" si="126"/>
        <v>0</v>
      </c>
      <c r="M677" s="13">
        <f t="shared" si="131"/>
        <v>8.8959208649836058E-2</v>
      </c>
      <c r="N677" s="13">
        <f t="shared" si="127"/>
        <v>5.5154709362898353E-2</v>
      </c>
      <c r="O677" s="13">
        <f t="shared" si="128"/>
        <v>5.5154709362898353E-2</v>
      </c>
      <c r="Q677">
        <v>25.291585511929259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57.792857140000002</v>
      </c>
      <c r="G678" s="13">
        <f t="shared" si="122"/>
        <v>3.4066614541349685</v>
      </c>
      <c r="H678" s="13">
        <f t="shared" si="123"/>
        <v>54.386195685865033</v>
      </c>
      <c r="I678" s="16">
        <f t="shared" si="130"/>
        <v>54.398535727385337</v>
      </c>
      <c r="J678" s="13">
        <f t="shared" si="124"/>
        <v>48.308612948272931</v>
      </c>
      <c r="K678" s="13">
        <f t="shared" si="125"/>
        <v>6.0899227791124062</v>
      </c>
      <c r="L678" s="13">
        <f t="shared" si="126"/>
        <v>0</v>
      </c>
      <c r="M678" s="13">
        <f t="shared" si="131"/>
        <v>3.3804499286937705E-2</v>
      </c>
      <c r="N678" s="13">
        <f t="shared" si="127"/>
        <v>2.0958789557901376E-2</v>
      </c>
      <c r="O678" s="13">
        <f t="shared" si="128"/>
        <v>3.42762024369287</v>
      </c>
      <c r="Q678">
        <v>23.169082999732272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25.67142857</v>
      </c>
      <c r="G679" s="13">
        <f t="shared" si="122"/>
        <v>0</v>
      </c>
      <c r="H679" s="13">
        <f t="shared" si="123"/>
        <v>25.67142857</v>
      </c>
      <c r="I679" s="16">
        <f t="shared" si="130"/>
        <v>31.761351349112406</v>
      </c>
      <c r="J679" s="13">
        <f t="shared" si="124"/>
        <v>29.737089669180524</v>
      </c>
      <c r="K679" s="13">
        <f t="shared" si="125"/>
        <v>2.0242616799318824</v>
      </c>
      <c r="L679" s="13">
        <f t="shared" si="126"/>
        <v>0</v>
      </c>
      <c r="M679" s="13">
        <f t="shared" si="131"/>
        <v>1.2845709729036328E-2</v>
      </c>
      <c r="N679" s="13">
        <f t="shared" si="127"/>
        <v>7.9643400320025242E-3</v>
      </c>
      <c r="O679" s="13">
        <f t="shared" si="128"/>
        <v>7.9643400320025242E-3</v>
      </c>
      <c r="Q679">
        <v>20.108990482308808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27.34285714</v>
      </c>
      <c r="G680" s="13">
        <f t="shared" si="122"/>
        <v>2.2660514986208892E-3</v>
      </c>
      <c r="H680" s="13">
        <f t="shared" si="123"/>
        <v>27.34059108850138</v>
      </c>
      <c r="I680" s="16">
        <f t="shared" si="130"/>
        <v>29.364852768433263</v>
      </c>
      <c r="J680" s="13">
        <f t="shared" si="124"/>
        <v>27.079027452003622</v>
      </c>
      <c r="K680" s="13">
        <f t="shared" si="125"/>
        <v>2.2858253164296407</v>
      </c>
      <c r="L680" s="13">
        <f t="shared" si="126"/>
        <v>0</v>
      </c>
      <c r="M680" s="13">
        <f t="shared" si="131"/>
        <v>4.8813696970338039E-3</v>
      </c>
      <c r="N680" s="13">
        <f t="shared" si="127"/>
        <v>3.0264492121609586E-3</v>
      </c>
      <c r="O680" s="13">
        <f t="shared" si="128"/>
        <v>5.2925007107818478E-3</v>
      </c>
      <c r="Q680">
        <v>17.423760675908671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40.678571429999998</v>
      </c>
      <c r="G681" s="13">
        <f t="shared" si="122"/>
        <v>1.4932363115888616</v>
      </c>
      <c r="H681" s="13">
        <f t="shared" si="123"/>
        <v>39.185335118411139</v>
      </c>
      <c r="I681" s="16">
        <f t="shared" si="130"/>
        <v>41.471160434840783</v>
      </c>
      <c r="J681" s="13">
        <f t="shared" si="124"/>
        <v>31.391188420899333</v>
      </c>
      <c r="K681" s="13">
        <f t="shared" si="125"/>
        <v>10.07997201394145</v>
      </c>
      <c r="L681" s="13">
        <f t="shared" si="126"/>
        <v>0</v>
      </c>
      <c r="M681" s="13">
        <f t="shared" si="131"/>
        <v>1.8549204848728454E-3</v>
      </c>
      <c r="N681" s="13">
        <f t="shared" si="127"/>
        <v>1.1500507006211641E-3</v>
      </c>
      <c r="O681" s="13">
        <f t="shared" si="128"/>
        <v>1.4943863622894829</v>
      </c>
      <c r="Q681">
        <v>11.99651959354839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28.942857140000001</v>
      </c>
      <c r="G682" s="13">
        <f t="shared" si="122"/>
        <v>0.18115053899347017</v>
      </c>
      <c r="H682" s="13">
        <f t="shared" si="123"/>
        <v>28.76170660100653</v>
      </c>
      <c r="I682" s="16">
        <f t="shared" si="130"/>
        <v>38.84167861494798</v>
      </c>
      <c r="J682" s="13">
        <f t="shared" si="124"/>
        <v>30.081909866714007</v>
      </c>
      <c r="K682" s="13">
        <f t="shared" si="125"/>
        <v>8.7597687482339737</v>
      </c>
      <c r="L682" s="13">
        <f t="shared" si="126"/>
        <v>0</v>
      </c>
      <c r="M682" s="13">
        <f t="shared" si="131"/>
        <v>7.0486978425168129E-4</v>
      </c>
      <c r="N682" s="13">
        <f t="shared" si="127"/>
        <v>4.3701926623604241E-4</v>
      </c>
      <c r="O682" s="13">
        <f t="shared" si="128"/>
        <v>0.18158755825970621</v>
      </c>
      <c r="Q682">
        <v>11.84719387943845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15.99285714</v>
      </c>
      <c r="G683" s="13">
        <f t="shared" si="122"/>
        <v>0</v>
      </c>
      <c r="H683" s="13">
        <f t="shared" si="123"/>
        <v>15.99285714</v>
      </c>
      <c r="I683" s="16">
        <f t="shared" si="130"/>
        <v>24.752625888233972</v>
      </c>
      <c r="J683" s="13">
        <f t="shared" si="124"/>
        <v>22.298103822403903</v>
      </c>
      <c r="K683" s="13">
        <f t="shared" si="125"/>
        <v>2.4545220658300693</v>
      </c>
      <c r="L683" s="13">
        <f t="shared" si="126"/>
        <v>0</v>
      </c>
      <c r="M683" s="13">
        <f t="shared" si="131"/>
        <v>2.6785051801563888E-4</v>
      </c>
      <c r="N683" s="13">
        <f t="shared" si="127"/>
        <v>1.6606732116969611E-4</v>
      </c>
      <c r="O683" s="13">
        <f t="shared" si="128"/>
        <v>1.6606732116969611E-4</v>
      </c>
      <c r="Q683">
        <v>12.97734133300035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3.65</v>
      </c>
      <c r="G684" s="13">
        <f t="shared" si="122"/>
        <v>0</v>
      </c>
      <c r="H684" s="13">
        <f t="shared" si="123"/>
        <v>3.65</v>
      </c>
      <c r="I684" s="16">
        <f t="shared" si="130"/>
        <v>6.1045220658300696</v>
      </c>
      <c r="J684" s="13">
        <f t="shared" si="124"/>
        <v>6.0735058378909068</v>
      </c>
      <c r="K684" s="13">
        <f t="shared" si="125"/>
        <v>3.101622793916281E-2</v>
      </c>
      <c r="L684" s="13">
        <f t="shared" si="126"/>
        <v>0</v>
      </c>
      <c r="M684" s="13">
        <f t="shared" si="131"/>
        <v>1.0178319684594277E-4</v>
      </c>
      <c r="N684" s="13">
        <f t="shared" si="127"/>
        <v>6.3105582044484522E-5</v>
      </c>
      <c r="O684" s="13">
        <f t="shared" si="128"/>
        <v>6.3105582044484522E-5</v>
      </c>
      <c r="Q684">
        <v>15.3037977939769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33.228571430000002</v>
      </c>
      <c r="G685" s="13">
        <f t="shared" si="122"/>
        <v>0.66030541669097098</v>
      </c>
      <c r="H685" s="13">
        <f t="shared" si="123"/>
        <v>32.568266013309028</v>
      </c>
      <c r="I685" s="16">
        <f t="shared" si="130"/>
        <v>32.59928224124819</v>
      </c>
      <c r="J685" s="13">
        <f t="shared" si="124"/>
        <v>29.076351039505418</v>
      </c>
      <c r="K685" s="13">
        <f t="shared" si="125"/>
        <v>3.5229312017427716</v>
      </c>
      <c r="L685" s="13">
        <f t="shared" si="126"/>
        <v>0</v>
      </c>
      <c r="M685" s="13">
        <f t="shared" si="131"/>
        <v>3.8677614801458247E-5</v>
      </c>
      <c r="N685" s="13">
        <f t="shared" si="127"/>
        <v>2.3980121176904114E-5</v>
      </c>
      <c r="O685" s="13">
        <f t="shared" si="128"/>
        <v>0.66032939681214786</v>
      </c>
      <c r="Q685">
        <v>16.216371502700401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2.1428571E-2</v>
      </c>
      <c r="G686" s="13">
        <f t="shared" si="122"/>
        <v>0</v>
      </c>
      <c r="H686" s="13">
        <f t="shared" si="123"/>
        <v>2.1428571E-2</v>
      </c>
      <c r="I686" s="16">
        <f t="shared" si="130"/>
        <v>3.5443597727427716</v>
      </c>
      <c r="J686" s="13">
        <f t="shared" si="124"/>
        <v>3.5410404317624025</v>
      </c>
      <c r="K686" s="13">
        <f t="shared" si="125"/>
        <v>3.3193409803691232E-3</v>
      </c>
      <c r="L686" s="13">
        <f t="shared" si="126"/>
        <v>0</v>
      </c>
      <c r="M686" s="13">
        <f t="shared" si="131"/>
        <v>1.4697493624554133E-5</v>
      </c>
      <c r="N686" s="13">
        <f t="shared" si="127"/>
        <v>9.1124460472235625E-6</v>
      </c>
      <c r="O686" s="13">
        <f t="shared" si="128"/>
        <v>9.1124460472235625E-6</v>
      </c>
      <c r="Q686">
        <v>19.632065779293601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2.6071428569999999</v>
      </c>
      <c r="G687" s="13">
        <f t="shared" si="122"/>
        <v>0</v>
      </c>
      <c r="H687" s="13">
        <f t="shared" si="123"/>
        <v>2.6071428569999999</v>
      </c>
      <c r="I687" s="16">
        <f t="shared" si="130"/>
        <v>2.610462197980369</v>
      </c>
      <c r="J687" s="13">
        <f t="shared" si="124"/>
        <v>2.6096428054605898</v>
      </c>
      <c r="K687" s="13">
        <f t="shared" si="125"/>
        <v>8.1939251977924954E-4</v>
      </c>
      <c r="L687" s="13">
        <f t="shared" si="126"/>
        <v>0</v>
      </c>
      <c r="M687" s="13">
        <f t="shared" si="131"/>
        <v>5.5850475773305707E-6</v>
      </c>
      <c r="N687" s="13">
        <f t="shared" si="127"/>
        <v>3.4627294979449538E-6</v>
      </c>
      <c r="O687" s="13">
        <f t="shared" si="128"/>
        <v>3.4627294979449538E-6</v>
      </c>
      <c r="Q687">
        <v>23.04488524989414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36.335714289999999</v>
      </c>
      <c r="G688" s="13">
        <f t="shared" si="122"/>
        <v>1.0076927029937079</v>
      </c>
      <c r="H688" s="13">
        <f t="shared" si="123"/>
        <v>35.32802158700629</v>
      </c>
      <c r="I688" s="16">
        <f t="shared" si="130"/>
        <v>35.32884097952607</v>
      </c>
      <c r="J688" s="13">
        <f t="shared" si="124"/>
        <v>33.262562097751285</v>
      </c>
      <c r="K688" s="13">
        <f t="shared" si="125"/>
        <v>2.0662788817747852</v>
      </c>
      <c r="L688" s="13">
        <f t="shared" si="126"/>
        <v>0</v>
      </c>
      <c r="M688" s="13">
        <f t="shared" si="131"/>
        <v>2.1223180793856169E-6</v>
      </c>
      <c r="N688" s="13">
        <f t="shared" si="127"/>
        <v>1.3158372092190825E-6</v>
      </c>
      <c r="O688" s="13">
        <f t="shared" si="128"/>
        <v>1.0076940188309171</v>
      </c>
      <c r="Q688">
        <v>22.28138326406134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1.0285714290000001</v>
      </c>
      <c r="G689" s="13">
        <f t="shared" si="122"/>
        <v>0</v>
      </c>
      <c r="H689" s="13">
        <f t="shared" si="123"/>
        <v>1.0285714290000001</v>
      </c>
      <c r="I689" s="16">
        <f t="shared" si="130"/>
        <v>3.0948503107747856</v>
      </c>
      <c r="J689" s="13">
        <f t="shared" si="124"/>
        <v>3.0937649353093564</v>
      </c>
      <c r="K689" s="13">
        <f t="shared" si="125"/>
        <v>1.0853754654291947E-3</v>
      </c>
      <c r="L689" s="13">
        <f t="shared" si="126"/>
        <v>0</v>
      </c>
      <c r="M689" s="13">
        <f t="shared" si="131"/>
        <v>8.0648087016653439E-7</v>
      </c>
      <c r="N689" s="13">
        <f t="shared" si="127"/>
        <v>5.0001813950325131E-7</v>
      </c>
      <c r="O689" s="13">
        <f t="shared" si="128"/>
        <v>5.0001813950325131E-7</v>
      </c>
      <c r="Q689">
        <v>24.682691576825611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9.5071428569999998</v>
      </c>
      <c r="G690" s="13">
        <f t="shared" si="122"/>
        <v>0</v>
      </c>
      <c r="H690" s="13">
        <f t="shared" si="123"/>
        <v>9.5071428569999998</v>
      </c>
      <c r="I690" s="16">
        <f t="shared" si="130"/>
        <v>9.508228232465429</v>
      </c>
      <c r="J690" s="13">
        <f t="shared" si="124"/>
        <v>9.4802790692398933</v>
      </c>
      <c r="K690" s="13">
        <f t="shared" si="125"/>
        <v>2.7949163225535756E-2</v>
      </c>
      <c r="L690" s="13">
        <f t="shared" si="126"/>
        <v>0</v>
      </c>
      <c r="M690" s="13">
        <f t="shared" si="131"/>
        <v>3.0646273066328308E-7</v>
      </c>
      <c r="N690" s="13">
        <f t="shared" si="127"/>
        <v>1.9000689301123552E-7</v>
      </c>
      <c r="O690" s="13">
        <f t="shared" si="128"/>
        <v>1.9000689301123552E-7</v>
      </c>
      <c r="Q690">
        <v>25.508708000000009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0.485714286</v>
      </c>
      <c r="G691" s="13">
        <f t="shared" si="122"/>
        <v>0</v>
      </c>
      <c r="H691" s="13">
        <f t="shared" si="123"/>
        <v>0.485714286</v>
      </c>
      <c r="I691" s="16">
        <f t="shared" si="130"/>
        <v>0.51366344922553575</v>
      </c>
      <c r="J691" s="13">
        <f t="shared" si="124"/>
        <v>0.51365659425367949</v>
      </c>
      <c r="K691" s="13">
        <f t="shared" si="125"/>
        <v>6.8549718562627149E-6</v>
      </c>
      <c r="L691" s="13">
        <f t="shared" si="126"/>
        <v>0</v>
      </c>
      <c r="M691" s="13">
        <f t="shared" si="131"/>
        <v>1.1645583765204756E-7</v>
      </c>
      <c r="N691" s="13">
        <f t="shared" si="127"/>
        <v>7.2202619344269483E-8</v>
      </c>
      <c r="O691" s="13">
        <f t="shared" si="128"/>
        <v>7.2202619344269483E-8</v>
      </c>
      <c r="Q691">
        <v>22.38390019648255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38.078571429999997</v>
      </c>
      <c r="G692" s="13">
        <f t="shared" si="122"/>
        <v>1.2025490194097317</v>
      </c>
      <c r="H692" s="13">
        <f t="shared" si="123"/>
        <v>36.876022410590267</v>
      </c>
      <c r="I692" s="16">
        <f t="shared" si="130"/>
        <v>36.876029265562124</v>
      </c>
      <c r="J692" s="13">
        <f t="shared" si="124"/>
        <v>33.048588147040455</v>
      </c>
      <c r="K692" s="13">
        <f t="shared" si="125"/>
        <v>3.8274411185216692</v>
      </c>
      <c r="L692" s="13">
        <f t="shared" si="126"/>
        <v>0</v>
      </c>
      <c r="M692" s="13">
        <f t="shared" si="131"/>
        <v>4.425321830777808E-8</v>
      </c>
      <c r="N692" s="13">
        <f t="shared" si="127"/>
        <v>2.743699535082241E-8</v>
      </c>
      <c r="O692" s="13">
        <f t="shared" si="128"/>
        <v>1.202549046846727</v>
      </c>
      <c r="Q692">
        <v>18.30387374714282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45.692857140000001</v>
      </c>
      <c r="G693" s="13">
        <f t="shared" si="122"/>
        <v>2.0538475174551718</v>
      </c>
      <c r="H693" s="13">
        <f t="shared" si="123"/>
        <v>43.639009622544826</v>
      </c>
      <c r="I693" s="16">
        <f t="shared" si="130"/>
        <v>47.466450741066495</v>
      </c>
      <c r="J693" s="13">
        <f t="shared" si="124"/>
        <v>37.232511958987388</v>
      </c>
      <c r="K693" s="13">
        <f t="shared" si="125"/>
        <v>10.233938782079107</v>
      </c>
      <c r="L693" s="13">
        <f t="shared" si="126"/>
        <v>0</v>
      </c>
      <c r="M693" s="13">
        <f t="shared" si="131"/>
        <v>1.681622295695567E-8</v>
      </c>
      <c r="N693" s="13">
        <f t="shared" si="127"/>
        <v>1.0426058233312516E-8</v>
      </c>
      <c r="O693" s="13">
        <f t="shared" si="128"/>
        <v>2.05384752788123</v>
      </c>
      <c r="Q693">
        <v>15.232515040212091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20.057142859999999</v>
      </c>
      <c r="G694" s="13">
        <f t="shared" si="122"/>
        <v>0</v>
      </c>
      <c r="H694" s="13">
        <f t="shared" si="123"/>
        <v>20.057142859999999</v>
      </c>
      <c r="I694" s="16">
        <f t="shared" si="130"/>
        <v>30.291081642079106</v>
      </c>
      <c r="J694" s="13">
        <f t="shared" si="124"/>
        <v>26.025571895773272</v>
      </c>
      <c r="K694" s="13">
        <f t="shared" si="125"/>
        <v>4.2655097463058347</v>
      </c>
      <c r="L694" s="13">
        <f t="shared" si="126"/>
        <v>0</v>
      </c>
      <c r="M694" s="13">
        <f t="shared" si="131"/>
        <v>6.3901647236431538E-9</v>
      </c>
      <c r="N694" s="13">
        <f t="shared" si="127"/>
        <v>3.9619021286587555E-9</v>
      </c>
      <c r="O694" s="13">
        <f t="shared" si="128"/>
        <v>3.9619021286587555E-9</v>
      </c>
      <c r="Q694">
        <v>12.83569534429772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15.735714290000001</v>
      </c>
      <c r="G695" s="13">
        <f t="shared" si="122"/>
        <v>0</v>
      </c>
      <c r="H695" s="13">
        <f t="shared" si="123"/>
        <v>15.735714290000001</v>
      </c>
      <c r="I695" s="16">
        <f t="shared" si="130"/>
        <v>20.001224036305835</v>
      </c>
      <c r="J695" s="13">
        <f t="shared" si="124"/>
        <v>18.633158874446465</v>
      </c>
      <c r="K695" s="13">
        <f t="shared" si="125"/>
        <v>1.36806516185937</v>
      </c>
      <c r="L695" s="13">
        <f t="shared" si="126"/>
        <v>0</v>
      </c>
      <c r="M695" s="13">
        <f t="shared" si="131"/>
        <v>2.4282625949843983E-9</v>
      </c>
      <c r="N695" s="13">
        <f t="shared" si="127"/>
        <v>1.505522808890327E-9</v>
      </c>
      <c r="O695" s="13">
        <f t="shared" si="128"/>
        <v>1.505522808890327E-9</v>
      </c>
      <c r="Q695">
        <v>12.94977959354839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36.52857143</v>
      </c>
      <c r="G696" s="13">
        <f t="shared" si="122"/>
        <v>1.0292546721490969</v>
      </c>
      <c r="H696" s="13">
        <f t="shared" si="123"/>
        <v>35.499316757850906</v>
      </c>
      <c r="I696" s="16">
        <f t="shared" si="130"/>
        <v>36.867381919710276</v>
      </c>
      <c r="J696" s="13">
        <f t="shared" si="124"/>
        <v>32.214756178962766</v>
      </c>
      <c r="K696" s="13">
        <f t="shared" si="125"/>
        <v>4.65262574074751</v>
      </c>
      <c r="L696" s="13">
        <f t="shared" si="126"/>
        <v>0</v>
      </c>
      <c r="M696" s="13">
        <f t="shared" si="131"/>
        <v>9.227397860940713E-10</v>
      </c>
      <c r="N696" s="13">
        <f t="shared" si="127"/>
        <v>5.7209866737832424E-10</v>
      </c>
      <c r="O696" s="13">
        <f t="shared" si="128"/>
        <v>1.0292546727211955</v>
      </c>
      <c r="Q696">
        <v>16.640170695459641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31.64285714</v>
      </c>
      <c r="G697" s="13">
        <f t="shared" si="122"/>
        <v>0.48301811164102793</v>
      </c>
      <c r="H697" s="13">
        <f t="shared" si="123"/>
        <v>31.159839028358974</v>
      </c>
      <c r="I697" s="16">
        <f t="shared" si="130"/>
        <v>35.812464769106484</v>
      </c>
      <c r="J697" s="13">
        <f t="shared" si="124"/>
        <v>31.760825653032217</v>
      </c>
      <c r="K697" s="13">
        <f t="shared" si="125"/>
        <v>4.0516391160742664</v>
      </c>
      <c r="L697" s="13">
        <f t="shared" si="126"/>
        <v>0</v>
      </c>
      <c r="M697" s="13">
        <f t="shared" si="131"/>
        <v>3.5064111871574706E-10</v>
      </c>
      <c r="N697" s="13">
        <f t="shared" si="127"/>
        <v>2.1739749360376318E-10</v>
      </c>
      <c r="O697" s="13">
        <f t="shared" si="128"/>
        <v>0.48301811185842541</v>
      </c>
      <c r="Q697">
        <v>17.165480602073721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1.8142857139999999</v>
      </c>
      <c r="G698" s="13">
        <f t="shared" si="122"/>
        <v>0</v>
      </c>
      <c r="H698" s="13">
        <f t="shared" si="123"/>
        <v>1.8142857139999999</v>
      </c>
      <c r="I698" s="16">
        <f t="shared" si="130"/>
        <v>5.8659248300742668</v>
      </c>
      <c r="J698" s="13">
        <f t="shared" si="124"/>
        <v>5.851337433374904</v>
      </c>
      <c r="K698" s="13">
        <f t="shared" si="125"/>
        <v>1.458739669936282E-2</v>
      </c>
      <c r="L698" s="13">
        <f t="shared" si="126"/>
        <v>0</v>
      </c>
      <c r="M698" s="13">
        <f t="shared" si="131"/>
        <v>1.3324362511198388E-10</v>
      </c>
      <c r="N698" s="13">
        <f t="shared" si="127"/>
        <v>8.2611047569430012E-11</v>
      </c>
      <c r="O698" s="13">
        <f t="shared" si="128"/>
        <v>8.2611047569430012E-11</v>
      </c>
      <c r="Q698">
        <v>19.834553524631929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134.8142857</v>
      </c>
      <c r="G699" s="13">
        <f t="shared" si="122"/>
        <v>12.017873187932928</v>
      </c>
      <c r="H699" s="13">
        <f t="shared" si="123"/>
        <v>122.79641251206706</v>
      </c>
      <c r="I699" s="16">
        <f t="shared" si="130"/>
        <v>122.81099990876643</v>
      </c>
      <c r="J699" s="13">
        <f t="shared" si="124"/>
        <v>76.68961081808267</v>
      </c>
      <c r="K699" s="13">
        <f t="shared" si="125"/>
        <v>46.121389090683763</v>
      </c>
      <c r="L699" s="13">
        <f t="shared" si="126"/>
        <v>35.23673057789388</v>
      </c>
      <c r="M699" s="13">
        <f t="shared" si="131"/>
        <v>35.236730577944513</v>
      </c>
      <c r="N699" s="13">
        <f t="shared" si="127"/>
        <v>21.846772958325598</v>
      </c>
      <c r="O699" s="13">
        <f t="shared" si="128"/>
        <v>33.864646146258522</v>
      </c>
      <c r="Q699">
        <v>22.20614215180985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6.3928571429999996</v>
      </c>
      <c r="G700" s="13">
        <f t="shared" si="122"/>
        <v>0</v>
      </c>
      <c r="H700" s="13">
        <f t="shared" si="123"/>
        <v>6.3928571429999996</v>
      </c>
      <c r="I700" s="16">
        <f t="shared" si="130"/>
        <v>17.277515655789884</v>
      </c>
      <c r="J700" s="13">
        <f t="shared" si="124"/>
        <v>17.01933943086631</v>
      </c>
      <c r="K700" s="13">
        <f t="shared" si="125"/>
        <v>0.25817622492357373</v>
      </c>
      <c r="L700" s="13">
        <f t="shared" si="126"/>
        <v>0</v>
      </c>
      <c r="M700" s="13">
        <f t="shared" si="131"/>
        <v>13.389957619618915</v>
      </c>
      <c r="N700" s="13">
        <f t="shared" si="127"/>
        <v>8.3017737241637271</v>
      </c>
      <c r="O700" s="13">
        <f t="shared" si="128"/>
        <v>8.3017737241637271</v>
      </c>
      <c r="Q700">
        <v>22.29714833588265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1.65</v>
      </c>
      <c r="G701" s="13">
        <f t="shared" si="122"/>
        <v>0</v>
      </c>
      <c r="H701" s="13">
        <f t="shared" si="123"/>
        <v>1.65</v>
      </c>
      <c r="I701" s="16">
        <f t="shared" si="130"/>
        <v>1.9081762249235736</v>
      </c>
      <c r="J701" s="13">
        <f t="shared" si="124"/>
        <v>1.9078975916161669</v>
      </c>
      <c r="K701" s="13">
        <f t="shared" si="125"/>
        <v>2.7863330740673931E-4</v>
      </c>
      <c r="L701" s="13">
        <f t="shared" si="126"/>
        <v>0</v>
      </c>
      <c r="M701" s="13">
        <f t="shared" si="131"/>
        <v>5.0881838954551881</v>
      </c>
      <c r="N701" s="13">
        <f t="shared" si="127"/>
        <v>3.1546740151822168</v>
      </c>
      <c r="O701" s="13">
        <f t="shared" si="128"/>
        <v>3.1546740151822168</v>
      </c>
      <c r="Q701">
        <v>24.033742000000011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24.42142857</v>
      </c>
      <c r="G702" s="13">
        <f t="shared" si="122"/>
        <v>0</v>
      </c>
      <c r="H702" s="13">
        <f t="shared" si="123"/>
        <v>24.42142857</v>
      </c>
      <c r="I702" s="16">
        <f t="shared" si="130"/>
        <v>24.421707203307406</v>
      </c>
      <c r="J702" s="13">
        <f t="shared" si="124"/>
        <v>23.719924470322319</v>
      </c>
      <c r="K702" s="13">
        <f t="shared" si="125"/>
        <v>0.70178273298508742</v>
      </c>
      <c r="L702" s="13">
        <f t="shared" si="126"/>
        <v>0</v>
      </c>
      <c r="M702" s="13">
        <f t="shared" si="131"/>
        <v>1.9335098802729713</v>
      </c>
      <c r="N702" s="13">
        <f t="shared" si="127"/>
        <v>1.1987761257692422</v>
      </c>
      <c r="O702" s="13">
        <f t="shared" si="128"/>
        <v>1.1987761257692422</v>
      </c>
      <c r="Q702">
        <v>22.417593549724579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0.764285714</v>
      </c>
      <c r="G703" s="13">
        <f t="shared" si="122"/>
        <v>0</v>
      </c>
      <c r="H703" s="13">
        <f t="shared" si="123"/>
        <v>0.764285714</v>
      </c>
      <c r="I703" s="16">
        <f t="shared" si="130"/>
        <v>1.4660684469850875</v>
      </c>
      <c r="J703" s="13">
        <f t="shared" si="124"/>
        <v>1.4658887950943966</v>
      </c>
      <c r="K703" s="13">
        <f t="shared" si="125"/>
        <v>1.7965189069091281E-4</v>
      </c>
      <c r="L703" s="13">
        <f t="shared" si="126"/>
        <v>0</v>
      </c>
      <c r="M703" s="13">
        <f t="shared" si="131"/>
        <v>0.73473375450372913</v>
      </c>
      <c r="N703" s="13">
        <f t="shared" si="127"/>
        <v>0.45553492779231208</v>
      </c>
      <c r="O703" s="13">
        <f t="shared" si="128"/>
        <v>0.45553492779231208</v>
      </c>
      <c r="Q703">
        <v>21.534864289554779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26.264285709999999</v>
      </c>
      <c r="G704" s="13">
        <f t="shared" si="122"/>
        <v>0</v>
      </c>
      <c r="H704" s="13">
        <f t="shared" si="123"/>
        <v>26.264285709999999</v>
      </c>
      <c r="I704" s="16">
        <f t="shared" si="130"/>
        <v>26.264465361890689</v>
      </c>
      <c r="J704" s="13">
        <f t="shared" si="124"/>
        <v>24.675367635371355</v>
      </c>
      <c r="K704" s="13">
        <f t="shared" si="125"/>
        <v>1.5890977265193342</v>
      </c>
      <c r="L704" s="13">
        <f t="shared" si="126"/>
        <v>0</v>
      </c>
      <c r="M704" s="13">
        <f t="shared" si="131"/>
        <v>0.27919882671141705</v>
      </c>
      <c r="N704" s="13">
        <f t="shared" si="127"/>
        <v>0.17310327256107857</v>
      </c>
      <c r="O704" s="13">
        <f t="shared" si="128"/>
        <v>0.17310327256107857</v>
      </c>
      <c r="Q704">
        <v>17.828198908268512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52.6</v>
      </c>
      <c r="G705" s="13">
        <f t="shared" si="122"/>
        <v>2.8260854615581756</v>
      </c>
      <c r="H705" s="13">
        <f t="shared" si="123"/>
        <v>49.773914538441829</v>
      </c>
      <c r="I705" s="16">
        <f t="shared" si="130"/>
        <v>51.363012264961164</v>
      </c>
      <c r="J705" s="13">
        <f t="shared" si="124"/>
        <v>36.876687207300357</v>
      </c>
      <c r="K705" s="13">
        <f t="shared" si="125"/>
        <v>14.486325057660807</v>
      </c>
      <c r="L705" s="13">
        <f t="shared" si="126"/>
        <v>3.369060788964195</v>
      </c>
      <c r="M705" s="13">
        <f t="shared" si="131"/>
        <v>3.4751563431145338</v>
      </c>
      <c r="N705" s="13">
        <f t="shared" si="127"/>
        <v>2.1545969327310108</v>
      </c>
      <c r="O705" s="13">
        <f t="shared" si="128"/>
        <v>4.980682394289186</v>
      </c>
      <c r="Q705">
        <v>13.4291557272308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21.59285714</v>
      </c>
      <c r="G706" s="13">
        <f t="shared" si="122"/>
        <v>0</v>
      </c>
      <c r="H706" s="13">
        <f t="shared" si="123"/>
        <v>21.59285714</v>
      </c>
      <c r="I706" s="16">
        <f t="shared" si="130"/>
        <v>32.710121408696608</v>
      </c>
      <c r="J706" s="13">
        <f t="shared" si="124"/>
        <v>26.982497891190398</v>
      </c>
      <c r="K706" s="13">
        <f t="shared" si="125"/>
        <v>5.7276235175062098</v>
      </c>
      <c r="L706" s="13">
        <f t="shared" si="126"/>
        <v>0</v>
      </c>
      <c r="M706" s="13">
        <f t="shared" si="131"/>
        <v>1.320559410383523</v>
      </c>
      <c r="N706" s="13">
        <f t="shared" si="127"/>
        <v>0.81874683443778429</v>
      </c>
      <c r="O706" s="13">
        <f t="shared" si="128"/>
        <v>0.81874683443778429</v>
      </c>
      <c r="Q706">
        <v>11.90300459354839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78</v>
      </c>
      <c r="G707" s="13">
        <f t="shared" si="122"/>
        <v>5.6658767005389059</v>
      </c>
      <c r="H707" s="13">
        <f t="shared" si="123"/>
        <v>72.334123299461098</v>
      </c>
      <c r="I707" s="16">
        <f t="shared" si="130"/>
        <v>78.061746816967315</v>
      </c>
      <c r="J707" s="13">
        <f t="shared" si="124"/>
        <v>44.284230764522398</v>
      </c>
      <c r="K707" s="13">
        <f t="shared" si="125"/>
        <v>33.777516052444916</v>
      </c>
      <c r="L707" s="13">
        <f t="shared" si="126"/>
        <v>22.802095721822802</v>
      </c>
      <c r="M707" s="13">
        <f t="shared" si="131"/>
        <v>23.30390829776854</v>
      </c>
      <c r="N707" s="13">
        <f t="shared" si="127"/>
        <v>14.448423144616495</v>
      </c>
      <c r="O707" s="13">
        <f t="shared" si="128"/>
        <v>20.114299845155401</v>
      </c>
      <c r="Q707">
        <v>13.64614817938253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0.485714286</v>
      </c>
      <c r="G708" s="13">
        <f t="shared" si="122"/>
        <v>0</v>
      </c>
      <c r="H708" s="13">
        <f t="shared" si="123"/>
        <v>0.485714286</v>
      </c>
      <c r="I708" s="16">
        <f t="shared" si="130"/>
        <v>11.461134616622111</v>
      </c>
      <c r="J708" s="13">
        <f t="shared" si="124"/>
        <v>11.255061735235637</v>
      </c>
      <c r="K708" s="13">
        <f t="shared" si="125"/>
        <v>0.20607288138647384</v>
      </c>
      <c r="L708" s="13">
        <f t="shared" si="126"/>
        <v>0</v>
      </c>
      <c r="M708" s="13">
        <f t="shared" si="131"/>
        <v>8.8554851531520455</v>
      </c>
      <c r="N708" s="13">
        <f t="shared" si="127"/>
        <v>5.4904007949542679</v>
      </c>
      <c r="O708" s="13">
        <f t="shared" si="128"/>
        <v>5.4904007949542679</v>
      </c>
      <c r="Q708">
        <v>15.13503857736189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1.678571429</v>
      </c>
      <c r="G709" s="13">
        <f t="shared" si="122"/>
        <v>0</v>
      </c>
      <c r="H709" s="13">
        <f t="shared" si="123"/>
        <v>1.678571429</v>
      </c>
      <c r="I709" s="16">
        <f t="shared" si="130"/>
        <v>1.8846443103864738</v>
      </c>
      <c r="J709" s="13">
        <f t="shared" si="124"/>
        <v>1.883851058097268</v>
      </c>
      <c r="K709" s="13">
        <f t="shared" si="125"/>
        <v>7.9325228920579249E-4</v>
      </c>
      <c r="L709" s="13">
        <f t="shared" si="126"/>
        <v>0</v>
      </c>
      <c r="M709" s="13">
        <f t="shared" si="131"/>
        <v>3.3650843581977776</v>
      </c>
      <c r="N709" s="13">
        <f t="shared" si="127"/>
        <v>2.0863523020826222</v>
      </c>
      <c r="O709" s="13">
        <f t="shared" si="128"/>
        <v>2.0863523020826222</v>
      </c>
      <c r="Q709">
        <v>16.35572302585129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4.9285714289999998</v>
      </c>
      <c r="G710" s="13">
        <f t="shared" ref="G710:G773" si="133">IF((F710-$J$2)&gt;0,$I$2*(F710-$J$2),0)</f>
        <v>0</v>
      </c>
      <c r="H710" s="13">
        <f t="shared" ref="H710:H773" si="134">F710-G710</f>
        <v>4.9285714289999998</v>
      </c>
      <c r="I710" s="16">
        <f t="shared" si="130"/>
        <v>4.929364681289206</v>
      </c>
      <c r="J710" s="13">
        <f t="shared" ref="J710:J773" si="135">I710/SQRT(1+(I710/($K$2*(300+(25*Q710)+0.05*(Q710)^3)))^2)</f>
        <v>4.9184145167512998</v>
      </c>
      <c r="K710" s="13">
        <f t="shared" ref="K710:K773" si="136">I710-J710</f>
        <v>1.0950164537906204E-2</v>
      </c>
      <c r="L710" s="13">
        <f t="shared" ref="L710:L773" si="137">IF(K710&gt;$N$2,(K710-$N$2)/$L$2,0)</f>
        <v>0</v>
      </c>
      <c r="M710" s="13">
        <f t="shared" si="131"/>
        <v>1.2787320561151554</v>
      </c>
      <c r="N710" s="13">
        <f t="shared" ref="N710:N773" si="138">$M$2*M710</f>
        <v>0.79281387479139631</v>
      </c>
      <c r="O710" s="13">
        <f t="shared" ref="O710:O773" si="139">N710+G710</f>
        <v>0.79281387479139631</v>
      </c>
      <c r="Q710">
        <v>18.17715141716047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22.035714290000001</v>
      </c>
      <c r="G711" s="13">
        <f t="shared" si="133"/>
        <v>0</v>
      </c>
      <c r="H711" s="13">
        <f t="shared" si="134"/>
        <v>22.035714290000001</v>
      </c>
      <c r="I711" s="16">
        <f t="shared" ref="I711:I774" si="141">H711+K710-L710</f>
        <v>22.046664454537908</v>
      </c>
      <c r="J711" s="13">
        <f t="shared" si="135"/>
        <v>21.584401712494909</v>
      </c>
      <c r="K711" s="13">
        <f t="shared" si="136"/>
        <v>0.46226274204299855</v>
      </c>
      <c r="L711" s="13">
        <f t="shared" si="137"/>
        <v>0</v>
      </c>
      <c r="M711" s="13">
        <f t="shared" ref="M711:M774" si="142">L711+M710-N710</f>
        <v>0.48591818132375908</v>
      </c>
      <c r="N711" s="13">
        <f t="shared" si="138"/>
        <v>0.30126927242073065</v>
      </c>
      <c r="O711" s="13">
        <f t="shared" si="139"/>
        <v>0.30126927242073065</v>
      </c>
      <c r="Q711">
        <v>23.288181035398221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11.628571429999999</v>
      </c>
      <c r="G712" s="13">
        <f t="shared" si="133"/>
        <v>0</v>
      </c>
      <c r="H712" s="13">
        <f t="shared" si="134"/>
        <v>11.628571429999999</v>
      </c>
      <c r="I712" s="16">
        <f t="shared" si="141"/>
        <v>12.090834172042998</v>
      </c>
      <c r="J712" s="13">
        <f t="shared" si="135"/>
        <v>12.016176032744323</v>
      </c>
      <c r="K712" s="13">
        <f t="shared" si="136"/>
        <v>7.4658139298675152E-2</v>
      </c>
      <c r="L712" s="13">
        <f t="shared" si="137"/>
        <v>0</v>
      </c>
      <c r="M712" s="13">
        <f t="shared" si="142"/>
        <v>0.18464890890302843</v>
      </c>
      <c r="N712" s="13">
        <f t="shared" si="138"/>
        <v>0.11448232351987762</v>
      </c>
      <c r="O712" s="13">
        <f t="shared" si="139"/>
        <v>0.11448232351987762</v>
      </c>
      <c r="Q712">
        <v>23.598825000000009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1.7642857139999999</v>
      </c>
      <c r="G713" s="13">
        <f t="shared" si="133"/>
        <v>0</v>
      </c>
      <c r="H713" s="13">
        <f t="shared" si="134"/>
        <v>1.7642857139999999</v>
      </c>
      <c r="I713" s="16">
        <f t="shared" si="141"/>
        <v>1.838943853298675</v>
      </c>
      <c r="J713" s="13">
        <f t="shared" si="135"/>
        <v>1.8386673267091609</v>
      </c>
      <c r="K713" s="13">
        <f t="shared" si="136"/>
        <v>2.7652658951415887E-4</v>
      </c>
      <c r="L713" s="13">
        <f t="shared" si="137"/>
        <v>0</v>
      </c>
      <c r="M713" s="13">
        <f t="shared" si="142"/>
        <v>7.0166585383150806E-2</v>
      </c>
      <c r="N713" s="13">
        <f t="shared" si="138"/>
        <v>4.3503282937553497E-2</v>
      </c>
      <c r="O713" s="13">
        <f t="shared" si="139"/>
        <v>4.3503282937553497E-2</v>
      </c>
      <c r="Q713">
        <v>23.297348668633589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2.75</v>
      </c>
      <c r="G714" s="13">
        <f t="shared" si="133"/>
        <v>0</v>
      </c>
      <c r="H714" s="13">
        <f t="shared" si="134"/>
        <v>2.75</v>
      </c>
      <c r="I714" s="16">
        <f t="shared" si="141"/>
        <v>2.7502765265895142</v>
      </c>
      <c r="J714" s="13">
        <f t="shared" si="135"/>
        <v>2.7493803641372421</v>
      </c>
      <c r="K714" s="13">
        <f t="shared" si="136"/>
        <v>8.961624522720868E-4</v>
      </c>
      <c r="L714" s="13">
        <f t="shared" si="137"/>
        <v>0</v>
      </c>
      <c r="M714" s="13">
        <f t="shared" si="142"/>
        <v>2.6663302445597309E-2</v>
      </c>
      <c r="N714" s="13">
        <f t="shared" si="138"/>
        <v>1.6531247516270331E-2</v>
      </c>
      <c r="O714" s="13">
        <f t="shared" si="139"/>
        <v>1.6531247516270331E-2</v>
      </c>
      <c r="Q714">
        <v>23.52130662053089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14.485714290000001</v>
      </c>
      <c r="G715" s="13">
        <f t="shared" si="133"/>
        <v>0</v>
      </c>
      <c r="H715" s="13">
        <f t="shared" si="134"/>
        <v>14.485714290000001</v>
      </c>
      <c r="I715" s="16">
        <f t="shared" si="141"/>
        <v>14.486610452452272</v>
      </c>
      <c r="J715" s="13">
        <f t="shared" si="135"/>
        <v>14.253103266217735</v>
      </c>
      <c r="K715" s="13">
        <f t="shared" si="136"/>
        <v>0.23350718623453659</v>
      </c>
      <c r="L715" s="13">
        <f t="shared" si="137"/>
        <v>0</v>
      </c>
      <c r="M715" s="13">
        <f t="shared" si="142"/>
        <v>1.0132054929326978E-2</v>
      </c>
      <c r="N715" s="13">
        <f t="shared" si="138"/>
        <v>6.2818740561827267E-3</v>
      </c>
      <c r="O715" s="13">
        <f t="shared" si="139"/>
        <v>6.2818740561827267E-3</v>
      </c>
      <c r="Q715">
        <v>19.258989226674458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5.9785714289999996</v>
      </c>
      <c r="G716" s="13">
        <f t="shared" si="133"/>
        <v>0</v>
      </c>
      <c r="H716" s="13">
        <f t="shared" si="134"/>
        <v>5.9785714289999996</v>
      </c>
      <c r="I716" s="16">
        <f t="shared" si="141"/>
        <v>6.2120786152345362</v>
      </c>
      <c r="J716" s="13">
        <f t="shared" si="135"/>
        <v>6.1862329269229717</v>
      </c>
      <c r="K716" s="13">
        <f t="shared" si="136"/>
        <v>2.584568831156453E-2</v>
      </c>
      <c r="L716" s="13">
        <f t="shared" si="137"/>
        <v>0</v>
      </c>
      <c r="M716" s="13">
        <f t="shared" si="142"/>
        <v>3.8501808731442513E-3</v>
      </c>
      <c r="N716" s="13">
        <f t="shared" si="138"/>
        <v>2.3871121413494359E-3</v>
      </c>
      <c r="O716" s="13">
        <f t="shared" si="139"/>
        <v>2.3871121413494359E-3</v>
      </c>
      <c r="Q716">
        <v>16.987808980943321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0.79285714299999999</v>
      </c>
      <c r="G717" s="13">
        <f t="shared" si="133"/>
        <v>0</v>
      </c>
      <c r="H717" s="13">
        <f t="shared" si="134"/>
        <v>0.79285714299999999</v>
      </c>
      <c r="I717" s="16">
        <f t="shared" si="141"/>
        <v>0.81870283131156452</v>
      </c>
      <c r="J717" s="13">
        <f t="shared" si="135"/>
        <v>0.81859425378719841</v>
      </c>
      <c r="K717" s="13">
        <f t="shared" si="136"/>
        <v>1.0857752436610468E-4</v>
      </c>
      <c r="L717" s="13">
        <f t="shared" si="137"/>
        <v>0</v>
      </c>
      <c r="M717" s="13">
        <f t="shared" si="142"/>
        <v>1.4630687317948154E-3</v>
      </c>
      <c r="N717" s="13">
        <f t="shared" si="138"/>
        <v>9.0710261371278558E-4</v>
      </c>
      <c r="O717" s="13">
        <f t="shared" si="139"/>
        <v>9.0710261371278558E-4</v>
      </c>
      <c r="Q717">
        <v>12.662236170724659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57.021428569999998</v>
      </c>
      <c r="G718" s="13">
        <f t="shared" si="133"/>
        <v>3.3204135763953837</v>
      </c>
      <c r="H718" s="13">
        <f t="shared" si="134"/>
        <v>53.701014993604616</v>
      </c>
      <c r="I718" s="16">
        <f t="shared" si="141"/>
        <v>53.701123571128981</v>
      </c>
      <c r="J718" s="13">
        <f t="shared" si="135"/>
        <v>35.683236098740402</v>
      </c>
      <c r="K718" s="13">
        <f t="shared" si="136"/>
        <v>18.01788747238858</v>
      </c>
      <c r="L718" s="13">
        <f t="shared" si="137"/>
        <v>6.9265900152069388</v>
      </c>
      <c r="M718" s="13">
        <f t="shared" si="142"/>
        <v>6.9271459813250207</v>
      </c>
      <c r="N718" s="13">
        <f t="shared" si="138"/>
        <v>4.294830508421513</v>
      </c>
      <c r="O718" s="13">
        <f t="shared" si="139"/>
        <v>7.6152440848168972</v>
      </c>
      <c r="Q718">
        <v>11.908033593548391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27.492857140000002</v>
      </c>
      <c r="G719" s="13">
        <f t="shared" si="133"/>
        <v>1.9036472201263231E-2</v>
      </c>
      <c r="H719" s="13">
        <f t="shared" si="134"/>
        <v>27.473820667798737</v>
      </c>
      <c r="I719" s="16">
        <f t="shared" si="141"/>
        <v>38.565118124980373</v>
      </c>
      <c r="J719" s="13">
        <f t="shared" si="135"/>
        <v>32.095666358851474</v>
      </c>
      <c r="K719" s="13">
        <f t="shared" si="136"/>
        <v>6.4694517661288984</v>
      </c>
      <c r="L719" s="13">
        <f t="shared" si="137"/>
        <v>0</v>
      </c>
      <c r="M719" s="13">
        <f t="shared" si="142"/>
        <v>2.6323154729035076</v>
      </c>
      <c r="N719" s="13">
        <f t="shared" si="138"/>
        <v>1.6320355932001747</v>
      </c>
      <c r="O719" s="13">
        <f t="shared" si="139"/>
        <v>1.6510720654014379</v>
      </c>
      <c r="Q719">
        <v>14.71221351803243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117.45714289999999</v>
      </c>
      <c r="G720" s="13">
        <f t="shared" si="133"/>
        <v>10.077295941587357</v>
      </c>
      <c r="H720" s="13">
        <f t="shared" si="134"/>
        <v>107.37984695841264</v>
      </c>
      <c r="I720" s="16">
        <f t="shared" si="141"/>
        <v>113.84929872454154</v>
      </c>
      <c r="J720" s="13">
        <f t="shared" si="135"/>
        <v>51.46257150268282</v>
      </c>
      <c r="K720" s="13">
        <f t="shared" si="136"/>
        <v>62.38672722185872</v>
      </c>
      <c r="L720" s="13">
        <f t="shared" si="137"/>
        <v>51.621664208136927</v>
      </c>
      <c r="M720" s="13">
        <f t="shared" si="142"/>
        <v>52.621944087840262</v>
      </c>
      <c r="N720" s="13">
        <f t="shared" si="138"/>
        <v>32.625605334460964</v>
      </c>
      <c r="O720" s="13">
        <f t="shared" si="139"/>
        <v>42.702901276048323</v>
      </c>
      <c r="Q720">
        <v>14.662685329606679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5.8857142859999998</v>
      </c>
      <c r="G721" s="13">
        <f t="shared" si="133"/>
        <v>0</v>
      </c>
      <c r="H721" s="13">
        <f t="shared" si="134"/>
        <v>5.8857142859999998</v>
      </c>
      <c r="I721" s="16">
        <f t="shared" si="141"/>
        <v>16.650777299721788</v>
      </c>
      <c r="J721" s="13">
        <f t="shared" si="135"/>
        <v>16.046269667455459</v>
      </c>
      <c r="K721" s="13">
        <f t="shared" si="136"/>
        <v>0.60450763226632986</v>
      </c>
      <c r="L721" s="13">
        <f t="shared" si="137"/>
        <v>0</v>
      </c>
      <c r="M721" s="13">
        <f t="shared" si="142"/>
        <v>19.996338753379298</v>
      </c>
      <c r="N721" s="13">
        <f t="shared" si="138"/>
        <v>12.397730027095164</v>
      </c>
      <c r="O721" s="13">
        <f t="shared" si="139"/>
        <v>12.397730027095164</v>
      </c>
      <c r="Q721">
        <v>15.24918076960968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0.14285714299999999</v>
      </c>
      <c r="G722" s="13">
        <f t="shared" si="133"/>
        <v>0</v>
      </c>
      <c r="H722" s="13">
        <f t="shared" si="134"/>
        <v>0.14285714299999999</v>
      </c>
      <c r="I722" s="16">
        <f t="shared" si="141"/>
        <v>0.74736477526632983</v>
      </c>
      <c r="J722" s="13">
        <f t="shared" si="135"/>
        <v>0.74733656869105392</v>
      </c>
      <c r="K722" s="13">
        <f t="shared" si="136"/>
        <v>2.8206575275913082E-5</v>
      </c>
      <c r="L722" s="13">
        <f t="shared" si="137"/>
        <v>0</v>
      </c>
      <c r="M722" s="13">
        <f t="shared" si="142"/>
        <v>7.5986087262841338</v>
      </c>
      <c r="N722" s="13">
        <f t="shared" si="138"/>
        <v>4.7111374102961632</v>
      </c>
      <c r="O722" s="13">
        <f t="shared" si="139"/>
        <v>4.7111374102961632</v>
      </c>
      <c r="Q722">
        <v>20.335404230682059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1.092857143</v>
      </c>
      <c r="G723" s="13">
        <f t="shared" si="133"/>
        <v>0</v>
      </c>
      <c r="H723" s="13">
        <f t="shared" si="134"/>
        <v>1.092857143</v>
      </c>
      <c r="I723" s="16">
        <f t="shared" si="141"/>
        <v>1.0928853495752759</v>
      </c>
      <c r="J723" s="13">
        <f t="shared" si="135"/>
        <v>1.0928209782650296</v>
      </c>
      <c r="K723" s="13">
        <f t="shared" si="136"/>
        <v>6.4371310246391644E-5</v>
      </c>
      <c r="L723" s="13">
        <f t="shared" si="137"/>
        <v>0</v>
      </c>
      <c r="M723" s="13">
        <f t="shared" si="142"/>
        <v>2.8874713159879706</v>
      </c>
      <c r="N723" s="13">
        <f t="shared" si="138"/>
        <v>1.7902322159125417</v>
      </c>
      <c r="O723" s="13">
        <f t="shared" si="139"/>
        <v>1.7902322159125417</v>
      </c>
      <c r="Q723">
        <v>22.563088564402669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4.335714286</v>
      </c>
      <c r="G724" s="13">
        <f t="shared" si="133"/>
        <v>0</v>
      </c>
      <c r="H724" s="13">
        <f t="shared" si="134"/>
        <v>4.335714286</v>
      </c>
      <c r="I724" s="16">
        <f t="shared" si="141"/>
        <v>4.3357786573102466</v>
      </c>
      <c r="J724" s="13">
        <f t="shared" si="135"/>
        <v>4.3328567262272184</v>
      </c>
      <c r="K724" s="13">
        <f t="shared" si="136"/>
        <v>2.9219310830281842E-3</v>
      </c>
      <c r="L724" s="13">
        <f t="shared" si="137"/>
        <v>0</v>
      </c>
      <c r="M724" s="13">
        <f t="shared" si="142"/>
        <v>1.0972391000754289</v>
      </c>
      <c r="N724" s="13">
        <f t="shared" si="138"/>
        <v>0.68028824204676597</v>
      </c>
      <c r="O724" s="13">
        <f t="shared" si="139"/>
        <v>0.68028824204676597</v>
      </c>
      <c r="Q724">
        <v>24.831041675240169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7.8857142859999998</v>
      </c>
      <c r="G725" s="13">
        <f t="shared" si="133"/>
        <v>0</v>
      </c>
      <c r="H725" s="13">
        <f t="shared" si="134"/>
        <v>7.8857142859999998</v>
      </c>
      <c r="I725" s="16">
        <f t="shared" si="141"/>
        <v>7.888636217083028</v>
      </c>
      <c r="J725" s="13">
        <f t="shared" si="135"/>
        <v>7.8721183261382208</v>
      </c>
      <c r="K725" s="13">
        <f t="shared" si="136"/>
        <v>1.6517890944807156E-2</v>
      </c>
      <c r="L725" s="13">
        <f t="shared" si="137"/>
        <v>0</v>
      </c>
      <c r="M725" s="13">
        <f t="shared" si="142"/>
        <v>0.41695085802866294</v>
      </c>
      <c r="N725" s="13">
        <f t="shared" si="138"/>
        <v>0.25850953197777105</v>
      </c>
      <c r="O725" s="13">
        <f t="shared" si="139"/>
        <v>0.25850953197777105</v>
      </c>
      <c r="Q725">
        <v>25.271104000000008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5.8428571429999998</v>
      </c>
      <c r="G726" s="13">
        <f t="shared" si="133"/>
        <v>0</v>
      </c>
      <c r="H726" s="13">
        <f t="shared" si="134"/>
        <v>5.8428571429999998</v>
      </c>
      <c r="I726" s="16">
        <f t="shared" si="141"/>
        <v>5.859375033944807</v>
      </c>
      <c r="J726" s="13">
        <f t="shared" si="135"/>
        <v>5.8500839220502661</v>
      </c>
      <c r="K726" s="13">
        <f t="shared" si="136"/>
        <v>9.2911118945409044E-3</v>
      </c>
      <c r="L726" s="13">
        <f t="shared" si="137"/>
        <v>0</v>
      </c>
      <c r="M726" s="13">
        <f t="shared" si="142"/>
        <v>0.1584413260508919</v>
      </c>
      <c r="N726" s="13">
        <f t="shared" si="138"/>
        <v>9.8233622151552971E-2</v>
      </c>
      <c r="O726" s="13">
        <f t="shared" si="139"/>
        <v>9.8233622151552971E-2</v>
      </c>
      <c r="Q726">
        <v>23.012093219520398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64.564285709999993</v>
      </c>
      <c r="G727" s="13">
        <f t="shared" si="133"/>
        <v>4.1637261599802358</v>
      </c>
      <c r="H727" s="13">
        <f t="shared" si="134"/>
        <v>60.400559550019757</v>
      </c>
      <c r="I727" s="16">
        <f t="shared" si="141"/>
        <v>60.409850661914298</v>
      </c>
      <c r="J727" s="13">
        <f t="shared" si="135"/>
        <v>50.207806136328067</v>
      </c>
      <c r="K727" s="13">
        <f t="shared" si="136"/>
        <v>10.202044525586231</v>
      </c>
      <c r="L727" s="13">
        <f t="shared" si="137"/>
        <v>0</v>
      </c>
      <c r="M727" s="13">
        <f t="shared" si="142"/>
        <v>6.0207703899338924E-2</v>
      </c>
      <c r="N727" s="13">
        <f t="shared" si="138"/>
        <v>3.732877641759013E-2</v>
      </c>
      <c r="O727" s="13">
        <f t="shared" si="139"/>
        <v>4.201054936397826</v>
      </c>
      <c r="Q727">
        <v>21.019276201020681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127.47857140000001</v>
      </c>
      <c r="G728" s="13">
        <f t="shared" si="133"/>
        <v>11.197719754830343</v>
      </c>
      <c r="H728" s="13">
        <f t="shared" si="134"/>
        <v>116.28085164516966</v>
      </c>
      <c r="I728" s="16">
        <f t="shared" si="141"/>
        <v>126.48289617075589</v>
      </c>
      <c r="J728" s="13">
        <f t="shared" si="135"/>
        <v>59.704201283501888</v>
      </c>
      <c r="K728" s="13">
        <f t="shared" si="136"/>
        <v>66.778694887254005</v>
      </c>
      <c r="L728" s="13">
        <f t="shared" si="137"/>
        <v>56.045925058008173</v>
      </c>
      <c r="M728" s="13">
        <f t="shared" si="142"/>
        <v>56.068803985489922</v>
      </c>
      <c r="N728" s="13">
        <f t="shared" si="138"/>
        <v>34.762658471003753</v>
      </c>
      <c r="O728" s="13">
        <f t="shared" si="139"/>
        <v>45.960378225834098</v>
      </c>
      <c r="Q728">
        <v>16.95363558794185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55.392857139999997</v>
      </c>
      <c r="G729" s="13">
        <f t="shared" si="133"/>
        <v>3.1383347228926941</v>
      </c>
      <c r="H729" s="13">
        <f t="shared" si="134"/>
        <v>52.254522417107303</v>
      </c>
      <c r="I729" s="16">
        <f t="shared" si="141"/>
        <v>62.987292246353128</v>
      </c>
      <c r="J729" s="13">
        <f t="shared" si="135"/>
        <v>40.623663822097171</v>
      </c>
      <c r="K729" s="13">
        <f t="shared" si="136"/>
        <v>22.363628424255957</v>
      </c>
      <c r="L729" s="13">
        <f t="shared" si="137"/>
        <v>11.304284256564381</v>
      </c>
      <c r="M729" s="13">
        <f t="shared" si="142"/>
        <v>32.610429771050555</v>
      </c>
      <c r="N729" s="13">
        <f t="shared" si="138"/>
        <v>20.218466458051346</v>
      </c>
      <c r="O729" s="13">
        <f t="shared" si="139"/>
        <v>23.356801180944039</v>
      </c>
      <c r="Q729">
        <v>13.47825259354839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0.22857142899999999</v>
      </c>
      <c r="G730" s="13">
        <f t="shared" si="133"/>
        <v>0</v>
      </c>
      <c r="H730" s="13">
        <f t="shared" si="134"/>
        <v>0.22857142899999999</v>
      </c>
      <c r="I730" s="16">
        <f t="shared" si="141"/>
        <v>11.287915596691574</v>
      </c>
      <c r="J730" s="13">
        <f t="shared" si="135"/>
        <v>11.079707446415521</v>
      </c>
      <c r="K730" s="13">
        <f t="shared" si="136"/>
        <v>0.20820815027605377</v>
      </c>
      <c r="L730" s="13">
        <f t="shared" si="137"/>
        <v>0</v>
      </c>
      <c r="M730" s="13">
        <f t="shared" si="142"/>
        <v>12.391963312999209</v>
      </c>
      <c r="N730" s="13">
        <f t="shared" si="138"/>
        <v>7.6830172540595099</v>
      </c>
      <c r="O730" s="13">
        <f t="shared" si="139"/>
        <v>7.6830172540595099</v>
      </c>
      <c r="Q730">
        <v>14.727627042162331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28.514285709999999</v>
      </c>
      <c r="G731" s="13">
        <f t="shared" si="133"/>
        <v>0.13323505111191711</v>
      </c>
      <c r="H731" s="13">
        <f t="shared" si="134"/>
        <v>28.381050658888082</v>
      </c>
      <c r="I731" s="16">
        <f t="shared" si="141"/>
        <v>28.589258809164136</v>
      </c>
      <c r="J731" s="13">
        <f t="shared" si="135"/>
        <v>25.465957833601752</v>
      </c>
      <c r="K731" s="13">
        <f t="shared" si="136"/>
        <v>3.1233009755623833</v>
      </c>
      <c r="L731" s="13">
        <f t="shared" si="137"/>
        <v>0</v>
      </c>
      <c r="M731" s="13">
        <f t="shared" si="142"/>
        <v>4.7089460589396994</v>
      </c>
      <c r="N731" s="13">
        <f t="shared" si="138"/>
        <v>2.9195465565426137</v>
      </c>
      <c r="O731" s="13">
        <f t="shared" si="139"/>
        <v>3.0527816076545307</v>
      </c>
      <c r="Q731">
        <v>14.24146970430313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55.785714290000001</v>
      </c>
      <c r="G732" s="13">
        <f t="shared" si="133"/>
        <v>3.1822572541029679</v>
      </c>
      <c r="H732" s="13">
        <f t="shared" si="134"/>
        <v>52.603457035897037</v>
      </c>
      <c r="I732" s="16">
        <f t="shared" si="141"/>
        <v>55.726758011459424</v>
      </c>
      <c r="J732" s="13">
        <f t="shared" si="135"/>
        <v>40.426680948702966</v>
      </c>
      <c r="K732" s="13">
        <f t="shared" si="136"/>
        <v>15.300077062756458</v>
      </c>
      <c r="L732" s="13">
        <f t="shared" si="137"/>
        <v>4.1887961358374479</v>
      </c>
      <c r="M732" s="13">
        <f t="shared" si="142"/>
        <v>5.9781956382345349</v>
      </c>
      <c r="N732" s="13">
        <f t="shared" si="138"/>
        <v>3.7064812957054114</v>
      </c>
      <c r="O732" s="13">
        <f t="shared" si="139"/>
        <v>6.8887385498083793</v>
      </c>
      <c r="Q732">
        <v>14.9203084833778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37.442857140000001</v>
      </c>
      <c r="G733" s="13">
        <f t="shared" si="133"/>
        <v>1.131474378809856</v>
      </c>
      <c r="H733" s="13">
        <f t="shared" si="134"/>
        <v>36.311382761190146</v>
      </c>
      <c r="I733" s="16">
        <f t="shared" si="141"/>
        <v>47.422663688109154</v>
      </c>
      <c r="J733" s="13">
        <f t="shared" si="135"/>
        <v>38.225373706945433</v>
      </c>
      <c r="K733" s="13">
        <f t="shared" si="136"/>
        <v>9.1972899811637205</v>
      </c>
      <c r="L733" s="13">
        <f t="shared" si="137"/>
        <v>0</v>
      </c>
      <c r="M733" s="13">
        <f t="shared" si="142"/>
        <v>2.2717143425291235</v>
      </c>
      <c r="N733" s="13">
        <f t="shared" si="138"/>
        <v>1.4084628923680567</v>
      </c>
      <c r="O733" s="13">
        <f t="shared" si="139"/>
        <v>2.5399372711779127</v>
      </c>
      <c r="Q733">
        <v>16.279050365590152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8.1285714290000008</v>
      </c>
      <c r="G734" s="13">
        <f t="shared" si="133"/>
        <v>0</v>
      </c>
      <c r="H734" s="13">
        <f t="shared" si="134"/>
        <v>8.1285714290000008</v>
      </c>
      <c r="I734" s="16">
        <f t="shared" si="141"/>
        <v>17.325861410163721</v>
      </c>
      <c r="J734" s="13">
        <f t="shared" si="135"/>
        <v>16.97299952444483</v>
      </c>
      <c r="K734" s="13">
        <f t="shared" si="136"/>
        <v>0.35286188571889099</v>
      </c>
      <c r="L734" s="13">
        <f t="shared" si="137"/>
        <v>0</v>
      </c>
      <c r="M734" s="13">
        <f t="shared" si="142"/>
        <v>0.86325145016106686</v>
      </c>
      <c r="N734" s="13">
        <f t="shared" si="138"/>
        <v>0.53521589909986145</v>
      </c>
      <c r="O734" s="13">
        <f t="shared" si="139"/>
        <v>0.53521589909986145</v>
      </c>
      <c r="Q734">
        <v>20.08880805223469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51.135714290000003</v>
      </c>
      <c r="G735" s="13">
        <f t="shared" si="133"/>
        <v>2.6623742123210627</v>
      </c>
      <c r="H735" s="13">
        <f t="shared" si="134"/>
        <v>48.473340077678941</v>
      </c>
      <c r="I735" s="16">
        <f t="shared" si="141"/>
        <v>48.826201963397835</v>
      </c>
      <c r="J735" s="13">
        <f t="shared" si="135"/>
        <v>43.498937199472849</v>
      </c>
      <c r="K735" s="13">
        <f t="shared" si="136"/>
        <v>5.3272647639249868</v>
      </c>
      <c r="L735" s="13">
        <f t="shared" si="137"/>
        <v>0</v>
      </c>
      <c r="M735" s="13">
        <f t="shared" si="142"/>
        <v>0.32803555106120541</v>
      </c>
      <c r="N735" s="13">
        <f t="shared" si="138"/>
        <v>0.20338204165794735</v>
      </c>
      <c r="O735" s="13">
        <f t="shared" si="139"/>
        <v>2.86575625397901</v>
      </c>
      <c r="Q735">
        <v>21.85286885272706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8.5714286000000001E-2</v>
      </c>
      <c r="G736" s="13">
        <f t="shared" si="133"/>
        <v>0</v>
      </c>
      <c r="H736" s="13">
        <f t="shared" si="134"/>
        <v>8.5714286000000001E-2</v>
      </c>
      <c r="I736" s="16">
        <f t="shared" si="141"/>
        <v>5.4129790499249868</v>
      </c>
      <c r="J736" s="13">
        <f t="shared" si="135"/>
        <v>5.4059651112332823</v>
      </c>
      <c r="K736" s="13">
        <f t="shared" si="136"/>
        <v>7.0139386917045243E-3</v>
      </c>
      <c r="L736" s="13">
        <f t="shared" si="137"/>
        <v>0</v>
      </c>
      <c r="M736" s="13">
        <f t="shared" si="142"/>
        <v>0.12465350940325806</v>
      </c>
      <c r="N736" s="13">
        <f t="shared" si="138"/>
        <v>7.7285175830019995E-2</v>
      </c>
      <c r="O736" s="13">
        <f t="shared" si="139"/>
        <v>7.7285175830019995E-2</v>
      </c>
      <c r="Q736">
        <v>23.32409058832323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0.114285714</v>
      </c>
      <c r="G737" s="13">
        <f t="shared" si="133"/>
        <v>0</v>
      </c>
      <c r="H737" s="13">
        <f t="shared" si="134"/>
        <v>0.114285714</v>
      </c>
      <c r="I737" s="16">
        <f t="shared" si="141"/>
        <v>0.12129965269170452</v>
      </c>
      <c r="J737" s="13">
        <f t="shared" si="135"/>
        <v>0.12129956373528612</v>
      </c>
      <c r="K737" s="13">
        <f t="shared" si="136"/>
        <v>8.895641839812285E-8</v>
      </c>
      <c r="L737" s="13">
        <f t="shared" si="137"/>
        <v>0</v>
      </c>
      <c r="M737" s="13">
        <f t="shared" si="142"/>
        <v>4.7368333573238067E-2</v>
      </c>
      <c r="N737" s="13">
        <f t="shared" si="138"/>
        <v>2.9368366815407602E-2</v>
      </c>
      <c r="O737" s="13">
        <f t="shared" si="139"/>
        <v>2.9368366815407602E-2</v>
      </c>
      <c r="Q737">
        <v>22.488074000000012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38.85</v>
      </c>
      <c r="G738" s="13">
        <f t="shared" si="133"/>
        <v>1.2887968971493162</v>
      </c>
      <c r="H738" s="13">
        <f t="shared" si="134"/>
        <v>37.561203102850683</v>
      </c>
      <c r="I738" s="16">
        <f t="shared" si="141"/>
        <v>37.561203191807103</v>
      </c>
      <c r="J738" s="13">
        <f t="shared" si="135"/>
        <v>35.426705577269864</v>
      </c>
      <c r="K738" s="13">
        <f t="shared" si="136"/>
        <v>2.1344976145372385</v>
      </c>
      <c r="L738" s="13">
        <f t="shared" si="137"/>
        <v>0</v>
      </c>
      <c r="M738" s="13">
        <f t="shared" si="142"/>
        <v>1.7999966757830464E-2</v>
      </c>
      <c r="N738" s="13">
        <f t="shared" si="138"/>
        <v>1.1159979389854888E-2</v>
      </c>
      <c r="O738" s="13">
        <f t="shared" si="139"/>
        <v>1.2999568765391711</v>
      </c>
      <c r="Q738">
        <v>23.375257395587891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2.835714286</v>
      </c>
      <c r="G739" s="13">
        <f t="shared" si="133"/>
        <v>0</v>
      </c>
      <c r="H739" s="13">
        <f t="shared" si="134"/>
        <v>2.835714286</v>
      </c>
      <c r="I739" s="16">
        <f t="shared" si="141"/>
        <v>4.9702119005372385</v>
      </c>
      <c r="J739" s="13">
        <f t="shared" si="135"/>
        <v>4.9629610755086588</v>
      </c>
      <c r="K739" s="13">
        <f t="shared" si="136"/>
        <v>7.2508250285796549E-3</v>
      </c>
      <c r="L739" s="13">
        <f t="shared" si="137"/>
        <v>0</v>
      </c>
      <c r="M739" s="13">
        <f t="shared" si="142"/>
        <v>6.8399873679755759E-3</v>
      </c>
      <c r="N739" s="13">
        <f t="shared" si="138"/>
        <v>4.2407921681448567E-3</v>
      </c>
      <c r="O739" s="13">
        <f t="shared" si="139"/>
        <v>4.2407921681448567E-3</v>
      </c>
      <c r="Q739">
        <v>21.271670407313461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31.192857140000001</v>
      </c>
      <c r="G740" s="13">
        <f t="shared" si="133"/>
        <v>0.43270684953310173</v>
      </c>
      <c r="H740" s="13">
        <f t="shared" si="134"/>
        <v>30.7601502904669</v>
      </c>
      <c r="I740" s="16">
        <f t="shared" si="141"/>
        <v>30.767401115495481</v>
      </c>
      <c r="J740" s="13">
        <f t="shared" si="135"/>
        <v>27.922212878575071</v>
      </c>
      <c r="K740" s="13">
        <f t="shared" si="136"/>
        <v>2.8451882369204107</v>
      </c>
      <c r="L740" s="13">
        <f t="shared" si="137"/>
        <v>0</v>
      </c>
      <c r="M740" s="13">
        <f t="shared" si="142"/>
        <v>2.5991951998307191E-3</v>
      </c>
      <c r="N740" s="13">
        <f t="shared" si="138"/>
        <v>1.6115010238950459E-3</v>
      </c>
      <c r="O740" s="13">
        <f t="shared" si="139"/>
        <v>0.4343183505569968</v>
      </c>
      <c r="Q740">
        <v>16.690580361375321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133.1285714</v>
      </c>
      <c r="G741" s="13">
        <f t="shared" si="133"/>
        <v>11.829405601296529</v>
      </c>
      <c r="H741" s="13">
        <f t="shared" si="134"/>
        <v>121.29916579870347</v>
      </c>
      <c r="I741" s="16">
        <f t="shared" si="141"/>
        <v>124.14435403562388</v>
      </c>
      <c r="J741" s="13">
        <f t="shared" si="135"/>
        <v>51.630913132562235</v>
      </c>
      <c r="K741" s="13">
        <f t="shared" si="136"/>
        <v>72.51344090306165</v>
      </c>
      <c r="L741" s="13">
        <f t="shared" si="137"/>
        <v>61.822837415902164</v>
      </c>
      <c r="M741" s="13">
        <f t="shared" si="142"/>
        <v>61.823825110078097</v>
      </c>
      <c r="N741" s="13">
        <f t="shared" si="138"/>
        <v>38.330771568248423</v>
      </c>
      <c r="O741" s="13">
        <f t="shared" si="139"/>
        <v>50.160177169544951</v>
      </c>
      <c r="Q741">
        <v>14.43126753003139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0.7</v>
      </c>
      <c r="G742" s="13">
        <f t="shared" si="133"/>
        <v>0</v>
      </c>
      <c r="H742" s="13">
        <f t="shared" si="134"/>
        <v>0.7</v>
      </c>
      <c r="I742" s="16">
        <f t="shared" si="141"/>
        <v>11.390603487159488</v>
      </c>
      <c r="J742" s="13">
        <f t="shared" si="135"/>
        <v>11.104933195815395</v>
      </c>
      <c r="K742" s="13">
        <f t="shared" si="136"/>
        <v>0.28567029134409339</v>
      </c>
      <c r="L742" s="13">
        <f t="shared" si="137"/>
        <v>0</v>
      </c>
      <c r="M742" s="13">
        <f t="shared" si="142"/>
        <v>23.493053541829674</v>
      </c>
      <c r="N742" s="13">
        <f t="shared" si="138"/>
        <v>14.565693195934397</v>
      </c>
      <c r="O742" s="13">
        <f t="shared" si="139"/>
        <v>14.565693195934397</v>
      </c>
      <c r="Q742">
        <v>12.555013450016441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11.07857143</v>
      </c>
      <c r="G743" s="13">
        <f t="shared" si="133"/>
        <v>0</v>
      </c>
      <c r="H743" s="13">
        <f t="shared" si="134"/>
        <v>11.07857143</v>
      </c>
      <c r="I743" s="16">
        <f t="shared" si="141"/>
        <v>11.364241721344094</v>
      </c>
      <c r="J743" s="13">
        <f t="shared" si="135"/>
        <v>11.074827863048007</v>
      </c>
      <c r="K743" s="13">
        <f t="shared" si="136"/>
        <v>0.28941385829608635</v>
      </c>
      <c r="L743" s="13">
        <f t="shared" si="137"/>
        <v>0</v>
      </c>
      <c r="M743" s="13">
        <f t="shared" si="142"/>
        <v>8.927360345895277</v>
      </c>
      <c r="N743" s="13">
        <f t="shared" si="138"/>
        <v>5.5349634144550715</v>
      </c>
      <c r="O743" s="13">
        <f t="shared" si="139"/>
        <v>5.5349634144550715</v>
      </c>
      <c r="Q743">
        <v>12.404197593548391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3.8928571430000001</v>
      </c>
      <c r="G744" s="13">
        <f t="shared" si="133"/>
        <v>0</v>
      </c>
      <c r="H744" s="13">
        <f t="shared" si="134"/>
        <v>3.8928571430000001</v>
      </c>
      <c r="I744" s="16">
        <f t="shared" si="141"/>
        <v>4.1822710012960869</v>
      </c>
      <c r="J744" s="13">
        <f t="shared" si="135"/>
        <v>4.172895634622158</v>
      </c>
      <c r="K744" s="13">
        <f t="shared" si="136"/>
        <v>9.3753666739289088E-3</v>
      </c>
      <c r="L744" s="13">
        <f t="shared" si="137"/>
        <v>0</v>
      </c>
      <c r="M744" s="13">
        <f t="shared" si="142"/>
        <v>3.3923969314402056</v>
      </c>
      <c r="N744" s="13">
        <f t="shared" si="138"/>
        <v>2.1032860974929273</v>
      </c>
      <c r="O744" s="13">
        <f t="shared" si="139"/>
        <v>2.1032860974929273</v>
      </c>
      <c r="Q744">
        <v>15.77730326608008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</v>
      </c>
      <c r="G745" s="13">
        <f t="shared" si="133"/>
        <v>0</v>
      </c>
      <c r="H745" s="13">
        <f t="shared" si="134"/>
        <v>2</v>
      </c>
      <c r="I745" s="16">
        <f t="shared" si="141"/>
        <v>2.0093753666739289</v>
      </c>
      <c r="J745" s="13">
        <f t="shared" si="135"/>
        <v>2.0083980414728919</v>
      </c>
      <c r="K745" s="13">
        <f t="shared" si="136"/>
        <v>9.7732520103699372E-4</v>
      </c>
      <c r="L745" s="13">
        <f t="shared" si="137"/>
        <v>0</v>
      </c>
      <c r="M745" s="13">
        <f t="shared" si="142"/>
        <v>1.2891108339472783</v>
      </c>
      <c r="N745" s="13">
        <f t="shared" si="138"/>
        <v>0.7992487170473126</v>
      </c>
      <c r="O745" s="13">
        <f t="shared" si="139"/>
        <v>0.7992487170473126</v>
      </c>
      <c r="Q745">
        <v>16.238017678254501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2.1571428570000002</v>
      </c>
      <c r="G746" s="13">
        <f t="shared" si="133"/>
        <v>0</v>
      </c>
      <c r="H746" s="13">
        <f t="shared" si="134"/>
        <v>2.1571428570000002</v>
      </c>
      <c r="I746" s="16">
        <f t="shared" si="141"/>
        <v>2.1581201822010372</v>
      </c>
      <c r="J746" s="13">
        <f t="shared" si="135"/>
        <v>2.1572674788082731</v>
      </c>
      <c r="K746" s="13">
        <f t="shared" si="136"/>
        <v>8.5270339276410922E-4</v>
      </c>
      <c r="L746" s="13">
        <f t="shared" si="137"/>
        <v>0</v>
      </c>
      <c r="M746" s="13">
        <f t="shared" si="142"/>
        <v>0.48986211689996573</v>
      </c>
      <c r="N746" s="13">
        <f t="shared" si="138"/>
        <v>0.30371451247797876</v>
      </c>
      <c r="O746" s="13">
        <f t="shared" si="139"/>
        <v>0.30371451247797876</v>
      </c>
      <c r="Q746">
        <v>18.725141500836202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24.90714286</v>
      </c>
      <c r="G747" s="13">
        <f t="shared" si="133"/>
        <v>0</v>
      </c>
      <c r="H747" s="13">
        <f t="shared" si="134"/>
        <v>24.90714286</v>
      </c>
      <c r="I747" s="16">
        <f t="shared" si="141"/>
        <v>24.907995563392763</v>
      </c>
      <c r="J747" s="13">
        <f t="shared" si="135"/>
        <v>24.237501896207167</v>
      </c>
      <c r="K747" s="13">
        <f t="shared" si="136"/>
        <v>0.67049366718559611</v>
      </c>
      <c r="L747" s="13">
        <f t="shared" si="137"/>
        <v>0</v>
      </c>
      <c r="M747" s="13">
        <f t="shared" si="142"/>
        <v>0.18614760442198697</v>
      </c>
      <c r="N747" s="13">
        <f t="shared" si="138"/>
        <v>0.11541151474163192</v>
      </c>
      <c r="O747" s="13">
        <f t="shared" si="139"/>
        <v>0.11541151474163192</v>
      </c>
      <c r="Q747">
        <v>23.181592000000009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23.371428569999999</v>
      </c>
      <c r="G748" s="13">
        <f t="shared" si="133"/>
        <v>0</v>
      </c>
      <c r="H748" s="13">
        <f t="shared" si="134"/>
        <v>23.371428569999999</v>
      </c>
      <c r="I748" s="16">
        <f t="shared" si="141"/>
        <v>24.041922237185595</v>
      </c>
      <c r="J748" s="13">
        <f t="shared" si="135"/>
        <v>23.454754315219684</v>
      </c>
      <c r="K748" s="13">
        <f t="shared" si="136"/>
        <v>0.58716792196591072</v>
      </c>
      <c r="L748" s="13">
        <f t="shared" si="137"/>
        <v>0</v>
      </c>
      <c r="M748" s="13">
        <f t="shared" si="142"/>
        <v>7.0736089680355052E-2</v>
      </c>
      <c r="N748" s="13">
        <f t="shared" si="138"/>
        <v>4.3856375601820131E-2</v>
      </c>
      <c r="O748" s="13">
        <f t="shared" si="139"/>
        <v>4.3856375601820131E-2</v>
      </c>
      <c r="Q748">
        <v>23.397892186145992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61.928571429999998</v>
      </c>
      <c r="G749" s="13">
        <f t="shared" si="133"/>
        <v>3.8690459111298261</v>
      </c>
      <c r="H749" s="13">
        <f t="shared" si="134"/>
        <v>58.059525518870174</v>
      </c>
      <c r="I749" s="16">
        <f t="shared" si="141"/>
        <v>58.646693440836088</v>
      </c>
      <c r="J749" s="13">
        <f t="shared" si="135"/>
        <v>50.65613808143577</v>
      </c>
      <c r="K749" s="13">
        <f t="shared" si="136"/>
        <v>7.990555359400318</v>
      </c>
      <c r="L749" s="13">
        <f t="shared" si="137"/>
        <v>0</v>
      </c>
      <c r="M749" s="13">
        <f t="shared" si="142"/>
        <v>2.6879714078534921E-2</v>
      </c>
      <c r="N749" s="13">
        <f t="shared" si="138"/>
        <v>1.6665422728691651E-2</v>
      </c>
      <c r="O749" s="13">
        <f t="shared" si="139"/>
        <v>3.8857113338585179</v>
      </c>
      <c r="Q749">
        <v>22.539886097635002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0.28571428599999998</v>
      </c>
      <c r="G750" s="13">
        <f t="shared" si="133"/>
        <v>0</v>
      </c>
      <c r="H750" s="13">
        <f t="shared" si="134"/>
        <v>0.28571428599999998</v>
      </c>
      <c r="I750" s="16">
        <f t="shared" si="141"/>
        <v>8.2762696454003173</v>
      </c>
      <c r="J750" s="13">
        <f t="shared" si="135"/>
        <v>8.2454599137562923</v>
      </c>
      <c r="K750" s="13">
        <f t="shared" si="136"/>
        <v>3.0809731644025007E-2</v>
      </c>
      <c r="L750" s="13">
        <f t="shared" si="137"/>
        <v>0</v>
      </c>
      <c r="M750" s="13">
        <f t="shared" si="142"/>
        <v>1.0214291349843269E-2</v>
      </c>
      <c r="N750" s="13">
        <f t="shared" si="138"/>
        <v>6.3328606369028265E-3</v>
      </c>
      <c r="O750" s="13">
        <f t="shared" si="139"/>
        <v>6.3328606369028265E-3</v>
      </c>
      <c r="Q750">
        <v>21.835211301267151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1.95</v>
      </c>
      <c r="G751" s="13">
        <f t="shared" si="133"/>
        <v>0</v>
      </c>
      <c r="H751" s="13">
        <f t="shared" si="134"/>
        <v>1.95</v>
      </c>
      <c r="I751" s="16">
        <f t="shared" si="141"/>
        <v>1.980809731644025</v>
      </c>
      <c r="J751" s="13">
        <f t="shared" si="135"/>
        <v>1.9803023314215431</v>
      </c>
      <c r="K751" s="13">
        <f t="shared" si="136"/>
        <v>5.0740022248185745E-4</v>
      </c>
      <c r="L751" s="13">
        <f t="shared" si="137"/>
        <v>0</v>
      </c>
      <c r="M751" s="13">
        <f t="shared" si="142"/>
        <v>3.8814307129404427E-3</v>
      </c>
      <c r="N751" s="13">
        <f t="shared" si="138"/>
        <v>2.4064870420230744E-3</v>
      </c>
      <c r="O751" s="13">
        <f t="shared" si="139"/>
        <v>2.4064870420230744E-3</v>
      </c>
      <c r="Q751">
        <v>20.575821682182021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46.457142859999998</v>
      </c>
      <c r="G752" s="13">
        <f t="shared" si="133"/>
        <v>2.1392968045313161</v>
      </c>
      <c r="H752" s="13">
        <f t="shared" si="134"/>
        <v>44.317846055468678</v>
      </c>
      <c r="I752" s="16">
        <f t="shared" si="141"/>
        <v>44.31835345569116</v>
      </c>
      <c r="J752" s="13">
        <f t="shared" si="135"/>
        <v>37.12280406606493</v>
      </c>
      <c r="K752" s="13">
        <f t="shared" si="136"/>
        <v>7.1955493896262297</v>
      </c>
      <c r="L752" s="13">
        <f t="shared" si="137"/>
        <v>0</v>
      </c>
      <c r="M752" s="13">
        <f t="shared" si="142"/>
        <v>1.4749436709173684E-3</v>
      </c>
      <c r="N752" s="13">
        <f t="shared" si="138"/>
        <v>9.1446507596876832E-4</v>
      </c>
      <c r="O752" s="13">
        <f t="shared" si="139"/>
        <v>2.1402112696072848</v>
      </c>
      <c r="Q752">
        <v>17.003588504399449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25.057142859999999</v>
      </c>
      <c r="G753" s="13">
        <f t="shared" si="133"/>
        <v>0</v>
      </c>
      <c r="H753" s="13">
        <f t="shared" si="134"/>
        <v>25.057142859999999</v>
      </c>
      <c r="I753" s="16">
        <f t="shared" si="141"/>
        <v>32.252692249626229</v>
      </c>
      <c r="J753" s="13">
        <f t="shared" si="135"/>
        <v>27.43049586302088</v>
      </c>
      <c r="K753" s="13">
        <f t="shared" si="136"/>
        <v>4.8221963866053486</v>
      </c>
      <c r="L753" s="13">
        <f t="shared" si="137"/>
        <v>0</v>
      </c>
      <c r="M753" s="13">
        <f t="shared" si="142"/>
        <v>5.6047859494860004E-4</v>
      </c>
      <c r="N753" s="13">
        <f t="shared" si="138"/>
        <v>3.4749672886813201E-4</v>
      </c>
      <c r="O753" s="13">
        <f t="shared" si="139"/>
        <v>3.4749672886813201E-4</v>
      </c>
      <c r="Q753">
        <v>13.19992611193577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51.366787731725267</v>
      </c>
      <c r="G754" s="13">
        <f t="shared" si="133"/>
        <v>2.6882088711939969</v>
      </c>
      <c r="H754" s="13">
        <f t="shared" si="134"/>
        <v>48.678578860531267</v>
      </c>
      <c r="I754" s="16">
        <f t="shared" si="141"/>
        <v>53.500775247136616</v>
      </c>
      <c r="J754" s="13">
        <f t="shared" si="135"/>
        <v>36.758730157891307</v>
      </c>
      <c r="K754" s="13">
        <f t="shared" si="136"/>
        <v>16.742045089245309</v>
      </c>
      <c r="L754" s="13">
        <f t="shared" si="137"/>
        <v>5.6413666400846703</v>
      </c>
      <c r="M754" s="13">
        <f t="shared" si="142"/>
        <v>5.6415796219507506</v>
      </c>
      <c r="N754" s="13">
        <f t="shared" si="138"/>
        <v>3.4977793656094653</v>
      </c>
      <c r="O754" s="13">
        <f t="shared" si="139"/>
        <v>6.1859882368034622</v>
      </c>
      <c r="Q754">
        <v>12.75686859354839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8.2725438687794668</v>
      </c>
      <c r="G755" s="13">
        <f t="shared" si="133"/>
        <v>0</v>
      </c>
      <c r="H755" s="13">
        <f t="shared" si="134"/>
        <v>8.2725438687794668</v>
      </c>
      <c r="I755" s="16">
        <f t="shared" si="141"/>
        <v>19.373222317940105</v>
      </c>
      <c r="J755" s="13">
        <f t="shared" si="135"/>
        <v>18.245390784941542</v>
      </c>
      <c r="K755" s="13">
        <f t="shared" si="136"/>
        <v>1.1278315329985631</v>
      </c>
      <c r="L755" s="13">
        <f t="shared" si="137"/>
        <v>0</v>
      </c>
      <c r="M755" s="13">
        <f t="shared" si="142"/>
        <v>2.1438002563412852</v>
      </c>
      <c r="N755" s="13">
        <f t="shared" si="138"/>
        <v>1.3291561589315968</v>
      </c>
      <c r="O755" s="13">
        <f t="shared" si="139"/>
        <v>1.3291561589315968</v>
      </c>
      <c r="Q755">
        <v>13.77816929773889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13.314836802581</v>
      </c>
      <c r="G756" s="13">
        <f t="shared" si="133"/>
        <v>0</v>
      </c>
      <c r="H756" s="13">
        <f t="shared" si="134"/>
        <v>13.314836802581</v>
      </c>
      <c r="I756" s="16">
        <f t="shared" si="141"/>
        <v>14.442668335579564</v>
      </c>
      <c r="J756" s="13">
        <f t="shared" si="135"/>
        <v>13.955756410856162</v>
      </c>
      <c r="K756" s="13">
        <f t="shared" si="136"/>
        <v>0.48691192472340106</v>
      </c>
      <c r="L756" s="13">
        <f t="shared" si="137"/>
        <v>0</v>
      </c>
      <c r="M756" s="13">
        <f t="shared" si="142"/>
        <v>0.81464409740968846</v>
      </c>
      <c r="N756" s="13">
        <f t="shared" si="138"/>
        <v>0.50507934039400681</v>
      </c>
      <c r="O756" s="13">
        <f t="shared" si="139"/>
        <v>0.50507934039400681</v>
      </c>
      <c r="Q756">
        <v>13.761376489020829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14.504392290520061</v>
      </c>
      <c r="G757" s="13">
        <f t="shared" si="133"/>
        <v>0</v>
      </c>
      <c r="H757" s="13">
        <f t="shared" si="134"/>
        <v>14.504392290520061</v>
      </c>
      <c r="I757" s="16">
        <f t="shared" si="141"/>
        <v>14.991304215243462</v>
      </c>
      <c r="J757" s="13">
        <f t="shared" si="135"/>
        <v>14.569269907244992</v>
      </c>
      <c r="K757" s="13">
        <f t="shared" si="136"/>
        <v>0.42203430799846942</v>
      </c>
      <c r="L757" s="13">
        <f t="shared" si="137"/>
        <v>0</v>
      </c>
      <c r="M757" s="13">
        <f t="shared" si="142"/>
        <v>0.30956475701568165</v>
      </c>
      <c r="N757" s="13">
        <f t="shared" si="138"/>
        <v>0.19193014934972261</v>
      </c>
      <c r="O757" s="13">
        <f t="shared" si="139"/>
        <v>0.19193014934972261</v>
      </c>
      <c r="Q757">
        <v>15.65778497143172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0.60301498825256228</v>
      </c>
      <c r="G758" s="13">
        <f t="shared" si="133"/>
        <v>0</v>
      </c>
      <c r="H758" s="13">
        <f t="shared" si="134"/>
        <v>0.60301498825256228</v>
      </c>
      <c r="I758" s="16">
        <f t="shared" si="141"/>
        <v>1.0250492962510318</v>
      </c>
      <c r="J758" s="13">
        <f t="shared" si="135"/>
        <v>1.0249731081676214</v>
      </c>
      <c r="K758" s="13">
        <f t="shared" si="136"/>
        <v>7.6188083410366758E-5</v>
      </c>
      <c r="L758" s="13">
        <f t="shared" si="137"/>
        <v>0</v>
      </c>
      <c r="M758" s="13">
        <f t="shared" si="142"/>
        <v>0.11763460766595904</v>
      </c>
      <c r="N758" s="13">
        <f t="shared" si="138"/>
        <v>7.2933456752894602E-2</v>
      </c>
      <c r="O758" s="13">
        <f t="shared" si="139"/>
        <v>7.2933456752894602E-2</v>
      </c>
      <c r="Q758">
        <v>20.011543570068969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12.545239993855491</v>
      </c>
      <c r="G759" s="13">
        <f t="shared" si="133"/>
        <v>0</v>
      </c>
      <c r="H759" s="13">
        <f t="shared" si="134"/>
        <v>12.545239993855491</v>
      </c>
      <c r="I759" s="16">
        <f t="shared" si="141"/>
        <v>12.545316181938901</v>
      </c>
      <c r="J759" s="13">
        <f t="shared" si="135"/>
        <v>12.446903009610793</v>
      </c>
      <c r="K759" s="13">
        <f t="shared" si="136"/>
        <v>9.8413172328108089E-2</v>
      </c>
      <c r="L759" s="13">
        <f t="shared" si="137"/>
        <v>0</v>
      </c>
      <c r="M759" s="13">
        <f t="shared" si="142"/>
        <v>4.4701150913064439E-2</v>
      </c>
      <c r="N759" s="13">
        <f t="shared" si="138"/>
        <v>2.771471356609995E-2</v>
      </c>
      <c r="O759" s="13">
        <f t="shared" si="139"/>
        <v>2.771471356609995E-2</v>
      </c>
      <c r="Q759">
        <v>22.404083648263409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8.7580016813582446</v>
      </c>
      <c r="G760" s="13">
        <f t="shared" si="133"/>
        <v>0</v>
      </c>
      <c r="H760" s="13">
        <f t="shared" si="134"/>
        <v>8.7580016813582446</v>
      </c>
      <c r="I760" s="16">
        <f t="shared" si="141"/>
        <v>8.8564148536863527</v>
      </c>
      <c r="J760" s="13">
        <f t="shared" si="135"/>
        <v>8.8366045840314467</v>
      </c>
      <c r="K760" s="13">
        <f t="shared" si="136"/>
        <v>1.9810269654906065E-2</v>
      </c>
      <c r="L760" s="13">
        <f t="shared" si="137"/>
        <v>0</v>
      </c>
      <c r="M760" s="13">
        <f t="shared" si="142"/>
        <v>1.6986437346964488E-2</v>
      </c>
      <c r="N760" s="13">
        <f t="shared" si="138"/>
        <v>1.0531591155117983E-2</v>
      </c>
      <c r="O760" s="13">
        <f t="shared" si="139"/>
        <v>1.0531591155117983E-2</v>
      </c>
      <c r="Q760">
        <v>26.46498600000001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1.327822392259947</v>
      </c>
      <c r="G761" s="13">
        <f t="shared" si="133"/>
        <v>0</v>
      </c>
      <c r="H761" s="13">
        <f t="shared" si="134"/>
        <v>1.327822392259947</v>
      </c>
      <c r="I761" s="16">
        <f t="shared" si="141"/>
        <v>1.3476326619148531</v>
      </c>
      <c r="J761" s="13">
        <f t="shared" si="135"/>
        <v>1.3475662499226719</v>
      </c>
      <c r="K761" s="13">
        <f t="shared" si="136"/>
        <v>6.6411992181159007E-5</v>
      </c>
      <c r="L761" s="13">
        <f t="shared" si="137"/>
        <v>0</v>
      </c>
      <c r="M761" s="13">
        <f t="shared" si="142"/>
        <v>6.4548461918465059E-3</v>
      </c>
      <c r="N761" s="13">
        <f t="shared" si="138"/>
        <v>4.0020046389448337E-3</v>
      </c>
      <c r="O761" s="13">
        <f t="shared" si="139"/>
        <v>4.0020046389448337E-3</v>
      </c>
      <c r="Q761">
        <v>26.850245729817079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4.5010538920825516E-3</v>
      </c>
      <c r="G762" s="13">
        <f t="shared" si="133"/>
        <v>0</v>
      </c>
      <c r="H762" s="13">
        <f t="shared" si="134"/>
        <v>4.5010538920825516E-3</v>
      </c>
      <c r="I762" s="16">
        <f t="shared" si="141"/>
        <v>4.5674658842637106E-3</v>
      </c>
      <c r="J762" s="13">
        <f t="shared" si="135"/>
        <v>4.5674658807090558E-3</v>
      </c>
      <c r="K762" s="13">
        <f t="shared" si="136"/>
        <v>3.554654834370119E-12</v>
      </c>
      <c r="L762" s="13">
        <f t="shared" si="137"/>
        <v>0</v>
      </c>
      <c r="M762" s="13">
        <f t="shared" si="142"/>
        <v>2.4528415529016722E-3</v>
      </c>
      <c r="N762" s="13">
        <f t="shared" si="138"/>
        <v>1.5207617627990369E-3</v>
      </c>
      <c r="O762" s="13">
        <f t="shared" si="139"/>
        <v>1.5207617627990369E-3</v>
      </c>
      <c r="Q762">
        <v>24.552616491572518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69.791307827427985</v>
      </c>
      <c r="G763" s="13">
        <f t="shared" si="133"/>
        <v>4.7481218928554529</v>
      </c>
      <c r="H763" s="13">
        <f t="shared" si="134"/>
        <v>65.043185934572534</v>
      </c>
      <c r="I763" s="16">
        <f t="shared" si="141"/>
        <v>65.043185934576087</v>
      </c>
      <c r="J763" s="13">
        <f t="shared" si="135"/>
        <v>52.422962016960724</v>
      </c>
      <c r="K763" s="13">
        <f t="shared" si="136"/>
        <v>12.620223917615363</v>
      </c>
      <c r="L763" s="13">
        <f t="shared" si="137"/>
        <v>1.489238612481917</v>
      </c>
      <c r="M763" s="13">
        <f t="shared" si="142"/>
        <v>1.4901706922720197</v>
      </c>
      <c r="N763" s="13">
        <f t="shared" si="138"/>
        <v>0.92390582920865216</v>
      </c>
      <c r="O763" s="13">
        <f t="shared" si="139"/>
        <v>5.6720277220641053</v>
      </c>
      <c r="Q763">
        <v>20.746340444298411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39.341149714448093</v>
      </c>
      <c r="G764" s="13">
        <f t="shared" si="133"/>
        <v>1.3437088127444965</v>
      </c>
      <c r="H764" s="13">
        <f t="shared" si="134"/>
        <v>37.997440901703598</v>
      </c>
      <c r="I764" s="16">
        <f t="shared" si="141"/>
        <v>49.128426206837041</v>
      </c>
      <c r="J764" s="13">
        <f t="shared" si="135"/>
        <v>39.919438859034663</v>
      </c>
      <c r="K764" s="13">
        <f t="shared" si="136"/>
        <v>9.2089873478023776</v>
      </c>
      <c r="L764" s="13">
        <f t="shared" si="137"/>
        <v>0</v>
      </c>
      <c r="M764" s="13">
        <f t="shared" si="142"/>
        <v>0.56626486306336754</v>
      </c>
      <c r="N764" s="13">
        <f t="shared" si="138"/>
        <v>0.35108421509928789</v>
      </c>
      <c r="O764" s="13">
        <f t="shared" si="139"/>
        <v>1.6947930278437844</v>
      </c>
      <c r="Q764">
        <v>17.11242336272678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30.064592943082229</v>
      </c>
      <c r="G765" s="13">
        <f t="shared" si="133"/>
        <v>0.30656374789283719</v>
      </c>
      <c r="H765" s="13">
        <f t="shared" si="134"/>
        <v>29.75802919518939</v>
      </c>
      <c r="I765" s="16">
        <f t="shared" si="141"/>
        <v>38.967016542991772</v>
      </c>
      <c r="J765" s="13">
        <f t="shared" si="135"/>
        <v>32.743904968127353</v>
      </c>
      <c r="K765" s="13">
        <f t="shared" si="136"/>
        <v>6.2231115748644186</v>
      </c>
      <c r="L765" s="13">
        <f t="shared" si="137"/>
        <v>0</v>
      </c>
      <c r="M765" s="13">
        <f t="shared" si="142"/>
        <v>0.21518064796407965</v>
      </c>
      <c r="N765" s="13">
        <f t="shared" si="138"/>
        <v>0.13341200173772938</v>
      </c>
      <c r="O765" s="13">
        <f t="shared" si="139"/>
        <v>0.43997574963056657</v>
      </c>
      <c r="Q765">
        <v>15.32105744634573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140.44347720040861</v>
      </c>
      <c r="G766" s="13">
        <f t="shared" si="133"/>
        <v>12.647232585783524</v>
      </c>
      <c r="H766" s="13">
        <f t="shared" si="134"/>
        <v>127.79624461462508</v>
      </c>
      <c r="I766" s="16">
        <f t="shared" si="141"/>
        <v>134.01935618948949</v>
      </c>
      <c r="J766" s="13">
        <f t="shared" si="135"/>
        <v>48.92835922817283</v>
      </c>
      <c r="K766" s="13">
        <f t="shared" si="136"/>
        <v>85.090996961316648</v>
      </c>
      <c r="L766" s="13">
        <f t="shared" si="137"/>
        <v>74.492873512488543</v>
      </c>
      <c r="M766" s="13">
        <f t="shared" si="142"/>
        <v>74.574642158714894</v>
      </c>
      <c r="N766" s="13">
        <f t="shared" si="138"/>
        <v>46.236278138403236</v>
      </c>
      <c r="O766" s="13">
        <f t="shared" si="139"/>
        <v>58.883510724186763</v>
      </c>
      <c r="Q766">
        <v>13.3129780975183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9.9204732246296441</v>
      </c>
      <c r="G767" s="13">
        <f t="shared" si="133"/>
        <v>0</v>
      </c>
      <c r="H767" s="13">
        <f t="shared" si="134"/>
        <v>9.9204732246296441</v>
      </c>
      <c r="I767" s="16">
        <f t="shared" si="141"/>
        <v>20.518596673457751</v>
      </c>
      <c r="J767" s="13">
        <f t="shared" si="135"/>
        <v>19.092754753297665</v>
      </c>
      <c r="K767" s="13">
        <f t="shared" si="136"/>
        <v>1.4258419201600852</v>
      </c>
      <c r="L767" s="13">
        <f t="shared" si="137"/>
        <v>0</v>
      </c>
      <c r="M767" s="13">
        <f t="shared" si="142"/>
        <v>28.338364020311658</v>
      </c>
      <c r="N767" s="13">
        <f t="shared" si="138"/>
        <v>17.569785692593229</v>
      </c>
      <c r="O767" s="13">
        <f t="shared" si="139"/>
        <v>17.569785692593229</v>
      </c>
      <c r="Q767">
        <v>13.19387259354839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27.321428569999998</v>
      </c>
      <c r="G768" s="13">
        <f t="shared" si="133"/>
        <v>0</v>
      </c>
      <c r="H768" s="13">
        <f t="shared" si="134"/>
        <v>27.321428569999998</v>
      </c>
      <c r="I768" s="16">
        <f t="shared" si="141"/>
        <v>28.747270490160084</v>
      </c>
      <c r="J768" s="13">
        <f t="shared" si="135"/>
        <v>25.868111193406069</v>
      </c>
      <c r="K768" s="13">
        <f t="shared" si="136"/>
        <v>2.8791592967540147</v>
      </c>
      <c r="L768" s="13">
        <f t="shared" si="137"/>
        <v>0</v>
      </c>
      <c r="M768" s="13">
        <f t="shared" si="142"/>
        <v>10.76857832771843</v>
      </c>
      <c r="N768" s="13">
        <f t="shared" si="138"/>
        <v>6.6765185631854269</v>
      </c>
      <c r="O768" s="13">
        <f t="shared" si="139"/>
        <v>6.6765185631854269</v>
      </c>
      <c r="Q768">
        <v>15.05816248948091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49.072344678002921</v>
      </c>
      <c r="G769" s="13">
        <f t="shared" si="133"/>
        <v>2.4316837025994729</v>
      </c>
      <c r="H769" s="13">
        <f t="shared" si="134"/>
        <v>46.640660975403449</v>
      </c>
      <c r="I769" s="16">
        <f t="shared" si="141"/>
        <v>49.51982027215746</v>
      </c>
      <c r="J769" s="13">
        <f t="shared" si="135"/>
        <v>38.276227310547682</v>
      </c>
      <c r="K769" s="13">
        <f t="shared" si="136"/>
        <v>11.243592961609778</v>
      </c>
      <c r="L769" s="13">
        <f t="shared" si="137"/>
        <v>0.10248558800850764</v>
      </c>
      <c r="M769" s="13">
        <f t="shared" si="142"/>
        <v>4.1945453525415104</v>
      </c>
      <c r="N769" s="13">
        <f t="shared" si="138"/>
        <v>2.6006181185757362</v>
      </c>
      <c r="O769" s="13">
        <f t="shared" si="139"/>
        <v>5.0323018211752091</v>
      </c>
      <c r="Q769">
        <v>15.3041276660209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33.26298111611036</v>
      </c>
      <c r="G770" s="13">
        <f t="shared" si="133"/>
        <v>0.66415251610641479</v>
      </c>
      <c r="H770" s="13">
        <f t="shared" si="134"/>
        <v>32.598828600003948</v>
      </c>
      <c r="I770" s="16">
        <f t="shared" si="141"/>
        <v>43.73993597360522</v>
      </c>
      <c r="J770" s="13">
        <f t="shared" si="135"/>
        <v>36.558627827959391</v>
      </c>
      <c r="K770" s="13">
        <f t="shared" si="136"/>
        <v>7.1813081456458292</v>
      </c>
      <c r="L770" s="13">
        <f t="shared" si="137"/>
        <v>0</v>
      </c>
      <c r="M770" s="13">
        <f t="shared" si="142"/>
        <v>1.5939272339657742</v>
      </c>
      <c r="N770" s="13">
        <f t="shared" si="138"/>
        <v>0.98823488505877999</v>
      </c>
      <c r="O770" s="13">
        <f t="shared" si="139"/>
        <v>1.6523874011651949</v>
      </c>
      <c r="Q770">
        <v>16.713756823505712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10.02482255392494</v>
      </c>
      <c r="G771" s="13">
        <f t="shared" si="133"/>
        <v>0</v>
      </c>
      <c r="H771" s="13">
        <f t="shared" si="134"/>
        <v>10.02482255392494</v>
      </c>
      <c r="I771" s="16">
        <f t="shared" si="141"/>
        <v>17.206130699570771</v>
      </c>
      <c r="J771" s="13">
        <f t="shared" si="135"/>
        <v>16.974400573939889</v>
      </c>
      <c r="K771" s="13">
        <f t="shared" si="136"/>
        <v>0.23173012563088236</v>
      </c>
      <c r="L771" s="13">
        <f t="shared" si="137"/>
        <v>0</v>
      </c>
      <c r="M771" s="13">
        <f t="shared" si="142"/>
        <v>0.60569234890699419</v>
      </c>
      <c r="N771" s="13">
        <f t="shared" si="138"/>
        <v>0.37552925632233641</v>
      </c>
      <c r="O771" s="13">
        <f t="shared" si="139"/>
        <v>0.37552925632233641</v>
      </c>
      <c r="Q771">
        <v>22.991991878183931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6.0697025390514936</v>
      </c>
      <c r="G772" s="13">
        <f t="shared" si="133"/>
        <v>0</v>
      </c>
      <c r="H772" s="13">
        <f t="shared" si="134"/>
        <v>6.0697025390514936</v>
      </c>
      <c r="I772" s="16">
        <f t="shared" si="141"/>
        <v>6.301432664682376</v>
      </c>
      <c r="J772" s="13">
        <f t="shared" si="135"/>
        <v>6.2937352537492419</v>
      </c>
      <c r="K772" s="13">
        <f t="shared" si="136"/>
        <v>7.6974109331340301E-3</v>
      </c>
      <c r="L772" s="13">
        <f t="shared" si="137"/>
        <v>0</v>
      </c>
      <c r="M772" s="13">
        <f t="shared" si="142"/>
        <v>0.23016309258465778</v>
      </c>
      <c r="N772" s="13">
        <f t="shared" si="138"/>
        <v>0.14270111740248781</v>
      </c>
      <c r="O772" s="13">
        <f t="shared" si="139"/>
        <v>0.14270111740248781</v>
      </c>
      <c r="Q772">
        <v>25.92703400000001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4.7904770458359947</v>
      </c>
      <c r="G773" s="13">
        <f t="shared" si="133"/>
        <v>0</v>
      </c>
      <c r="H773" s="13">
        <f t="shared" si="134"/>
        <v>4.7904770458359947</v>
      </c>
      <c r="I773" s="16">
        <f t="shared" si="141"/>
        <v>4.7981744567691287</v>
      </c>
      <c r="J773" s="13">
        <f t="shared" si="135"/>
        <v>4.7937992585842313</v>
      </c>
      <c r="K773" s="13">
        <f t="shared" si="136"/>
        <v>4.3751981848973998E-3</v>
      </c>
      <c r="L773" s="13">
        <f t="shared" si="137"/>
        <v>0</v>
      </c>
      <c r="M773" s="13">
        <f t="shared" si="142"/>
        <v>8.7461975182169971E-2</v>
      </c>
      <c r="N773" s="13">
        <f t="shared" si="138"/>
        <v>5.4226424612945384E-2</v>
      </c>
      <c r="O773" s="13">
        <f t="shared" si="139"/>
        <v>5.4226424612945384E-2</v>
      </c>
      <c r="Q773">
        <v>24.114497462292441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3.8839845856019992</v>
      </c>
      <c r="G774" s="13">
        <f t="shared" ref="G774:G837" si="144">IF((F774-$J$2)&gt;0,$I$2*(F774-$J$2),0)</f>
        <v>0</v>
      </c>
      <c r="H774" s="13">
        <f t="shared" ref="H774:H837" si="145">F774-G774</f>
        <v>3.8839845856019992</v>
      </c>
      <c r="I774" s="16">
        <f t="shared" si="141"/>
        <v>3.8883597837868966</v>
      </c>
      <c r="J774" s="13">
        <f t="shared" ref="J774:J837" si="146">I774/SQRT(1+(I774/($K$2*(300+(25*Q774)+0.05*(Q774)^3)))^2)</f>
        <v>3.8857661681591638</v>
      </c>
      <c r="K774" s="13">
        <f t="shared" ref="K774:K837" si="147">I774-J774</f>
        <v>2.5936156277328593E-3</v>
      </c>
      <c r="L774" s="13">
        <f t="shared" ref="L774:L837" si="148">IF(K774&gt;$N$2,(K774-$N$2)/$L$2,0)</f>
        <v>0</v>
      </c>
      <c r="M774" s="13">
        <f t="shared" si="142"/>
        <v>3.3235550569224587E-2</v>
      </c>
      <c r="N774" s="13">
        <f t="shared" ref="N774:N837" si="149">$M$2*M774</f>
        <v>2.0606041352919244E-2</v>
      </c>
      <c r="O774" s="13">
        <f t="shared" ref="O774:O837" si="150">N774+G774</f>
        <v>2.0606041352919244E-2</v>
      </c>
      <c r="Q774">
        <v>23.347966081587568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3.9849870086557648</v>
      </c>
      <c r="G775" s="13">
        <f t="shared" si="144"/>
        <v>0</v>
      </c>
      <c r="H775" s="13">
        <f t="shared" si="145"/>
        <v>3.9849870086557648</v>
      </c>
      <c r="I775" s="16">
        <f t="shared" ref="I775:I838" si="152">H775+K774-L774</f>
        <v>3.9875806242834977</v>
      </c>
      <c r="J775" s="13">
        <f t="shared" si="146"/>
        <v>3.9838831137055513</v>
      </c>
      <c r="K775" s="13">
        <f t="shared" si="147"/>
        <v>3.6975105779464279E-3</v>
      </c>
      <c r="L775" s="13">
        <f t="shared" si="148"/>
        <v>0</v>
      </c>
      <c r="M775" s="13">
        <f t="shared" ref="M775:M838" si="153">L775+M774-N774</f>
        <v>1.2629509216305342E-2</v>
      </c>
      <c r="N775" s="13">
        <f t="shared" si="149"/>
        <v>7.8302957141093126E-3</v>
      </c>
      <c r="O775" s="13">
        <f t="shared" si="150"/>
        <v>7.8302957141093126E-3</v>
      </c>
      <c r="Q775">
        <v>21.3665510920743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52.680465589178517</v>
      </c>
      <c r="G776" s="13">
        <f t="shared" si="144"/>
        <v>2.8350817401089068</v>
      </c>
      <c r="H776" s="13">
        <f t="shared" si="145"/>
        <v>49.845383849069613</v>
      </c>
      <c r="I776" s="16">
        <f t="shared" si="152"/>
        <v>49.849081359647556</v>
      </c>
      <c r="J776" s="13">
        <f t="shared" si="146"/>
        <v>40.284309552658264</v>
      </c>
      <c r="K776" s="13">
        <f t="shared" si="147"/>
        <v>9.5647718069892917</v>
      </c>
      <c r="L776" s="13">
        <f t="shared" si="148"/>
        <v>0</v>
      </c>
      <c r="M776" s="13">
        <f t="shared" si="153"/>
        <v>4.7992135021960296E-3</v>
      </c>
      <c r="N776" s="13">
        <f t="shared" si="149"/>
        <v>2.9755123713615383E-3</v>
      </c>
      <c r="O776" s="13">
        <f t="shared" si="150"/>
        <v>2.8380572524802683</v>
      </c>
      <c r="Q776">
        <v>17.093247942856589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161.10994985919751</v>
      </c>
      <c r="G777" s="13">
        <f t="shared" si="144"/>
        <v>14.957802191967126</v>
      </c>
      <c r="H777" s="13">
        <f t="shared" si="145"/>
        <v>146.15214766723039</v>
      </c>
      <c r="I777" s="16">
        <f t="shared" si="152"/>
        <v>155.71691947421968</v>
      </c>
      <c r="J777" s="13">
        <f t="shared" si="146"/>
        <v>53.643897633867937</v>
      </c>
      <c r="K777" s="13">
        <f t="shared" si="147"/>
        <v>102.07302184035174</v>
      </c>
      <c r="L777" s="13">
        <f t="shared" si="148"/>
        <v>91.599763532611746</v>
      </c>
      <c r="M777" s="13">
        <f t="shared" si="153"/>
        <v>91.601587233742578</v>
      </c>
      <c r="N777" s="13">
        <f t="shared" si="149"/>
        <v>56.792984084920398</v>
      </c>
      <c r="O777" s="13">
        <f t="shared" si="150"/>
        <v>71.750786276887524</v>
      </c>
      <c r="Q777">
        <v>14.524356437129921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24.87765665910684</v>
      </c>
      <c r="G778" s="13">
        <f t="shared" si="144"/>
        <v>0</v>
      </c>
      <c r="H778" s="13">
        <f t="shared" si="145"/>
        <v>24.87765665910684</v>
      </c>
      <c r="I778" s="16">
        <f t="shared" si="152"/>
        <v>35.35091496684683</v>
      </c>
      <c r="J778" s="13">
        <f t="shared" si="146"/>
        <v>28.524957040662468</v>
      </c>
      <c r="K778" s="13">
        <f t="shared" si="147"/>
        <v>6.8259579261843619</v>
      </c>
      <c r="L778" s="13">
        <f t="shared" si="148"/>
        <v>0</v>
      </c>
      <c r="M778" s="13">
        <f t="shared" si="153"/>
        <v>34.808603148822179</v>
      </c>
      <c r="N778" s="13">
        <f t="shared" si="149"/>
        <v>21.581333952269752</v>
      </c>
      <c r="O778" s="13">
        <f t="shared" si="150"/>
        <v>21.581333952269752</v>
      </c>
      <c r="Q778">
        <v>12.074593593548389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2.613016396995814E-2</v>
      </c>
      <c r="G779" s="13">
        <f t="shared" si="144"/>
        <v>0</v>
      </c>
      <c r="H779" s="13">
        <f t="shared" si="145"/>
        <v>2.613016396995814E-2</v>
      </c>
      <c r="I779" s="16">
        <f t="shared" si="152"/>
        <v>6.8520880901543197</v>
      </c>
      <c r="J779" s="13">
        <f t="shared" si="146"/>
        <v>6.8078617646173187</v>
      </c>
      <c r="K779" s="13">
        <f t="shared" si="147"/>
        <v>4.422632553700101E-2</v>
      </c>
      <c r="L779" s="13">
        <f t="shared" si="148"/>
        <v>0</v>
      </c>
      <c r="M779" s="13">
        <f t="shared" si="153"/>
        <v>13.227269196552427</v>
      </c>
      <c r="N779" s="13">
        <f t="shared" si="149"/>
        <v>8.2009069018625045</v>
      </c>
      <c r="O779" s="13">
        <f t="shared" si="150"/>
        <v>8.2009069018625045</v>
      </c>
      <c r="Q779">
        <v>15.22987504392743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51.146435482055878</v>
      </c>
      <c r="G780" s="13">
        <f t="shared" si="144"/>
        <v>2.6635728716624683</v>
      </c>
      <c r="H780" s="13">
        <f t="shared" si="145"/>
        <v>48.482862610393411</v>
      </c>
      <c r="I780" s="16">
        <f t="shared" si="152"/>
        <v>48.527088935930415</v>
      </c>
      <c r="J780" s="13">
        <f t="shared" si="146"/>
        <v>37.946430904589697</v>
      </c>
      <c r="K780" s="13">
        <f t="shared" si="147"/>
        <v>10.580658031340718</v>
      </c>
      <c r="L780" s="13">
        <f t="shared" si="148"/>
        <v>0</v>
      </c>
      <c r="M780" s="13">
        <f t="shared" si="153"/>
        <v>5.0263622946899229</v>
      </c>
      <c r="N780" s="13">
        <f t="shared" si="149"/>
        <v>3.1163446227077523</v>
      </c>
      <c r="O780" s="13">
        <f t="shared" si="150"/>
        <v>5.7799174943702205</v>
      </c>
      <c r="Q780">
        <v>15.434067468982891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13.162746479249609</v>
      </c>
      <c r="G781" s="13">
        <f t="shared" si="144"/>
        <v>0</v>
      </c>
      <c r="H781" s="13">
        <f t="shared" si="145"/>
        <v>13.162746479249609</v>
      </c>
      <c r="I781" s="16">
        <f t="shared" si="152"/>
        <v>23.743404510590327</v>
      </c>
      <c r="J781" s="13">
        <f t="shared" si="146"/>
        <v>22.804880272518666</v>
      </c>
      <c r="K781" s="13">
        <f t="shared" si="147"/>
        <v>0.93852423807166119</v>
      </c>
      <c r="L781" s="13">
        <f t="shared" si="148"/>
        <v>0</v>
      </c>
      <c r="M781" s="13">
        <f t="shared" si="153"/>
        <v>1.9100176719821707</v>
      </c>
      <c r="N781" s="13">
        <f t="shared" si="149"/>
        <v>1.1842109566289458</v>
      </c>
      <c r="O781" s="13">
        <f t="shared" si="150"/>
        <v>1.1842109566289458</v>
      </c>
      <c r="Q781">
        <v>19.646227320993908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0.47326252104940691</v>
      </c>
      <c r="G782" s="13">
        <f t="shared" si="144"/>
        <v>0</v>
      </c>
      <c r="H782" s="13">
        <f t="shared" si="145"/>
        <v>0.47326252104940691</v>
      </c>
      <c r="I782" s="16">
        <f t="shared" si="152"/>
        <v>1.411786759121068</v>
      </c>
      <c r="J782" s="13">
        <f t="shared" si="146"/>
        <v>1.4115998117621962</v>
      </c>
      <c r="K782" s="13">
        <f t="shared" si="147"/>
        <v>1.8694735887181402E-4</v>
      </c>
      <c r="L782" s="13">
        <f t="shared" si="148"/>
        <v>0</v>
      </c>
      <c r="M782" s="13">
        <f t="shared" si="153"/>
        <v>0.72580671535322483</v>
      </c>
      <c r="N782" s="13">
        <f t="shared" si="149"/>
        <v>0.45000016351899941</v>
      </c>
      <c r="O782" s="13">
        <f t="shared" si="150"/>
        <v>0.45000016351899941</v>
      </c>
      <c r="Q782">
        <v>20.45373489076982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0.56869283038455576</v>
      </c>
      <c r="G783" s="13">
        <f t="shared" si="144"/>
        <v>0</v>
      </c>
      <c r="H783" s="13">
        <f t="shared" si="145"/>
        <v>0.56869283038455576</v>
      </c>
      <c r="I783" s="16">
        <f t="shared" si="152"/>
        <v>0.56887977774342757</v>
      </c>
      <c r="J783" s="13">
        <f t="shared" si="146"/>
        <v>0.56886947730933313</v>
      </c>
      <c r="K783" s="13">
        <f t="shared" si="147"/>
        <v>1.0300434094445698E-5</v>
      </c>
      <c r="L783" s="13">
        <f t="shared" si="148"/>
        <v>0</v>
      </c>
      <c r="M783" s="13">
        <f t="shared" si="153"/>
        <v>0.27580655183422542</v>
      </c>
      <c r="N783" s="13">
        <f t="shared" si="149"/>
        <v>0.17100006213721977</v>
      </c>
      <c r="O783" s="13">
        <f t="shared" si="150"/>
        <v>0.17100006213721977</v>
      </c>
      <c r="Q783">
        <v>21.66913700000001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24.492668605650479</v>
      </c>
      <c r="G784" s="13">
        <f t="shared" si="144"/>
        <v>0</v>
      </c>
      <c r="H784" s="13">
        <f t="shared" si="145"/>
        <v>24.492668605650479</v>
      </c>
      <c r="I784" s="16">
        <f t="shared" si="152"/>
        <v>24.492678906084574</v>
      </c>
      <c r="J784" s="13">
        <f t="shared" si="146"/>
        <v>23.738977009924344</v>
      </c>
      <c r="K784" s="13">
        <f t="shared" si="147"/>
        <v>0.75370189616022998</v>
      </c>
      <c r="L784" s="13">
        <f t="shared" si="148"/>
        <v>0</v>
      </c>
      <c r="M784" s="13">
        <f t="shared" si="153"/>
        <v>0.10480648969700565</v>
      </c>
      <c r="N784" s="13">
        <f t="shared" si="149"/>
        <v>6.49800236121435E-2</v>
      </c>
      <c r="O784" s="13">
        <f t="shared" si="150"/>
        <v>6.49800236121435E-2</v>
      </c>
      <c r="Q784">
        <v>21.951103699974169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33.116030820360074</v>
      </c>
      <c r="G785" s="13">
        <f t="shared" si="144"/>
        <v>0.64772306089234821</v>
      </c>
      <c r="H785" s="13">
        <f t="shared" si="145"/>
        <v>32.468307759467727</v>
      </c>
      <c r="I785" s="16">
        <f t="shared" si="152"/>
        <v>33.222009655627957</v>
      </c>
      <c r="J785" s="13">
        <f t="shared" si="146"/>
        <v>31.550087797035467</v>
      </c>
      <c r="K785" s="13">
        <f t="shared" si="147"/>
        <v>1.6719218585924907</v>
      </c>
      <c r="L785" s="13">
        <f t="shared" si="148"/>
        <v>0</v>
      </c>
      <c r="M785" s="13">
        <f t="shared" si="153"/>
        <v>3.982646608486215E-2</v>
      </c>
      <c r="N785" s="13">
        <f t="shared" si="149"/>
        <v>2.4692408972614533E-2</v>
      </c>
      <c r="O785" s="13">
        <f t="shared" si="150"/>
        <v>0.6724154698649627</v>
      </c>
      <c r="Q785">
        <v>22.5677596899788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7.6425398515672702</v>
      </c>
      <c r="G786" s="13">
        <f t="shared" si="144"/>
        <v>0</v>
      </c>
      <c r="H786" s="13">
        <f t="shared" si="145"/>
        <v>7.6425398515672702</v>
      </c>
      <c r="I786" s="16">
        <f t="shared" si="152"/>
        <v>9.3144617101597618</v>
      </c>
      <c r="J786" s="13">
        <f t="shared" si="146"/>
        <v>9.2700650842517245</v>
      </c>
      <c r="K786" s="13">
        <f t="shared" si="147"/>
        <v>4.4396625908037279E-2</v>
      </c>
      <c r="L786" s="13">
        <f t="shared" si="148"/>
        <v>0</v>
      </c>
      <c r="M786" s="13">
        <f t="shared" si="153"/>
        <v>1.5134057112247617E-2</v>
      </c>
      <c r="N786" s="13">
        <f t="shared" si="149"/>
        <v>9.3831154095935232E-3</v>
      </c>
      <c r="O786" s="13">
        <f t="shared" si="150"/>
        <v>9.3831154095935232E-3</v>
      </c>
      <c r="Q786">
        <v>21.747597869805499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140.18204581822249</v>
      </c>
      <c r="G787" s="13">
        <f t="shared" si="144"/>
        <v>12.618003824022628</v>
      </c>
      <c r="H787" s="13">
        <f t="shared" si="145"/>
        <v>127.56404199419987</v>
      </c>
      <c r="I787" s="16">
        <f t="shared" si="152"/>
        <v>127.6084386201079</v>
      </c>
      <c r="J787" s="13">
        <f t="shared" si="146"/>
        <v>75.153069796762921</v>
      </c>
      <c r="K787" s="13">
        <f t="shared" si="147"/>
        <v>52.455368823344983</v>
      </c>
      <c r="L787" s="13">
        <f t="shared" si="148"/>
        <v>41.617282688030784</v>
      </c>
      <c r="M787" s="13">
        <f t="shared" si="153"/>
        <v>41.623033629733442</v>
      </c>
      <c r="N787" s="13">
        <f t="shared" si="149"/>
        <v>25.806280850434735</v>
      </c>
      <c r="O787" s="13">
        <f t="shared" si="150"/>
        <v>38.424284674457361</v>
      </c>
      <c r="Q787">
        <v>21.436434165164702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53.288700121753443</v>
      </c>
      <c r="G788" s="13">
        <f t="shared" si="144"/>
        <v>2.903084066756616</v>
      </c>
      <c r="H788" s="13">
        <f t="shared" si="145"/>
        <v>50.385616054996831</v>
      </c>
      <c r="I788" s="16">
        <f t="shared" si="152"/>
        <v>61.22370219031103</v>
      </c>
      <c r="J788" s="13">
        <f t="shared" si="146"/>
        <v>44.391664257462644</v>
      </c>
      <c r="K788" s="13">
        <f t="shared" si="147"/>
        <v>16.832037932848387</v>
      </c>
      <c r="L788" s="13">
        <f t="shared" si="148"/>
        <v>5.7320211815237512</v>
      </c>
      <c r="M788" s="13">
        <f t="shared" si="153"/>
        <v>21.548773960822455</v>
      </c>
      <c r="N788" s="13">
        <f t="shared" si="149"/>
        <v>13.360239855709922</v>
      </c>
      <c r="O788" s="13">
        <f t="shared" si="150"/>
        <v>16.26332392246654</v>
      </c>
      <c r="Q788">
        <v>16.250833201171499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43.650904434468103</v>
      </c>
      <c r="G789" s="13">
        <f t="shared" si="144"/>
        <v>1.8255514779440505</v>
      </c>
      <c r="H789" s="13">
        <f t="shared" si="145"/>
        <v>41.82535295652405</v>
      </c>
      <c r="I789" s="16">
        <f t="shared" si="152"/>
        <v>52.925369707848688</v>
      </c>
      <c r="J789" s="13">
        <f t="shared" si="146"/>
        <v>38.945880819073935</v>
      </c>
      <c r="K789" s="13">
        <f t="shared" si="147"/>
        <v>13.979488888774753</v>
      </c>
      <c r="L789" s="13">
        <f t="shared" si="148"/>
        <v>2.8584979637937873</v>
      </c>
      <c r="M789" s="13">
        <f t="shared" si="153"/>
        <v>11.04703206890632</v>
      </c>
      <c r="N789" s="13">
        <f t="shared" si="149"/>
        <v>6.8491598827219189</v>
      </c>
      <c r="O789" s="13">
        <f t="shared" si="150"/>
        <v>8.6747113606659703</v>
      </c>
      <c r="Q789">
        <v>14.6184653791013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43.658759896064488</v>
      </c>
      <c r="G790" s="13">
        <f t="shared" si="144"/>
        <v>1.826429740582616</v>
      </c>
      <c r="H790" s="13">
        <f t="shared" si="145"/>
        <v>41.83233015548187</v>
      </c>
      <c r="I790" s="16">
        <f t="shared" si="152"/>
        <v>52.953321080462835</v>
      </c>
      <c r="J790" s="13">
        <f t="shared" si="146"/>
        <v>35.711002418186574</v>
      </c>
      <c r="K790" s="13">
        <f t="shared" si="147"/>
        <v>17.242318662276261</v>
      </c>
      <c r="L790" s="13">
        <f t="shared" si="148"/>
        <v>6.1453186160577991</v>
      </c>
      <c r="M790" s="13">
        <f t="shared" si="153"/>
        <v>10.3431908022422</v>
      </c>
      <c r="N790" s="13">
        <f t="shared" si="149"/>
        <v>6.4127782973901635</v>
      </c>
      <c r="O790" s="13">
        <f t="shared" si="150"/>
        <v>8.2392080379727801</v>
      </c>
      <c r="Q790">
        <v>12.096537593548391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11.16812301093236</v>
      </c>
      <c r="G791" s="13">
        <f t="shared" si="144"/>
        <v>0</v>
      </c>
      <c r="H791" s="13">
        <f t="shared" si="145"/>
        <v>11.16812301093236</v>
      </c>
      <c r="I791" s="16">
        <f t="shared" si="152"/>
        <v>22.265123057150824</v>
      </c>
      <c r="J791" s="13">
        <f t="shared" si="146"/>
        <v>20.938680428007352</v>
      </c>
      <c r="K791" s="13">
        <f t="shared" si="147"/>
        <v>1.3264426291434717</v>
      </c>
      <c r="L791" s="13">
        <f t="shared" si="148"/>
        <v>0</v>
      </c>
      <c r="M791" s="13">
        <f t="shared" si="153"/>
        <v>3.9304125048520362</v>
      </c>
      <c r="N791" s="13">
        <f t="shared" si="149"/>
        <v>2.4368557530082624</v>
      </c>
      <c r="O791" s="13">
        <f t="shared" si="150"/>
        <v>2.4368557530082624</v>
      </c>
      <c r="Q791">
        <v>15.59923967450114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53.321379491601547</v>
      </c>
      <c r="G792" s="13">
        <f t="shared" si="144"/>
        <v>2.906737711960949</v>
      </c>
      <c r="H792" s="13">
        <f t="shared" si="145"/>
        <v>50.414641779640597</v>
      </c>
      <c r="I792" s="16">
        <f t="shared" si="152"/>
        <v>51.741084408784069</v>
      </c>
      <c r="J792" s="13">
        <f t="shared" si="146"/>
        <v>40.363095659416771</v>
      </c>
      <c r="K792" s="13">
        <f t="shared" si="147"/>
        <v>11.377988749367297</v>
      </c>
      <c r="L792" s="13">
        <f t="shared" si="148"/>
        <v>0.23786955880777402</v>
      </c>
      <c r="M792" s="13">
        <f t="shared" si="153"/>
        <v>1.731426310651548</v>
      </c>
      <c r="N792" s="13">
        <f t="shared" si="149"/>
        <v>1.0734843126039597</v>
      </c>
      <c r="O792" s="13">
        <f t="shared" si="150"/>
        <v>3.9802220245649087</v>
      </c>
      <c r="Q792">
        <v>16.26259614887698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18.269363094805129</v>
      </c>
      <c r="G793" s="13">
        <f t="shared" si="144"/>
        <v>0</v>
      </c>
      <c r="H793" s="13">
        <f t="shared" si="145"/>
        <v>18.269363094805129</v>
      </c>
      <c r="I793" s="16">
        <f t="shared" si="152"/>
        <v>29.409482285364653</v>
      </c>
      <c r="J793" s="13">
        <f t="shared" si="146"/>
        <v>26.699655630336736</v>
      </c>
      <c r="K793" s="13">
        <f t="shared" si="147"/>
        <v>2.7098266550279178</v>
      </c>
      <c r="L793" s="13">
        <f t="shared" si="148"/>
        <v>0</v>
      </c>
      <c r="M793" s="13">
        <f t="shared" si="153"/>
        <v>0.65794199804758824</v>
      </c>
      <c r="N793" s="13">
        <f t="shared" si="149"/>
        <v>0.40792403878950473</v>
      </c>
      <c r="O793" s="13">
        <f t="shared" si="150"/>
        <v>0.40792403878950473</v>
      </c>
      <c r="Q793">
        <v>16.07736577952479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2.217061631141434</v>
      </c>
      <c r="G794" s="13">
        <f t="shared" si="144"/>
        <v>0</v>
      </c>
      <c r="H794" s="13">
        <f t="shared" si="145"/>
        <v>2.217061631141434</v>
      </c>
      <c r="I794" s="16">
        <f t="shared" si="152"/>
        <v>4.9268882861693513</v>
      </c>
      <c r="J794" s="13">
        <f t="shared" si="146"/>
        <v>4.9178216102811243</v>
      </c>
      <c r="K794" s="13">
        <f t="shared" si="147"/>
        <v>9.0666758882269605E-3</v>
      </c>
      <c r="L794" s="13">
        <f t="shared" si="148"/>
        <v>0</v>
      </c>
      <c r="M794" s="13">
        <f t="shared" si="153"/>
        <v>0.25001795925808351</v>
      </c>
      <c r="N794" s="13">
        <f t="shared" si="149"/>
        <v>0.15501113474001177</v>
      </c>
      <c r="O794" s="13">
        <f t="shared" si="150"/>
        <v>0.15501113474001177</v>
      </c>
      <c r="Q794">
        <v>19.5039652368284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3.1828143745252571E-2</v>
      </c>
      <c r="G795" s="13">
        <f t="shared" si="144"/>
        <v>0</v>
      </c>
      <c r="H795" s="13">
        <f t="shared" si="145"/>
        <v>3.1828143745252571E-2</v>
      </c>
      <c r="I795" s="16">
        <f t="shared" si="152"/>
        <v>4.0894819633479532E-2</v>
      </c>
      <c r="J795" s="13">
        <f t="shared" si="146"/>
        <v>4.0894816043357839E-2</v>
      </c>
      <c r="K795" s="13">
        <f t="shared" si="147"/>
        <v>3.5901216929867807E-9</v>
      </c>
      <c r="L795" s="13">
        <f t="shared" si="148"/>
        <v>0</v>
      </c>
      <c r="M795" s="13">
        <f t="shared" si="153"/>
        <v>9.5006824518071742E-2</v>
      </c>
      <c r="N795" s="13">
        <f t="shared" si="149"/>
        <v>5.8904231201204478E-2</v>
      </c>
      <c r="O795" s="13">
        <f t="shared" si="150"/>
        <v>5.8904231201204478E-2</v>
      </c>
      <c r="Q795">
        <v>22.120727513875998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1.101707179993801</v>
      </c>
      <c r="G796" s="13">
        <f t="shared" si="144"/>
        <v>0</v>
      </c>
      <c r="H796" s="13">
        <f t="shared" si="145"/>
        <v>1.101707179993801</v>
      </c>
      <c r="I796" s="16">
        <f t="shared" si="152"/>
        <v>1.1017071835839227</v>
      </c>
      <c r="J796" s="13">
        <f t="shared" si="146"/>
        <v>1.1016562532704779</v>
      </c>
      <c r="K796" s="13">
        <f t="shared" si="147"/>
        <v>5.0930313444830233E-5</v>
      </c>
      <c r="L796" s="13">
        <f t="shared" si="148"/>
        <v>0</v>
      </c>
      <c r="M796" s="13">
        <f t="shared" si="153"/>
        <v>3.6102593316867264E-2</v>
      </c>
      <c r="N796" s="13">
        <f t="shared" si="149"/>
        <v>2.2383607856457703E-2</v>
      </c>
      <c r="O796" s="13">
        <f t="shared" si="150"/>
        <v>2.2383607856457703E-2</v>
      </c>
      <c r="Q796">
        <v>24.403615000000009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3.5873703941308661</v>
      </c>
      <c r="G797" s="13">
        <f t="shared" si="144"/>
        <v>0</v>
      </c>
      <c r="H797" s="13">
        <f t="shared" si="145"/>
        <v>3.5873703941308661</v>
      </c>
      <c r="I797" s="16">
        <f t="shared" si="152"/>
        <v>3.5874213244443109</v>
      </c>
      <c r="J797" s="13">
        <f t="shared" si="146"/>
        <v>3.5854489639356908</v>
      </c>
      <c r="K797" s="13">
        <f t="shared" si="147"/>
        <v>1.9723605086201523E-3</v>
      </c>
      <c r="L797" s="13">
        <f t="shared" si="148"/>
        <v>0</v>
      </c>
      <c r="M797" s="13">
        <f t="shared" si="153"/>
        <v>1.3718985460409561E-2</v>
      </c>
      <c r="N797" s="13">
        <f t="shared" si="149"/>
        <v>8.5057709854539278E-3</v>
      </c>
      <c r="O797" s="13">
        <f t="shared" si="150"/>
        <v>8.5057709854539278E-3</v>
      </c>
      <c r="Q797">
        <v>23.578279913249698</v>
      </c>
    </row>
    <row r="798" spans="1:17" x14ac:dyDescent="0.2">
      <c r="A798" s="14">
        <f t="shared" si="151"/>
        <v>46266</v>
      </c>
      <c r="B798" s="1">
        <v>9</v>
      </c>
      <c r="F798" s="34">
        <v>27.84329018212993</v>
      </c>
      <c r="G798" s="13">
        <f t="shared" si="144"/>
        <v>5.8215869165433955E-2</v>
      </c>
      <c r="H798" s="13">
        <f t="shared" si="145"/>
        <v>27.785074312964497</v>
      </c>
      <c r="I798" s="16">
        <f t="shared" si="152"/>
        <v>27.787046673473117</v>
      </c>
      <c r="J798" s="13">
        <f t="shared" si="146"/>
        <v>26.831137331478967</v>
      </c>
      <c r="K798" s="13">
        <f t="shared" si="147"/>
        <v>0.95590934199415045</v>
      </c>
      <c r="L798" s="13">
        <f t="shared" si="148"/>
        <v>0</v>
      </c>
      <c r="M798" s="13">
        <f t="shared" si="153"/>
        <v>5.2132144749556329E-3</v>
      </c>
      <c r="N798" s="13">
        <f t="shared" si="149"/>
        <v>3.2321929744724923E-3</v>
      </c>
      <c r="O798" s="13">
        <f t="shared" si="150"/>
        <v>6.1448062139906445E-2</v>
      </c>
      <c r="Q798">
        <v>22.910424455927359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38.26305217208882</v>
      </c>
      <c r="G799" s="13">
        <f t="shared" si="144"/>
        <v>1.2231744837854996</v>
      </c>
      <c r="H799" s="13">
        <f t="shared" si="145"/>
        <v>37.039877688303321</v>
      </c>
      <c r="I799" s="16">
        <f t="shared" si="152"/>
        <v>37.995787030297471</v>
      </c>
      <c r="J799" s="13">
        <f t="shared" si="146"/>
        <v>34.956360195493644</v>
      </c>
      <c r="K799" s="13">
        <f t="shared" si="147"/>
        <v>3.0394268348038267</v>
      </c>
      <c r="L799" s="13">
        <f t="shared" si="148"/>
        <v>0</v>
      </c>
      <c r="M799" s="13">
        <f t="shared" si="153"/>
        <v>1.9810215004831405E-3</v>
      </c>
      <c r="N799" s="13">
        <f t="shared" si="149"/>
        <v>1.2282333302995471E-3</v>
      </c>
      <c r="O799" s="13">
        <f t="shared" si="150"/>
        <v>1.2244027171157992</v>
      </c>
      <c r="Q799">
        <v>20.84761010927566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0.97344890382169291</v>
      </c>
      <c r="G800" s="13">
        <f t="shared" si="144"/>
        <v>0</v>
      </c>
      <c r="H800" s="13">
        <f t="shared" si="145"/>
        <v>0.97344890382169291</v>
      </c>
      <c r="I800" s="16">
        <f t="shared" si="152"/>
        <v>4.0128757386255192</v>
      </c>
      <c r="J800" s="13">
        <f t="shared" si="146"/>
        <v>4.0061316503665489</v>
      </c>
      <c r="K800" s="13">
        <f t="shared" si="147"/>
        <v>6.7440882589702156E-3</v>
      </c>
      <c r="L800" s="13">
        <f t="shared" si="148"/>
        <v>0</v>
      </c>
      <c r="M800" s="13">
        <f t="shared" si="153"/>
        <v>7.5278817018359346E-4</v>
      </c>
      <c r="N800" s="13">
        <f t="shared" si="149"/>
        <v>4.6672866551382793E-4</v>
      </c>
      <c r="O800" s="13">
        <f t="shared" si="150"/>
        <v>4.6672866551382793E-4</v>
      </c>
      <c r="Q800">
        <v>17.245067435855969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1.3415471047286109</v>
      </c>
      <c r="G801" s="13">
        <f t="shared" si="144"/>
        <v>0</v>
      </c>
      <c r="H801" s="13">
        <f t="shared" si="145"/>
        <v>1.3415471047286109</v>
      </c>
      <c r="I801" s="16">
        <f t="shared" si="152"/>
        <v>1.3482911929875812</v>
      </c>
      <c r="J801" s="13">
        <f t="shared" si="146"/>
        <v>1.3478970525700151</v>
      </c>
      <c r="K801" s="13">
        <f t="shared" si="147"/>
        <v>3.9414041756602458E-4</v>
      </c>
      <c r="L801" s="13">
        <f t="shared" si="148"/>
        <v>0</v>
      </c>
      <c r="M801" s="13">
        <f t="shared" si="153"/>
        <v>2.8605950466976552E-4</v>
      </c>
      <c r="N801" s="13">
        <f t="shared" si="149"/>
        <v>1.7735689289525463E-4</v>
      </c>
      <c r="O801" s="13">
        <f t="shared" si="150"/>
        <v>1.7735689289525463E-4</v>
      </c>
      <c r="Q801">
        <v>14.168374115084189</v>
      </c>
    </row>
    <row r="802" spans="1:17" x14ac:dyDescent="0.2">
      <c r="A802" s="14">
        <f t="shared" si="151"/>
        <v>46388</v>
      </c>
      <c r="B802" s="1">
        <v>1</v>
      </c>
      <c r="F802" s="34">
        <v>0</v>
      </c>
      <c r="G802" s="13">
        <f t="shared" si="144"/>
        <v>0</v>
      </c>
      <c r="H802" s="13">
        <f t="shared" si="145"/>
        <v>0</v>
      </c>
      <c r="I802" s="16">
        <f t="shared" si="152"/>
        <v>3.9414041756602458E-4</v>
      </c>
      <c r="J802" s="13">
        <f t="shared" si="146"/>
        <v>3.9414041755709596E-4</v>
      </c>
      <c r="K802" s="13">
        <f t="shared" si="147"/>
        <v>8.9286217308526261E-15</v>
      </c>
      <c r="L802" s="13">
        <f t="shared" si="148"/>
        <v>0</v>
      </c>
      <c r="M802" s="13">
        <f t="shared" si="153"/>
        <v>1.087026117745109E-4</v>
      </c>
      <c r="N802" s="13">
        <f t="shared" si="149"/>
        <v>6.7395619300196751E-5</v>
      </c>
      <c r="O802" s="13">
        <f t="shared" si="150"/>
        <v>6.7395619300196751E-5</v>
      </c>
      <c r="Q802">
        <v>14.876123087474451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0.42142857099999997</v>
      </c>
      <c r="G803" s="13">
        <f t="shared" si="144"/>
        <v>0</v>
      </c>
      <c r="H803" s="13">
        <f t="shared" si="145"/>
        <v>0.42142857099999997</v>
      </c>
      <c r="I803" s="16">
        <f t="shared" si="152"/>
        <v>0.42142857100000891</v>
      </c>
      <c r="J803" s="13">
        <f t="shared" si="146"/>
        <v>0.42141635513309383</v>
      </c>
      <c r="K803" s="13">
        <f t="shared" si="147"/>
        <v>1.2215866915077367E-5</v>
      </c>
      <c r="L803" s="13">
        <f t="shared" si="148"/>
        <v>0</v>
      </c>
      <c r="M803" s="13">
        <f t="shared" si="153"/>
        <v>4.1306992474314145E-5</v>
      </c>
      <c r="N803" s="13">
        <f t="shared" si="149"/>
        <v>2.5610335334074768E-5</v>
      </c>
      <c r="O803" s="13">
        <f t="shared" si="150"/>
        <v>2.5610335334074768E-5</v>
      </c>
      <c r="Q803">
        <v>14.063832593548391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14.504159468318591</v>
      </c>
      <c r="G804" s="13">
        <f t="shared" si="144"/>
        <v>0</v>
      </c>
      <c r="H804" s="13">
        <f t="shared" si="145"/>
        <v>14.504159468318591</v>
      </c>
      <c r="I804" s="16">
        <f t="shared" si="152"/>
        <v>14.504171684185506</v>
      </c>
      <c r="J804" s="13">
        <f t="shared" si="146"/>
        <v>14.124458231781224</v>
      </c>
      <c r="K804" s="13">
        <f t="shared" si="147"/>
        <v>0.37971345240428178</v>
      </c>
      <c r="L804" s="13">
        <f t="shared" si="148"/>
        <v>0</v>
      </c>
      <c r="M804" s="13">
        <f t="shared" si="153"/>
        <v>1.5696657140239377E-5</v>
      </c>
      <c r="N804" s="13">
        <f t="shared" si="149"/>
        <v>9.7319274269484136E-6</v>
      </c>
      <c r="O804" s="13">
        <f t="shared" si="150"/>
        <v>9.7319274269484136E-6</v>
      </c>
      <c r="Q804">
        <v>15.726573578741171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22.21275325735451</v>
      </c>
      <c r="G805" s="13">
        <f t="shared" si="144"/>
        <v>0</v>
      </c>
      <c r="H805" s="13">
        <f t="shared" si="145"/>
        <v>22.21275325735451</v>
      </c>
      <c r="I805" s="16">
        <f t="shared" si="152"/>
        <v>22.592466709758792</v>
      </c>
      <c r="J805" s="13">
        <f t="shared" si="146"/>
        <v>21.326817409353417</v>
      </c>
      <c r="K805" s="13">
        <f t="shared" si="147"/>
        <v>1.265649300405375</v>
      </c>
      <c r="L805" s="13">
        <f t="shared" si="148"/>
        <v>0</v>
      </c>
      <c r="M805" s="13">
        <f t="shared" si="153"/>
        <v>5.964729713290963E-6</v>
      </c>
      <c r="N805" s="13">
        <f t="shared" si="149"/>
        <v>3.6981324222403971E-6</v>
      </c>
      <c r="O805" s="13">
        <f t="shared" si="150"/>
        <v>3.6981324222403971E-6</v>
      </c>
      <c r="Q805">
        <v>16.287461186034829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0.57264629484782048</v>
      </c>
      <c r="G806" s="13">
        <f t="shared" si="144"/>
        <v>0</v>
      </c>
      <c r="H806" s="13">
        <f t="shared" si="145"/>
        <v>0.57264629484782048</v>
      </c>
      <c r="I806" s="16">
        <f t="shared" si="152"/>
        <v>1.8382955952531956</v>
      </c>
      <c r="J806" s="13">
        <f t="shared" si="146"/>
        <v>1.8377121554638967</v>
      </c>
      <c r="K806" s="13">
        <f t="shared" si="147"/>
        <v>5.8343978929897844E-4</v>
      </c>
      <c r="L806" s="13">
        <f t="shared" si="148"/>
        <v>0</v>
      </c>
      <c r="M806" s="13">
        <f t="shared" si="153"/>
        <v>2.2665972910505658E-6</v>
      </c>
      <c r="N806" s="13">
        <f t="shared" si="149"/>
        <v>1.4052903204513508E-6</v>
      </c>
      <c r="O806" s="13">
        <f t="shared" si="150"/>
        <v>1.4052903204513508E-6</v>
      </c>
      <c r="Q806">
        <v>18.00676466044094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5.8604237639386181</v>
      </c>
      <c r="G807" s="13">
        <f t="shared" si="144"/>
        <v>0</v>
      </c>
      <c r="H807" s="13">
        <f t="shared" si="145"/>
        <v>5.8604237639386181</v>
      </c>
      <c r="I807" s="16">
        <f t="shared" si="152"/>
        <v>5.8610072037279171</v>
      </c>
      <c r="J807" s="13">
        <f t="shared" si="146"/>
        <v>5.8512270464649214</v>
      </c>
      <c r="K807" s="13">
        <f t="shared" si="147"/>
        <v>9.7801572629956368E-3</v>
      </c>
      <c r="L807" s="13">
        <f t="shared" si="148"/>
        <v>0</v>
      </c>
      <c r="M807" s="13">
        <f t="shared" si="153"/>
        <v>8.6130697059921503E-7</v>
      </c>
      <c r="N807" s="13">
        <f t="shared" si="149"/>
        <v>5.3401032177151334E-7</v>
      </c>
      <c r="O807" s="13">
        <f t="shared" si="150"/>
        <v>5.3401032177151334E-7</v>
      </c>
      <c r="Q807">
        <v>22.652791993631759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0.76247952436793709</v>
      </c>
      <c r="G808" s="13">
        <f t="shared" si="144"/>
        <v>0</v>
      </c>
      <c r="H808" s="13">
        <f t="shared" si="145"/>
        <v>0.76247952436793709</v>
      </c>
      <c r="I808" s="16">
        <f t="shared" si="152"/>
        <v>0.77225968163093273</v>
      </c>
      <c r="J808" s="13">
        <f t="shared" si="146"/>
        <v>0.77224089396154272</v>
      </c>
      <c r="K808" s="13">
        <f t="shared" si="147"/>
        <v>1.8787669390007977E-5</v>
      </c>
      <c r="L808" s="13">
        <f t="shared" si="148"/>
        <v>0</v>
      </c>
      <c r="M808" s="13">
        <f t="shared" si="153"/>
        <v>3.2729664882770169E-7</v>
      </c>
      <c r="N808" s="13">
        <f t="shared" si="149"/>
        <v>2.0292392227317504E-7</v>
      </c>
      <c r="O808" s="13">
        <f t="shared" si="150"/>
        <v>2.0292392227317504E-7</v>
      </c>
      <c r="Q808">
        <v>23.913286141531682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1.3222434901599931</v>
      </c>
      <c r="G809" s="13">
        <f t="shared" si="144"/>
        <v>0</v>
      </c>
      <c r="H809" s="13">
        <f t="shared" si="145"/>
        <v>1.3222434901599931</v>
      </c>
      <c r="I809" s="16">
        <f t="shared" si="152"/>
        <v>1.3222622778293831</v>
      </c>
      <c r="J809" s="13">
        <f t="shared" si="146"/>
        <v>1.3221770084604407</v>
      </c>
      <c r="K809" s="13">
        <f t="shared" si="147"/>
        <v>8.5269368942375579E-5</v>
      </c>
      <c r="L809" s="13">
        <f t="shared" si="148"/>
        <v>0</v>
      </c>
      <c r="M809" s="13">
        <f t="shared" si="153"/>
        <v>1.2437272655452665E-7</v>
      </c>
      <c r="N809" s="13">
        <f t="shared" si="149"/>
        <v>7.7111090463806526E-8</v>
      </c>
      <c r="O809" s="13">
        <f t="shared" si="150"/>
        <v>7.7111090463806526E-8</v>
      </c>
      <c r="Q809">
        <v>24.633292000000012</v>
      </c>
    </row>
    <row r="810" spans="1:17" x14ac:dyDescent="0.2">
      <c r="A810" s="14">
        <f t="shared" si="151"/>
        <v>46631</v>
      </c>
      <c r="B810" s="1">
        <v>9</v>
      </c>
      <c r="F810" s="34">
        <v>1.1064478097705051</v>
      </c>
      <c r="G810" s="13">
        <f t="shared" si="144"/>
        <v>0</v>
      </c>
      <c r="H810" s="13">
        <f t="shared" si="145"/>
        <v>1.1064478097705051</v>
      </c>
      <c r="I810" s="16">
        <f t="shared" si="152"/>
        <v>1.1065330791394474</v>
      </c>
      <c r="J810" s="13">
        <f t="shared" si="146"/>
        <v>1.1064671345312851</v>
      </c>
      <c r="K810" s="13">
        <f t="shared" si="147"/>
        <v>6.594460816233827E-5</v>
      </c>
      <c r="L810" s="13">
        <f t="shared" si="148"/>
        <v>0</v>
      </c>
      <c r="M810" s="13">
        <f t="shared" si="153"/>
        <v>4.726163609072012E-8</v>
      </c>
      <c r="N810" s="13">
        <f t="shared" si="149"/>
        <v>2.9302214376246475E-8</v>
      </c>
      <c r="O810" s="13">
        <f t="shared" si="150"/>
        <v>2.9302214376246475E-8</v>
      </c>
      <c r="Q810">
        <v>22.65593426262398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4.8185551574577294</v>
      </c>
      <c r="G811" s="13">
        <f t="shared" si="144"/>
        <v>0</v>
      </c>
      <c r="H811" s="13">
        <f t="shared" si="145"/>
        <v>4.8185551574577294</v>
      </c>
      <c r="I811" s="16">
        <f t="shared" si="152"/>
        <v>4.818621102065892</v>
      </c>
      <c r="J811" s="13">
        <f t="shared" si="146"/>
        <v>4.8080280509667999</v>
      </c>
      <c r="K811" s="13">
        <f t="shared" si="147"/>
        <v>1.0593051099092143E-2</v>
      </c>
      <c r="L811" s="13">
        <f t="shared" si="148"/>
        <v>0</v>
      </c>
      <c r="M811" s="13">
        <f t="shared" si="153"/>
        <v>1.7959421714473645E-8</v>
      </c>
      <c r="N811" s="13">
        <f t="shared" si="149"/>
        <v>1.113484146297366E-8</v>
      </c>
      <c r="O811" s="13">
        <f t="shared" si="150"/>
        <v>1.113484146297366E-8</v>
      </c>
      <c r="Q811">
        <v>17.929692681566092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22.675386907895309</v>
      </c>
      <c r="G812" s="13">
        <f t="shared" si="144"/>
        <v>0</v>
      </c>
      <c r="H812" s="13">
        <f t="shared" si="145"/>
        <v>22.675386907895309</v>
      </c>
      <c r="I812" s="16">
        <f t="shared" si="152"/>
        <v>22.685979958994402</v>
      </c>
      <c r="J812" s="13">
        <f t="shared" si="146"/>
        <v>21.139775713458761</v>
      </c>
      <c r="K812" s="13">
        <f t="shared" si="147"/>
        <v>1.5462042455356411</v>
      </c>
      <c r="L812" s="13">
        <f t="shared" si="148"/>
        <v>0</v>
      </c>
      <c r="M812" s="13">
        <f t="shared" si="153"/>
        <v>6.8245802514999854E-9</v>
      </c>
      <c r="N812" s="13">
        <f t="shared" si="149"/>
        <v>4.2312397559299911E-9</v>
      </c>
      <c r="O812" s="13">
        <f t="shared" si="150"/>
        <v>4.2312397559299911E-9</v>
      </c>
      <c r="Q812">
        <v>14.803034980892591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30.797609376952611</v>
      </c>
      <c r="G813" s="13">
        <f t="shared" si="144"/>
        <v>0.38851704107921553</v>
      </c>
      <c r="H813" s="13">
        <f t="shared" si="145"/>
        <v>30.409092335873396</v>
      </c>
      <c r="I813" s="16">
        <f t="shared" si="152"/>
        <v>31.955296581409037</v>
      </c>
      <c r="J813" s="13">
        <f t="shared" si="146"/>
        <v>27.61018945050499</v>
      </c>
      <c r="K813" s="13">
        <f t="shared" si="147"/>
        <v>4.3451071309040472</v>
      </c>
      <c r="L813" s="13">
        <f t="shared" si="148"/>
        <v>0</v>
      </c>
      <c r="M813" s="13">
        <f t="shared" si="153"/>
        <v>2.5933404955699943E-9</v>
      </c>
      <c r="N813" s="13">
        <f t="shared" si="149"/>
        <v>1.6078711072533965E-9</v>
      </c>
      <c r="O813" s="13">
        <f t="shared" si="150"/>
        <v>0.38851704268708664</v>
      </c>
      <c r="Q813">
        <v>13.93105959354839</v>
      </c>
    </row>
    <row r="814" spans="1:17" x14ac:dyDescent="0.2">
      <c r="A814" s="14">
        <f t="shared" si="151"/>
        <v>46753</v>
      </c>
      <c r="B814" s="1">
        <v>1</v>
      </c>
      <c r="F814" s="34">
        <v>87.372792182056074</v>
      </c>
      <c r="G814" s="13">
        <f t="shared" si="144"/>
        <v>6.713781154215674</v>
      </c>
      <c r="H814" s="13">
        <f t="shared" si="145"/>
        <v>80.659011027840393</v>
      </c>
      <c r="I814" s="16">
        <f t="shared" si="152"/>
        <v>85.004118158744433</v>
      </c>
      <c r="J814" s="13">
        <f t="shared" si="146"/>
        <v>47.338251839140959</v>
      </c>
      <c r="K814" s="13">
        <f t="shared" si="147"/>
        <v>37.665866319603474</v>
      </c>
      <c r="L814" s="13">
        <f t="shared" si="148"/>
        <v>26.719036184094552</v>
      </c>
      <c r="M814" s="13">
        <f t="shared" si="153"/>
        <v>26.719036185080022</v>
      </c>
      <c r="N814" s="13">
        <f t="shared" si="149"/>
        <v>16.565802434749614</v>
      </c>
      <c r="O814" s="13">
        <f t="shared" si="150"/>
        <v>23.279583588965288</v>
      </c>
      <c r="Q814">
        <v>14.487046714205629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64.579704003015962</v>
      </c>
      <c r="G815" s="13">
        <f t="shared" si="144"/>
        <v>4.1654499683828652</v>
      </c>
      <c r="H815" s="13">
        <f t="shared" si="145"/>
        <v>60.414254034633096</v>
      </c>
      <c r="I815" s="16">
        <f t="shared" si="152"/>
        <v>71.361084170142021</v>
      </c>
      <c r="J815" s="13">
        <f t="shared" si="146"/>
        <v>45.802343567658632</v>
      </c>
      <c r="K815" s="13">
        <f t="shared" si="147"/>
        <v>25.55874060248339</v>
      </c>
      <c r="L815" s="13">
        <f t="shared" si="148"/>
        <v>14.522889400781944</v>
      </c>
      <c r="M815" s="13">
        <f t="shared" si="153"/>
        <v>24.67612315111235</v>
      </c>
      <c r="N815" s="13">
        <f t="shared" si="149"/>
        <v>15.299196353689657</v>
      </c>
      <c r="O815" s="13">
        <f t="shared" si="150"/>
        <v>19.464646322072522</v>
      </c>
      <c r="Q815">
        <v>15.161008171057849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27.321428569999998</v>
      </c>
      <c r="G816" s="13">
        <f t="shared" si="144"/>
        <v>0</v>
      </c>
      <c r="H816" s="13">
        <f t="shared" si="145"/>
        <v>27.321428569999998</v>
      </c>
      <c r="I816" s="16">
        <f t="shared" si="152"/>
        <v>38.35727977170145</v>
      </c>
      <c r="J816" s="13">
        <f t="shared" si="146"/>
        <v>32.485446833574059</v>
      </c>
      <c r="K816" s="13">
        <f t="shared" si="147"/>
        <v>5.8718329381273904</v>
      </c>
      <c r="L816" s="13">
        <f t="shared" si="148"/>
        <v>0</v>
      </c>
      <c r="M816" s="13">
        <f t="shared" si="153"/>
        <v>9.3769267974226924</v>
      </c>
      <c r="N816" s="13">
        <f t="shared" si="149"/>
        <v>5.8136946144020696</v>
      </c>
      <c r="O816" s="13">
        <f t="shared" si="150"/>
        <v>5.8136946144020696</v>
      </c>
      <c r="Q816">
        <v>15.48499939237464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17.748985654312818</v>
      </c>
      <c r="G817" s="13">
        <f t="shared" si="144"/>
        <v>0</v>
      </c>
      <c r="H817" s="13">
        <f t="shared" si="145"/>
        <v>17.748985654312818</v>
      </c>
      <c r="I817" s="16">
        <f t="shared" si="152"/>
        <v>23.620818592440209</v>
      </c>
      <c r="J817" s="13">
        <f t="shared" si="146"/>
        <v>22.219715642057078</v>
      </c>
      <c r="K817" s="13">
        <f t="shared" si="147"/>
        <v>1.4011029503831303</v>
      </c>
      <c r="L817" s="13">
        <f t="shared" si="148"/>
        <v>0</v>
      </c>
      <c r="M817" s="13">
        <f t="shared" si="153"/>
        <v>3.5632321830206228</v>
      </c>
      <c r="N817" s="13">
        <f t="shared" si="149"/>
        <v>2.2092039534727861</v>
      </c>
      <c r="O817" s="13">
        <f t="shared" si="150"/>
        <v>2.2092039534727861</v>
      </c>
      <c r="Q817">
        <v>16.47662111119995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1.6808584364620061</v>
      </c>
      <c r="G818" s="13">
        <f t="shared" si="144"/>
        <v>0</v>
      </c>
      <c r="H818" s="13">
        <f t="shared" si="145"/>
        <v>1.6808584364620061</v>
      </c>
      <c r="I818" s="16">
        <f t="shared" si="152"/>
        <v>3.0819613868451361</v>
      </c>
      <c r="J818" s="13">
        <f t="shared" si="146"/>
        <v>3.0792380515645523</v>
      </c>
      <c r="K818" s="13">
        <f t="shared" si="147"/>
        <v>2.7233352805837718E-3</v>
      </c>
      <c r="L818" s="13">
        <f t="shared" si="148"/>
        <v>0</v>
      </c>
      <c r="M818" s="13">
        <f t="shared" si="153"/>
        <v>1.3540282295478367</v>
      </c>
      <c r="N818" s="13">
        <f t="shared" si="149"/>
        <v>0.83949750231965881</v>
      </c>
      <c r="O818" s="13">
        <f t="shared" si="150"/>
        <v>0.83949750231965881</v>
      </c>
      <c r="Q818">
        <v>18.068042975585481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0.98753671859996028</v>
      </c>
      <c r="G819" s="13">
        <f t="shared" si="144"/>
        <v>0</v>
      </c>
      <c r="H819" s="13">
        <f t="shared" si="145"/>
        <v>0.98753671859996028</v>
      </c>
      <c r="I819" s="16">
        <f t="shared" si="152"/>
        <v>0.99026005388054406</v>
      </c>
      <c r="J819" s="13">
        <f t="shared" si="146"/>
        <v>0.99021342749417429</v>
      </c>
      <c r="K819" s="13">
        <f t="shared" si="147"/>
        <v>4.6626386369763573E-5</v>
      </c>
      <c r="L819" s="13">
        <f t="shared" si="148"/>
        <v>0</v>
      </c>
      <c r="M819" s="13">
        <f t="shared" si="153"/>
        <v>0.51453072722817794</v>
      </c>
      <c r="N819" s="13">
        <f t="shared" si="149"/>
        <v>0.3190090508814703</v>
      </c>
      <c r="O819" s="13">
        <f t="shared" si="150"/>
        <v>0.3190090508814703</v>
      </c>
      <c r="Q819">
        <v>22.75254472991271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15.937875602577069</v>
      </c>
      <c r="G820" s="13">
        <f t="shared" si="144"/>
        <v>0</v>
      </c>
      <c r="H820" s="13">
        <f t="shared" si="145"/>
        <v>15.937875602577069</v>
      </c>
      <c r="I820" s="16">
        <f t="shared" si="152"/>
        <v>15.937922228963439</v>
      </c>
      <c r="J820" s="13">
        <f t="shared" si="146"/>
        <v>15.807317732767558</v>
      </c>
      <c r="K820" s="13">
        <f t="shared" si="147"/>
        <v>0.13060449619588077</v>
      </c>
      <c r="L820" s="13">
        <f t="shared" si="148"/>
        <v>0</v>
      </c>
      <c r="M820" s="13">
        <f t="shared" si="153"/>
        <v>0.19552167634670764</v>
      </c>
      <c r="N820" s="13">
        <f t="shared" si="149"/>
        <v>0.12122343933495873</v>
      </c>
      <c r="O820" s="13">
        <f t="shared" si="150"/>
        <v>0.12122343933495873</v>
      </c>
      <c r="Q820">
        <v>25.508064412907711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11.6277048677747</v>
      </c>
      <c r="G821" s="13">
        <f t="shared" si="144"/>
        <v>0</v>
      </c>
      <c r="H821" s="13">
        <f t="shared" si="145"/>
        <v>11.6277048677747</v>
      </c>
      <c r="I821" s="16">
        <f t="shared" si="152"/>
        <v>11.75830936397058</v>
      </c>
      <c r="J821" s="13">
        <f t="shared" si="146"/>
        <v>11.698641818336366</v>
      </c>
      <c r="K821" s="13">
        <f t="shared" si="147"/>
        <v>5.9667545634214392E-2</v>
      </c>
      <c r="L821" s="13">
        <f t="shared" si="148"/>
        <v>0</v>
      </c>
      <c r="M821" s="13">
        <f t="shared" si="153"/>
        <v>7.429823701174891E-2</v>
      </c>
      <c r="N821" s="13">
        <f t="shared" si="149"/>
        <v>4.6064906947284323E-2</v>
      </c>
      <c r="O821" s="13">
        <f t="shared" si="150"/>
        <v>4.6064906947284323E-2</v>
      </c>
      <c r="Q821">
        <v>24.614530000000009</v>
      </c>
    </row>
    <row r="822" spans="1:17" x14ac:dyDescent="0.2">
      <c r="A822" s="14">
        <f t="shared" si="151"/>
        <v>46997</v>
      </c>
      <c r="B822" s="1">
        <v>9</v>
      </c>
      <c r="F822" s="34">
        <v>1.6523089467938239</v>
      </c>
      <c r="G822" s="13">
        <f t="shared" si="144"/>
        <v>0</v>
      </c>
      <c r="H822" s="13">
        <f t="shared" si="145"/>
        <v>1.6523089467938239</v>
      </c>
      <c r="I822" s="16">
        <f t="shared" si="152"/>
        <v>1.7119764924280383</v>
      </c>
      <c r="J822" s="13">
        <f t="shared" si="146"/>
        <v>1.7117393222308872</v>
      </c>
      <c r="K822" s="13">
        <f t="shared" si="147"/>
        <v>2.3717019715108201E-4</v>
      </c>
      <c r="L822" s="13">
        <f t="shared" si="148"/>
        <v>0</v>
      </c>
      <c r="M822" s="13">
        <f t="shared" si="153"/>
        <v>2.8233330064464587E-2</v>
      </c>
      <c r="N822" s="13">
        <f t="shared" si="149"/>
        <v>1.7504664639968043E-2</v>
      </c>
      <c r="O822" s="13">
        <f t="shared" si="150"/>
        <v>1.7504664639968043E-2</v>
      </c>
      <c r="Q822">
        <v>22.86305212489361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4.0098998980719189</v>
      </c>
      <c r="G823" s="13">
        <f t="shared" si="144"/>
        <v>0</v>
      </c>
      <c r="H823" s="13">
        <f t="shared" si="145"/>
        <v>4.0098998980719189</v>
      </c>
      <c r="I823" s="16">
        <f t="shared" si="152"/>
        <v>4.0101370682690698</v>
      </c>
      <c r="J823" s="13">
        <f t="shared" si="146"/>
        <v>4.0057937999467388</v>
      </c>
      <c r="K823" s="13">
        <f t="shared" si="147"/>
        <v>4.3432683223310065E-3</v>
      </c>
      <c r="L823" s="13">
        <f t="shared" si="148"/>
        <v>0</v>
      </c>
      <c r="M823" s="13">
        <f t="shared" si="153"/>
        <v>1.0728665424496544E-2</v>
      </c>
      <c r="N823" s="13">
        <f t="shared" si="149"/>
        <v>6.6517725631878568E-3</v>
      </c>
      <c r="O823" s="13">
        <f t="shared" si="150"/>
        <v>6.6517725631878568E-3</v>
      </c>
      <c r="Q823">
        <v>20.3473047547607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26.982603031205489</v>
      </c>
      <c r="G824" s="13">
        <f t="shared" si="144"/>
        <v>0</v>
      </c>
      <c r="H824" s="13">
        <f t="shared" si="145"/>
        <v>26.982603031205489</v>
      </c>
      <c r="I824" s="16">
        <f t="shared" si="152"/>
        <v>26.986946299527819</v>
      </c>
      <c r="J824" s="13">
        <f t="shared" si="146"/>
        <v>24.683416690557021</v>
      </c>
      <c r="K824" s="13">
        <f t="shared" si="147"/>
        <v>2.3035296089707984</v>
      </c>
      <c r="L824" s="13">
        <f t="shared" si="148"/>
        <v>0</v>
      </c>
      <c r="M824" s="13">
        <f t="shared" si="153"/>
        <v>4.0768928613086871E-3</v>
      </c>
      <c r="N824" s="13">
        <f t="shared" si="149"/>
        <v>2.527673574011386E-3</v>
      </c>
      <c r="O824" s="13">
        <f t="shared" si="150"/>
        <v>2.527673574011386E-3</v>
      </c>
      <c r="Q824">
        <v>15.47640249585535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24.32757001571451</v>
      </c>
      <c r="G825" s="13">
        <f t="shared" si="144"/>
        <v>0</v>
      </c>
      <c r="H825" s="13">
        <f t="shared" si="145"/>
        <v>24.32757001571451</v>
      </c>
      <c r="I825" s="16">
        <f t="shared" si="152"/>
        <v>26.631099624685309</v>
      </c>
      <c r="J825" s="13">
        <f t="shared" si="146"/>
        <v>24.024101609208184</v>
      </c>
      <c r="K825" s="13">
        <f t="shared" si="147"/>
        <v>2.6069980154771244</v>
      </c>
      <c r="L825" s="13">
        <f t="shared" si="148"/>
        <v>0</v>
      </c>
      <c r="M825" s="13">
        <f t="shared" si="153"/>
        <v>1.5492192872973011E-3</v>
      </c>
      <c r="N825" s="13">
        <f t="shared" si="149"/>
        <v>9.6051595812432662E-4</v>
      </c>
      <c r="O825" s="13">
        <f t="shared" si="150"/>
        <v>9.6051595812432662E-4</v>
      </c>
      <c r="Q825">
        <v>14.148875313954409</v>
      </c>
    </row>
    <row r="826" spans="1:17" x14ac:dyDescent="0.2">
      <c r="A826" s="14">
        <f t="shared" si="151"/>
        <v>47119</v>
      </c>
      <c r="B826" s="1">
        <v>1</v>
      </c>
      <c r="F826" s="34">
        <v>88.741836740919567</v>
      </c>
      <c r="G826" s="13">
        <f t="shared" si="144"/>
        <v>6.8668441756343661</v>
      </c>
      <c r="H826" s="13">
        <f t="shared" si="145"/>
        <v>81.874992565285197</v>
      </c>
      <c r="I826" s="16">
        <f t="shared" si="152"/>
        <v>84.481990580762329</v>
      </c>
      <c r="J826" s="13">
        <f t="shared" si="146"/>
        <v>46.647143682687179</v>
      </c>
      <c r="K826" s="13">
        <f t="shared" si="147"/>
        <v>37.834846898075149</v>
      </c>
      <c r="L826" s="13">
        <f t="shared" si="148"/>
        <v>26.889259240063602</v>
      </c>
      <c r="M826" s="13">
        <f t="shared" si="153"/>
        <v>26.889847943392777</v>
      </c>
      <c r="N826" s="13">
        <f t="shared" si="149"/>
        <v>16.671705724903521</v>
      </c>
      <c r="O826" s="13">
        <f t="shared" si="150"/>
        <v>23.538549900537888</v>
      </c>
      <c r="Q826">
        <v>14.22006521773244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11.467839472016459</v>
      </c>
      <c r="G827" s="13">
        <f t="shared" si="144"/>
        <v>0</v>
      </c>
      <c r="H827" s="13">
        <f t="shared" si="145"/>
        <v>11.467839472016459</v>
      </c>
      <c r="I827" s="16">
        <f t="shared" si="152"/>
        <v>22.413427130028005</v>
      </c>
      <c r="J827" s="13">
        <f t="shared" si="146"/>
        <v>21.013718946642591</v>
      </c>
      <c r="K827" s="13">
        <f t="shared" si="147"/>
        <v>1.3997081833854139</v>
      </c>
      <c r="L827" s="13">
        <f t="shared" si="148"/>
        <v>0</v>
      </c>
      <c r="M827" s="13">
        <f t="shared" si="153"/>
        <v>10.218142218489255</v>
      </c>
      <c r="N827" s="13">
        <f t="shared" si="149"/>
        <v>6.3352481754633381</v>
      </c>
      <c r="O827" s="13">
        <f t="shared" si="150"/>
        <v>6.3352481754633381</v>
      </c>
      <c r="Q827">
        <v>15.3237173247177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35.635923409570601</v>
      </c>
      <c r="G828" s="13">
        <f t="shared" si="144"/>
        <v>0.92945411986921922</v>
      </c>
      <c r="H828" s="13">
        <f t="shared" si="145"/>
        <v>34.706469289701381</v>
      </c>
      <c r="I828" s="16">
        <f t="shared" si="152"/>
        <v>36.106177473086795</v>
      </c>
      <c r="J828" s="13">
        <f t="shared" si="146"/>
        <v>31.156369544288868</v>
      </c>
      <c r="K828" s="13">
        <f t="shared" si="147"/>
        <v>4.9498079287979273</v>
      </c>
      <c r="L828" s="13">
        <f t="shared" si="148"/>
        <v>0</v>
      </c>
      <c r="M828" s="13">
        <f t="shared" si="153"/>
        <v>3.8828940430259173</v>
      </c>
      <c r="N828" s="13">
        <f t="shared" si="149"/>
        <v>2.4073943066760686</v>
      </c>
      <c r="O828" s="13">
        <f t="shared" si="150"/>
        <v>3.3368484265452878</v>
      </c>
      <c r="Q828">
        <v>15.61499517978233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7.3281548978101174</v>
      </c>
      <c r="G829" s="13">
        <f t="shared" si="144"/>
        <v>0</v>
      </c>
      <c r="H829" s="13">
        <f t="shared" si="145"/>
        <v>7.3281548978101174</v>
      </c>
      <c r="I829" s="16">
        <f t="shared" si="152"/>
        <v>12.277962826608045</v>
      </c>
      <c r="J829" s="13">
        <f t="shared" si="146"/>
        <v>11.96156354271997</v>
      </c>
      <c r="K829" s="13">
        <f t="shared" si="147"/>
        <v>0.31639928388807448</v>
      </c>
      <c r="L829" s="13">
        <f t="shared" si="148"/>
        <v>0</v>
      </c>
      <c r="M829" s="13">
        <f t="shared" si="153"/>
        <v>1.4754997363498488</v>
      </c>
      <c r="N829" s="13">
        <f t="shared" si="149"/>
        <v>0.91480983653690628</v>
      </c>
      <c r="O829" s="13">
        <f t="shared" si="150"/>
        <v>0.91480983653690628</v>
      </c>
      <c r="Q829">
        <v>13.443992593548391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2.8751441542748171</v>
      </c>
      <c r="G830" s="13">
        <f t="shared" si="144"/>
        <v>0</v>
      </c>
      <c r="H830" s="13">
        <f t="shared" si="145"/>
        <v>2.8751441542748171</v>
      </c>
      <c r="I830" s="16">
        <f t="shared" si="152"/>
        <v>3.1915434381628915</v>
      </c>
      <c r="J830" s="13">
        <f t="shared" si="146"/>
        <v>3.1895907097883116</v>
      </c>
      <c r="K830" s="13">
        <f t="shared" si="147"/>
        <v>1.9527283745799373E-3</v>
      </c>
      <c r="L830" s="13">
        <f t="shared" si="148"/>
        <v>0</v>
      </c>
      <c r="M830" s="13">
        <f t="shared" si="153"/>
        <v>0.56068989981294248</v>
      </c>
      <c r="N830" s="13">
        <f t="shared" si="149"/>
        <v>0.34762773788402435</v>
      </c>
      <c r="O830" s="13">
        <f t="shared" si="150"/>
        <v>0.34762773788402435</v>
      </c>
      <c r="Q830">
        <v>21.16060080618637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120.29257537825789</v>
      </c>
      <c r="G831" s="13">
        <f t="shared" si="144"/>
        <v>10.394305245149491</v>
      </c>
      <c r="H831" s="13">
        <f t="shared" si="145"/>
        <v>109.8982701331084</v>
      </c>
      <c r="I831" s="16">
        <f t="shared" si="152"/>
        <v>109.90022286148297</v>
      </c>
      <c r="J831" s="13">
        <f t="shared" si="146"/>
        <v>73.063284337894487</v>
      </c>
      <c r="K831" s="13">
        <f t="shared" si="147"/>
        <v>36.836938523588486</v>
      </c>
      <c r="L831" s="13">
        <f t="shared" si="148"/>
        <v>25.884013462006937</v>
      </c>
      <c r="M831" s="13">
        <f t="shared" si="153"/>
        <v>26.097075623935854</v>
      </c>
      <c r="N831" s="13">
        <f t="shared" si="149"/>
        <v>16.180186886840229</v>
      </c>
      <c r="O831" s="13">
        <f t="shared" si="150"/>
        <v>26.574492131989722</v>
      </c>
      <c r="Q831">
        <v>22.151427381742611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0.25372680460234032</v>
      </c>
      <c r="G832" s="13">
        <f t="shared" si="144"/>
        <v>0</v>
      </c>
      <c r="H832" s="13">
        <f t="shared" si="145"/>
        <v>0.25372680460234032</v>
      </c>
      <c r="I832" s="16">
        <f t="shared" si="152"/>
        <v>11.206651866183886</v>
      </c>
      <c r="J832" s="13">
        <f t="shared" si="146"/>
        <v>11.163015127154699</v>
      </c>
      <c r="K832" s="13">
        <f t="shared" si="147"/>
        <v>4.363673902918741E-2</v>
      </c>
      <c r="L832" s="13">
        <f t="shared" si="148"/>
        <v>0</v>
      </c>
      <c r="M832" s="13">
        <f t="shared" si="153"/>
        <v>9.9168887370956256</v>
      </c>
      <c r="N832" s="13">
        <f t="shared" si="149"/>
        <v>6.148471016999288</v>
      </c>
      <c r="O832" s="13">
        <f t="shared" si="150"/>
        <v>6.148471016999288</v>
      </c>
      <c r="Q832">
        <v>25.841422942524002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79.882053473099873</v>
      </c>
      <c r="G833" s="13">
        <f t="shared" si="144"/>
        <v>5.8762955573972633</v>
      </c>
      <c r="H833" s="13">
        <f t="shared" si="145"/>
        <v>74.005757915702617</v>
      </c>
      <c r="I833" s="16">
        <f t="shared" si="152"/>
        <v>74.049394654731799</v>
      </c>
      <c r="J833" s="13">
        <f t="shared" si="146"/>
        <v>63.642925056622254</v>
      </c>
      <c r="K833" s="13">
        <f t="shared" si="147"/>
        <v>10.406469598109545</v>
      </c>
      <c r="L833" s="13">
        <f t="shared" si="148"/>
        <v>0</v>
      </c>
      <c r="M833" s="13">
        <f t="shared" si="153"/>
        <v>3.7684177200963376</v>
      </c>
      <c r="N833" s="13">
        <f t="shared" si="149"/>
        <v>2.3364189864597291</v>
      </c>
      <c r="O833" s="13">
        <f t="shared" si="150"/>
        <v>8.2127145438569933</v>
      </c>
      <c r="Q833">
        <v>25.597511000000011</v>
      </c>
    </row>
    <row r="834" spans="1:17" x14ac:dyDescent="0.2">
      <c r="A834" s="14">
        <f t="shared" si="151"/>
        <v>47362</v>
      </c>
      <c r="B834" s="1">
        <v>9</v>
      </c>
      <c r="F834" s="34">
        <v>18.07469461517552</v>
      </c>
      <c r="G834" s="13">
        <f t="shared" si="144"/>
        <v>0</v>
      </c>
      <c r="H834" s="13">
        <f t="shared" si="145"/>
        <v>18.07469461517552</v>
      </c>
      <c r="I834" s="16">
        <f t="shared" si="152"/>
        <v>28.481164213285066</v>
      </c>
      <c r="J834" s="13">
        <f t="shared" si="146"/>
        <v>27.186137853744608</v>
      </c>
      <c r="K834" s="13">
        <f t="shared" si="147"/>
        <v>1.2950263595404579</v>
      </c>
      <c r="L834" s="13">
        <f t="shared" si="148"/>
        <v>0</v>
      </c>
      <c r="M834" s="13">
        <f t="shared" si="153"/>
        <v>1.4319987336366085</v>
      </c>
      <c r="N834" s="13">
        <f t="shared" si="149"/>
        <v>0.88783921485469719</v>
      </c>
      <c r="O834" s="13">
        <f t="shared" si="150"/>
        <v>0.88783921485469719</v>
      </c>
      <c r="Q834">
        <v>21.16060080618637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6.0447469250229151</v>
      </c>
      <c r="G835" s="13">
        <f t="shared" si="144"/>
        <v>0</v>
      </c>
      <c r="H835" s="13">
        <f t="shared" si="145"/>
        <v>6.0447469250229151</v>
      </c>
      <c r="I835" s="16">
        <f t="shared" si="152"/>
        <v>7.339773284563373</v>
      </c>
      <c r="J835" s="13">
        <f t="shared" si="146"/>
        <v>7.3064458949904942</v>
      </c>
      <c r="K835" s="13">
        <f t="shared" si="147"/>
        <v>3.3327389572878729E-2</v>
      </c>
      <c r="L835" s="13">
        <f t="shared" si="148"/>
        <v>0</v>
      </c>
      <c r="M835" s="13">
        <f t="shared" si="153"/>
        <v>0.54415951878191127</v>
      </c>
      <c r="N835" s="13">
        <f t="shared" si="149"/>
        <v>0.33737890164478496</v>
      </c>
      <c r="O835" s="13">
        <f t="shared" si="150"/>
        <v>0.33737890164478496</v>
      </c>
      <c r="Q835">
        <v>18.72692069955546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39.050316696388514</v>
      </c>
      <c r="G836" s="13">
        <f t="shared" si="144"/>
        <v>1.3111928656306413</v>
      </c>
      <c r="H836" s="13">
        <f t="shared" si="145"/>
        <v>37.739123830757869</v>
      </c>
      <c r="I836" s="16">
        <f t="shared" si="152"/>
        <v>37.772451220330751</v>
      </c>
      <c r="J836" s="13">
        <f t="shared" si="146"/>
        <v>33.200088821462295</v>
      </c>
      <c r="K836" s="13">
        <f t="shared" si="147"/>
        <v>4.5723623988684565</v>
      </c>
      <c r="L836" s="13">
        <f t="shared" si="148"/>
        <v>0</v>
      </c>
      <c r="M836" s="13">
        <f t="shared" si="153"/>
        <v>0.20678061713712631</v>
      </c>
      <c r="N836" s="13">
        <f t="shared" si="149"/>
        <v>0.12820398262501831</v>
      </c>
      <c r="O836" s="13">
        <f t="shared" si="150"/>
        <v>1.4393968482556596</v>
      </c>
      <c r="Q836">
        <v>17.344354456122382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14.253265554680389</v>
      </c>
      <c r="G837" s="13">
        <f t="shared" si="144"/>
        <v>0</v>
      </c>
      <c r="H837" s="13">
        <f t="shared" si="145"/>
        <v>14.253265554680389</v>
      </c>
      <c r="I837" s="16">
        <f t="shared" si="152"/>
        <v>18.825627953548846</v>
      </c>
      <c r="J837" s="13">
        <f t="shared" si="146"/>
        <v>17.467773644125121</v>
      </c>
      <c r="K837" s="13">
        <f t="shared" si="147"/>
        <v>1.3578543094237254</v>
      </c>
      <c r="L837" s="13">
        <f t="shared" si="148"/>
        <v>0</v>
      </c>
      <c r="M837" s="13">
        <f t="shared" si="153"/>
        <v>7.8576634512108001E-2</v>
      </c>
      <c r="N837" s="13">
        <f t="shared" si="149"/>
        <v>4.8717513397506962E-2</v>
      </c>
      <c r="O837" s="13">
        <f t="shared" si="150"/>
        <v>4.8717513397506962E-2</v>
      </c>
      <c r="Q837">
        <v>11.625290593548391</v>
      </c>
    </row>
    <row r="838" spans="1:17" x14ac:dyDescent="0.2">
      <c r="A838" s="14">
        <f t="shared" si="151"/>
        <v>47484</v>
      </c>
      <c r="B838" s="1">
        <v>1</v>
      </c>
      <c r="F838" s="34">
        <v>0.42142857099999997</v>
      </c>
      <c r="G838" s="13">
        <f t="shared" ref="G838:G901" si="157">IF((F838-$J$2)&gt;0,$I$2*(F838-$J$2),0)</f>
        <v>0</v>
      </c>
      <c r="H838" s="13">
        <f t="shared" ref="H838:H901" si="158">F838-G838</f>
        <v>0.42142857099999997</v>
      </c>
      <c r="I838" s="16">
        <f t="shared" si="152"/>
        <v>1.7792828804237253</v>
      </c>
      <c r="J838" s="13">
        <f t="shared" ref="J838:J901" si="159">I838/SQRT(1+(I838/($K$2*(300+(25*Q838)+0.05*(Q838)^3)))^2)</f>
        <v>1.7780404114626716</v>
      </c>
      <c r="K838" s="13">
        <f t="shared" ref="K838:K901" si="160">I838-J838</f>
        <v>1.2424689610537332E-3</v>
      </c>
      <c r="L838" s="13">
        <f t="shared" ref="L838:L901" si="161">IF(K838&gt;$N$2,(K838-$N$2)/$L$2,0)</f>
        <v>0</v>
      </c>
      <c r="M838" s="13">
        <f t="shared" si="153"/>
        <v>2.9859121114601039E-2</v>
      </c>
      <c r="N838" s="13">
        <f t="shared" ref="N838:N901" si="162">$M$2*M838</f>
        <v>1.8512655091052644E-2</v>
      </c>
      <c r="O838" s="13">
        <f t="shared" ref="O838:O901" si="163">N838+G838</f>
        <v>1.8512655091052644E-2</v>
      </c>
      <c r="Q838">
        <v>11.857690198111269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1.834113747590276</v>
      </c>
      <c r="G839" s="13">
        <f t="shared" si="157"/>
        <v>0</v>
      </c>
      <c r="H839" s="13">
        <f t="shared" si="158"/>
        <v>1.834113747590276</v>
      </c>
      <c r="I839" s="16">
        <f t="shared" ref="I839:I902" si="166">H839+K838-L838</f>
        <v>1.8353562165513297</v>
      </c>
      <c r="J839" s="13">
        <f t="shared" si="159"/>
        <v>1.8344242828950166</v>
      </c>
      <c r="K839" s="13">
        <f t="shared" si="160"/>
        <v>9.3193365631316638E-4</v>
      </c>
      <c r="L839" s="13">
        <f t="shared" si="161"/>
        <v>0</v>
      </c>
      <c r="M839" s="13">
        <f t="shared" ref="M839:M902" si="167">L839+M838-N838</f>
        <v>1.1346466023548395E-2</v>
      </c>
      <c r="N839" s="13">
        <f t="shared" si="162"/>
        <v>7.0348089346000051E-3</v>
      </c>
      <c r="O839" s="13">
        <f t="shared" si="163"/>
        <v>7.0348089346000051E-3</v>
      </c>
      <c r="Q839">
        <v>14.63231377273714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31.6194102458754</v>
      </c>
      <c r="G840" s="13">
        <f t="shared" si="157"/>
        <v>0.48039668311676231</v>
      </c>
      <c r="H840" s="13">
        <f t="shared" si="158"/>
        <v>31.139013562758638</v>
      </c>
      <c r="I840" s="16">
        <f t="shared" si="166"/>
        <v>31.139945496414953</v>
      </c>
      <c r="J840" s="13">
        <f t="shared" si="159"/>
        <v>27.882123319569967</v>
      </c>
      <c r="K840" s="13">
        <f t="shared" si="160"/>
        <v>3.2578221768449858</v>
      </c>
      <c r="L840" s="13">
        <f t="shared" si="161"/>
        <v>0</v>
      </c>
      <c r="M840" s="13">
        <f t="shared" si="167"/>
        <v>4.3116570889483903E-3</v>
      </c>
      <c r="N840" s="13">
        <f t="shared" si="162"/>
        <v>2.6732273951480018E-3</v>
      </c>
      <c r="O840" s="13">
        <f t="shared" si="163"/>
        <v>0.48306991051191034</v>
      </c>
      <c r="Q840">
        <v>15.836347293729689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53.463600509833341</v>
      </c>
      <c r="G841" s="13">
        <f t="shared" si="157"/>
        <v>2.9226384206843177</v>
      </c>
      <c r="H841" s="13">
        <f t="shared" si="158"/>
        <v>50.540962089149026</v>
      </c>
      <c r="I841" s="16">
        <f t="shared" si="166"/>
        <v>53.798784265994016</v>
      </c>
      <c r="J841" s="13">
        <f t="shared" si="159"/>
        <v>40.346772066252392</v>
      </c>
      <c r="K841" s="13">
        <f t="shared" si="160"/>
        <v>13.452012199741624</v>
      </c>
      <c r="L841" s="13">
        <f t="shared" si="161"/>
        <v>2.3271428532139953</v>
      </c>
      <c r="M841" s="13">
        <f t="shared" si="167"/>
        <v>2.3287812829077956</v>
      </c>
      <c r="N841" s="13">
        <f t="shared" si="162"/>
        <v>1.4438443954028333</v>
      </c>
      <c r="O841" s="13">
        <f t="shared" si="163"/>
        <v>4.3664828160871512</v>
      </c>
      <c r="Q841">
        <v>15.461447662901961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8.2672693951816871</v>
      </c>
      <c r="G842" s="13">
        <f t="shared" si="157"/>
        <v>0</v>
      </c>
      <c r="H842" s="13">
        <f t="shared" si="158"/>
        <v>8.2672693951816871</v>
      </c>
      <c r="I842" s="16">
        <f t="shared" si="166"/>
        <v>19.392138741709314</v>
      </c>
      <c r="J842" s="13">
        <f t="shared" si="159"/>
        <v>18.957874556688353</v>
      </c>
      <c r="K842" s="13">
        <f t="shared" si="160"/>
        <v>0.43426418502096098</v>
      </c>
      <c r="L842" s="13">
        <f t="shared" si="161"/>
        <v>0</v>
      </c>
      <c r="M842" s="13">
        <f t="shared" si="167"/>
        <v>0.88493688750496236</v>
      </c>
      <c r="N842" s="13">
        <f t="shared" si="162"/>
        <v>0.54866087025307664</v>
      </c>
      <c r="O842" s="13">
        <f t="shared" si="163"/>
        <v>0.54866087025307664</v>
      </c>
      <c r="Q842">
        <v>20.987792712613491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24.50502338648797</v>
      </c>
      <c r="G843" s="13">
        <f t="shared" si="157"/>
        <v>0</v>
      </c>
      <c r="H843" s="13">
        <f t="shared" si="158"/>
        <v>24.50502338648797</v>
      </c>
      <c r="I843" s="16">
        <f t="shared" si="166"/>
        <v>24.939287571508931</v>
      </c>
      <c r="J843" s="13">
        <f t="shared" si="159"/>
        <v>24.369913835831198</v>
      </c>
      <c r="K843" s="13">
        <f t="shared" si="160"/>
        <v>0.56937373567773264</v>
      </c>
      <c r="L843" s="13">
        <f t="shared" si="161"/>
        <v>0</v>
      </c>
      <c r="M843" s="13">
        <f t="shared" si="167"/>
        <v>0.33627601725188572</v>
      </c>
      <c r="N843" s="13">
        <f t="shared" si="162"/>
        <v>0.20849113069616915</v>
      </c>
      <c r="O843" s="13">
        <f t="shared" si="163"/>
        <v>0.20849113069616915</v>
      </c>
      <c r="Q843">
        <v>24.41990961971312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4.4813470532986814</v>
      </c>
      <c r="G844" s="13">
        <f t="shared" si="157"/>
        <v>0</v>
      </c>
      <c r="H844" s="13">
        <f t="shared" si="158"/>
        <v>4.4813470532986814</v>
      </c>
      <c r="I844" s="16">
        <f t="shared" si="166"/>
        <v>5.0507207889764141</v>
      </c>
      <c r="J844" s="13">
        <f t="shared" si="159"/>
        <v>5.0465121053307067</v>
      </c>
      <c r="K844" s="13">
        <f t="shared" si="160"/>
        <v>4.2086836457073673E-3</v>
      </c>
      <c r="L844" s="13">
        <f t="shared" si="161"/>
        <v>0</v>
      </c>
      <c r="M844" s="13">
        <f t="shared" si="167"/>
        <v>0.12778488655571657</v>
      </c>
      <c r="N844" s="13">
        <f t="shared" si="162"/>
        <v>7.9226629664544274E-2</v>
      </c>
      <c r="O844" s="13">
        <f t="shared" si="163"/>
        <v>7.9226629664544274E-2</v>
      </c>
      <c r="Q844">
        <v>25.49806700000001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6.755060652936469E-2</v>
      </c>
      <c r="G845" s="13">
        <f t="shared" si="157"/>
        <v>0</v>
      </c>
      <c r="H845" s="13">
        <f t="shared" si="158"/>
        <v>6.755060652936469E-2</v>
      </c>
      <c r="I845" s="16">
        <f t="shared" si="166"/>
        <v>7.1759290175072057E-2</v>
      </c>
      <c r="J845" s="13">
        <f t="shared" si="159"/>
        <v>7.1759277827663503E-2</v>
      </c>
      <c r="K845" s="13">
        <f t="shared" si="160"/>
        <v>1.2347408553936567E-8</v>
      </c>
      <c r="L845" s="13">
        <f t="shared" si="161"/>
        <v>0</v>
      </c>
      <c r="M845" s="13">
        <f t="shared" si="167"/>
        <v>4.8558256891172297E-2</v>
      </c>
      <c r="N845" s="13">
        <f t="shared" si="162"/>
        <v>3.0106119272526825E-2</v>
      </c>
      <c r="O845" s="13">
        <f t="shared" si="163"/>
        <v>3.0106119272526825E-2</v>
      </c>
      <c r="Q845">
        <v>25.343589902130351</v>
      </c>
    </row>
    <row r="846" spans="1:17" x14ac:dyDescent="0.2">
      <c r="A846" s="14">
        <f t="shared" si="164"/>
        <v>47727</v>
      </c>
      <c r="B846" s="1">
        <v>9</v>
      </c>
      <c r="F846" s="34">
        <v>20.74779585402009</v>
      </c>
      <c r="G846" s="13">
        <f t="shared" si="157"/>
        <v>0</v>
      </c>
      <c r="H846" s="13">
        <f t="shared" si="158"/>
        <v>20.74779585402009</v>
      </c>
      <c r="I846" s="16">
        <f t="shared" si="166"/>
        <v>20.7477958663675</v>
      </c>
      <c r="J846" s="13">
        <f t="shared" si="159"/>
        <v>20.410601135963461</v>
      </c>
      <c r="K846" s="13">
        <f t="shared" si="160"/>
        <v>0.33719473040403969</v>
      </c>
      <c r="L846" s="13">
        <f t="shared" si="161"/>
        <v>0</v>
      </c>
      <c r="M846" s="13">
        <f t="shared" si="167"/>
        <v>1.8452137618645472E-2</v>
      </c>
      <c r="N846" s="13">
        <f t="shared" si="162"/>
        <v>1.1440325323560192E-2</v>
      </c>
      <c r="O846" s="13">
        <f t="shared" si="163"/>
        <v>1.1440325323560192E-2</v>
      </c>
      <c r="Q846">
        <v>24.290820283483061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13.414374670760569</v>
      </c>
      <c r="G847" s="13">
        <f t="shared" si="157"/>
        <v>0</v>
      </c>
      <c r="H847" s="13">
        <f t="shared" si="158"/>
        <v>13.414374670760569</v>
      </c>
      <c r="I847" s="16">
        <f t="shared" si="166"/>
        <v>13.751569401164609</v>
      </c>
      <c r="J847" s="13">
        <f t="shared" si="159"/>
        <v>13.584235922585902</v>
      </c>
      <c r="K847" s="13">
        <f t="shared" si="160"/>
        <v>0.16733347857870662</v>
      </c>
      <c r="L847" s="13">
        <f t="shared" si="161"/>
        <v>0</v>
      </c>
      <c r="M847" s="13">
        <f t="shared" si="167"/>
        <v>7.0118122950852801E-3</v>
      </c>
      <c r="N847" s="13">
        <f t="shared" si="162"/>
        <v>4.3473236229528735E-3</v>
      </c>
      <c r="O847" s="13">
        <f t="shared" si="163"/>
        <v>4.3473236229528735E-3</v>
      </c>
      <c r="Q847">
        <v>20.551099354890169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5.3544482418400872</v>
      </c>
      <c r="G848" s="13">
        <f t="shared" si="157"/>
        <v>0</v>
      </c>
      <c r="H848" s="13">
        <f t="shared" si="158"/>
        <v>5.3544482418400872</v>
      </c>
      <c r="I848" s="16">
        <f t="shared" si="166"/>
        <v>5.5217817204187938</v>
      </c>
      <c r="J848" s="13">
        <f t="shared" si="159"/>
        <v>5.5017054813920589</v>
      </c>
      <c r="K848" s="13">
        <f t="shared" si="160"/>
        <v>2.0076239026734832E-2</v>
      </c>
      <c r="L848" s="13">
        <f t="shared" si="161"/>
        <v>0</v>
      </c>
      <c r="M848" s="13">
        <f t="shared" si="167"/>
        <v>2.6644886721324066E-3</v>
      </c>
      <c r="N848" s="13">
        <f t="shared" si="162"/>
        <v>1.6519829767220921E-3</v>
      </c>
      <c r="O848" s="13">
        <f t="shared" si="163"/>
        <v>1.6519829767220921E-3</v>
      </c>
      <c r="Q848">
        <v>16.276650424944751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48.919687969794417</v>
      </c>
      <c r="G849" s="13">
        <f t="shared" si="157"/>
        <v>2.4146162544678922</v>
      </c>
      <c r="H849" s="13">
        <f t="shared" si="158"/>
        <v>46.505071715326523</v>
      </c>
      <c r="I849" s="16">
        <f t="shared" si="166"/>
        <v>46.525147954353258</v>
      </c>
      <c r="J849" s="13">
        <f t="shared" si="159"/>
        <v>36.661158764964661</v>
      </c>
      <c r="K849" s="13">
        <f t="shared" si="160"/>
        <v>9.8639891893885974</v>
      </c>
      <c r="L849" s="13">
        <f t="shared" si="161"/>
        <v>0</v>
      </c>
      <c r="M849" s="13">
        <f t="shared" si="167"/>
        <v>1.0125056954103145E-3</v>
      </c>
      <c r="N849" s="13">
        <f t="shared" si="162"/>
        <v>6.2775353115439498E-4</v>
      </c>
      <c r="O849" s="13">
        <f t="shared" si="163"/>
        <v>2.4152440079990467</v>
      </c>
      <c r="Q849">
        <v>15.116683619063229</v>
      </c>
    </row>
    <row r="850" spans="1:17" x14ac:dyDescent="0.2">
      <c r="A850" s="14">
        <f t="shared" si="164"/>
        <v>47849</v>
      </c>
      <c r="B850" s="1">
        <v>1</v>
      </c>
      <c r="F850" s="34">
        <v>82.611408592649653</v>
      </c>
      <c r="G850" s="13">
        <f t="shared" si="157"/>
        <v>6.1814451147423286</v>
      </c>
      <c r="H850" s="13">
        <f t="shared" si="158"/>
        <v>76.429963477907322</v>
      </c>
      <c r="I850" s="16">
        <f t="shared" si="166"/>
        <v>86.293952667295912</v>
      </c>
      <c r="J850" s="13">
        <f t="shared" si="159"/>
        <v>44.50626539881489</v>
      </c>
      <c r="K850" s="13">
        <f t="shared" si="160"/>
        <v>41.787687268481022</v>
      </c>
      <c r="L850" s="13">
        <f t="shared" si="161"/>
        <v>30.87116398730706</v>
      </c>
      <c r="M850" s="13">
        <f t="shared" si="167"/>
        <v>30.871548739471315</v>
      </c>
      <c r="N850" s="13">
        <f t="shared" si="162"/>
        <v>19.140360218472214</v>
      </c>
      <c r="O850" s="13">
        <f t="shared" si="163"/>
        <v>25.321805333214542</v>
      </c>
      <c r="Q850">
        <v>13.1436193146011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130.5783484679211</v>
      </c>
      <c r="G851" s="13">
        <f t="shared" si="157"/>
        <v>11.544283524919937</v>
      </c>
      <c r="H851" s="13">
        <f t="shared" si="158"/>
        <v>119.03406494300117</v>
      </c>
      <c r="I851" s="16">
        <f t="shared" si="166"/>
        <v>129.95058822417514</v>
      </c>
      <c r="J851" s="13">
        <f t="shared" si="159"/>
        <v>46.786832678442913</v>
      </c>
      <c r="K851" s="13">
        <f t="shared" si="160"/>
        <v>83.163755545732215</v>
      </c>
      <c r="L851" s="13">
        <f t="shared" si="161"/>
        <v>72.551461509298576</v>
      </c>
      <c r="M851" s="13">
        <f t="shared" si="167"/>
        <v>84.282650030297674</v>
      </c>
      <c r="N851" s="13">
        <f t="shared" si="162"/>
        <v>52.255243018784554</v>
      </c>
      <c r="O851" s="13">
        <f t="shared" si="163"/>
        <v>63.799526543704488</v>
      </c>
      <c r="Q851">
        <v>12.628836593548391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38.056837978044072</v>
      </c>
      <c r="G852" s="13">
        <f t="shared" si="157"/>
        <v>1.2001191585255884</v>
      </c>
      <c r="H852" s="13">
        <f t="shared" si="158"/>
        <v>36.856718819518484</v>
      </c>
      <c r="I852" s="16">
        <f t="shared" si="166"/>
        <v>47.469012855952116</v>
      </c>
      <c r="J852" s="13">
        <f t="shared" si="159"/>
        <v>35.006383717536572</v>
      </c>
      <c r="K852" s="13">
        <f t="shared" si="160"/>
        <v>12.462629138415544</v>
      </c>
      <c r="L852" s="13">
        <f t="shared" si="161"/>
        <v>1.3304850730942108</v>
      </c>
      <c r="M852" s="13">
        <f t="shared" si="167"/>
        <v>33.357892084607329</v>
      </c>
      <c r="N852" s="13">
        <f t="shared" si="162"/>
        <v>20.681893092456544</v>
      </c>
      <c r="O852" s="13">
        <f t="shared" si="163"/>
        <v>21.882012250982132</v>
      </c>
      <c r="Q852">
        <v>13.11063196716715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103.4378373304541</v>
      </c>
      <c r="G853" s="13">
        <f t="shared" si="157"/>
        <v>8.5098982591861692</v>
      </c>
      <c r="H853" s="13">
        <f t="shared" si="158"/>
        <v>94.927939071267929</v>
      </c>
      <c r="I853" s="16">
        <f t="shared" si="166"/>
        <v>106.06008313658926</v>
      </c>
      <c r="J853" s="13">
        <f t="shared" si="159"/>
        <v>58.852496984234179</v>
      </c>
      <c r="K853" s="13">
        <f t="shared" si="160"/>
        <v>47.207586152355077</v>
      </c>
      <c r="L853" s="13">
        <f t="shared" si="161"/>
        <v>36.330914210679126</v>
      </c>
      <c r="M853" s="13">
        <f t="shared" si="167"/>
        <v>49.006913202829907</v>
      </c>
      <c r="N853" s="13">
        <f t="shared" si="162"/>
        <v>30.38428618575454</v>
      </c>
      <c r="O853" s="13">
        <f t="shared" si="163"/>
        <v>38.894184444940706</v>
      </c>
      <c r="Q853">
        <v>17.572361626930299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0.114285714</v>
      </c>
      <c r="G854" s="13">
        <f t="shared" si="157"/>
        <v>0</v>
      </c>
      <c r="H854" s="13">
        <f t="shared" si="158"/>
        <v>0.114285714</v>
      </c>
      <c r="I854" s="16">
        <f t="shared" si="166"/>
        <v>10.990957655675949</v>
      </c>
      <c r="J854" s="13">
        <f t="shared" si="159"/>
        <v>10.895243099052177</v>
      </c>
      <c r="K854" s="13">
        <f t="shared" si="160"/>
        <v>9.571455662377204E-2</v>
      </c>
      <c r="L854" s="13">
        <f t="shared" si="161"/>
        <v>0</v>
      </c>
      <c r="M854" s="13">
        <f t="shared" si="167"/>
        <v>18.622627017075366</v>
      </c>
      <c r="N854" s="13">
        <f t="shared" si="162"/>
        <v>11.546028750586727</v>
      </c>
      <c r="O854" s="13">
        <f t="shared" si="163"/>
        <v>11.546028750586727</v>
      </c>
      <c r="Q854">
        <v>19.786073760599908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5.3548750436019532E-2</v>
      </c>
      <c r="G855" s="13">
        <f t="shared" si="157"/>
        <v>0</v>
      </c>
      <c r="H855" s="13">
        <f t="shared" si="158"/>
        <v>5.3548750436019532E-2</v>
      </c>
      <c r="I855" s="16">
        <f t="shared" si="166"/>
        <v>0.14926330705979157</v>
      </c>
      <c r="J855" s="13">
        <f t="shared" si="159"/>
        <v>0.14926313296976298</v>
      </c>
      <c r="K855" s="13">
        <f t="shared" si="160"/>
        <v>1.7409002858737033E-7</v>
      </c>
      <c r="L855" s="13">
        <f t="shared" si="161"/>
        <v>0</v>
      </c>
      <c r="M855" s="13">
        <f t="shared" si="167"/>
        <v>7.0765982664886398</v>
      </c>
      <c r="N855" s="13">
        <f t="shared" si="162"/>
        <v>4.3874909252229566</v>
      </c>
      <c r="O855" s="13">
        <f t="shared" si="163"/>
        <v>4.3874909252229566</v>
      </c>
      <c r="Q855">
        <v>22.140121764339369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1.824788350624998</v>
      </c>
      <c r="G856" s="13">
        <f t="shared" si="157"/>
        <v>0</v>
      </c>
      <c r="H856" s="13">
        <f t="shared" si="158"/>
        <v>1.824788350624998</v>
      </c>
      <c r="I856" s="16">
        <f t="shared" si="166"/>
        <v>1.8247885247150266</v>
      </c>
      <c r="J856" s="13">
        <f t="shared" si="159"/>
        <v>1.8244925856756102</v>
      </c>
      <c r="K856" s="13">
        <f t="shared" si="160"/>
        <v>2.9593903941638189E-4</v>
      </c>
      <c r="L856" s="13">
        <f t="shared" si="161"/>
        <v>0</v>
      </c>
      <c r="M856" s="13">
        <f t="shared" si="167"/>
        <v>2.6891073412656832</v>
      </c>
      <c r="N856" s="13">
        <f t="shared" si="162"/>
        <v>1.6672465515847235</v>
      </c>
      <c r="O856" s="13">
        <f t="shared" si="163"/>
        <v>1.6672465515847235</v>
      </c>
      <c r="Q856">
        <v>22.65028966384833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9.8333570782221782E-2</v>
      </c>
      <c r="G857" s="13">
        <f t="shared" si="157"/>
        <v>0</v>
      </c>
      <c r="H857" s="13">
        <f t="shared" si="158"/>
        <v>9.8333570782221782E-2</v>
      </c>
      <c r="I857" s="16">
        <f t="shared" si="166"/>
        <v>9.8629509821638164E-2</v>
      </c>
      <c r="J857" s="13">
        <f t="shared" si="159"/>
        <v>9.8629467277331961E-2</v>
      </c>
      <c r="K857" s="13">
        <f t="shared" si="160"/>
        <v>4.2544306202985105E-8</v>
      </c>
      <c r="L857" s="13">
        <f t="shared" si="161"/>
        <v>0</v>
      </c>
      <c r="M857" s="13">
        <f t="shared" si="167"/>
        <v>1.0218607896809597</v>
      </c>
      <c r="N857" s="13">
        <f t="shared" si="162"/>
        <v>0.63355368960219505</v>
      </c>
      <c r="O857" s="13">
        <f t="shared" si="163"/>
        <v>0.63355368960219505</v>
      </c>
      <c r="Q857">
        <v>23.318790000000011</v>
      </c>
    </row>
    <row r="858" spans="1:17" x14ac:dyDescent="0.2">
      <c r="A858" s="14">
        <f t="shared" si="164"/>
        <v>48092</v>
      </c>
      <c r="B858" s="1">
        <v>9</v>
      </c>
      <c r="F858" s="34">
        <v>0.36428571399999998</v>
      </c>
      <c r="G858" s="13">
        <f t="shared" si="157"/>
        <v>0</v>
      </c>
      <c r="H858" s="13">
        <f t="shared" si="158"/>
        <v>0.36428571399999998</v>
      </c>
      <c r="I858" s="16">
        <f t="shared" si="166"/>
        <v>0.36428575654430617</v>
      </c>
      <c r="J858" s="13">
        <f t="shared" si="159"/>
        <v>0.36428337774222919</v>
      </c>
      <c r="K858" s="13">
        <f t="shared" si="160"/>
        <v>2.3788020769854867E-6</v>
      </c>
      <c r="L858" s="13">
        <f t="shared" si="161"/>
        <v>0</v>
      </c>
      <c r="M858" s="13">
        <f t="shared" si="167"/>
        <v>0.38830710007876468</v>
      </c>
      <c r="N858" s="13">
        <f t="shared" si="162"/>
        <v>0.24075040204883411</v>
      </c>
      <c r="O858" s="13">
        <f t="shared" si="163"/>
        <v>0.24075040204883411</v>
      </c>
      <c r="Q858">
        <v>22.578951396804811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31.598124246470029</v>
      </c>
      <c r="G859" s="13">
        <f t="shared" si="157"/>
        <v>0.47801684868273381</v>
      </c>
      <c r="H859" s="13">
        <f t="shared" si="158"/>
        <v>31.120107397787294</v>
      </c>
      <c r="I859" s="16">
        <f t="shared" si="166"/>
        <v>31.12010977658937</v>
      </c>
      <c r="J859" s="13">
        <f t="shared" si="159"/>
        <v>29.527579288195689</v>
      </c>
      <c r="K859" s="13">
        <f t="shared" si="160"/>
        <v>1.5925304883936811</v>
      </c>
      <c r="L859" s="13">
        <f t="shared" si="161"/>
        <v>0</v>
      </c>
      <c r="M859" s="13">
        <f t="shared" si="167"/>
        <v>0.14755669802993057</v>
      </c>
      <c r="N859" s="13">
        <f t="shared" si="162"/>
        <v>9.1485152778556955E-2</v>
      </c>
      <c r="O859" s="13">
        <f t="shared" si="163"/>
        <v>0.56950200146129082</v>
      </c>
      <c r="Q859">
        <v>21.513933293074668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59.465752729281903</v>
      </c>
      <c r="G860" s="13">
        <f t="shared" si="157"/>
        <v>3.5936958729606476</v>
      </c>
      <c r="H860" s="13">
        <f t="shared" si="158"/>
        <v>55.872056856321258</v>
      </c>
      <c r="I860" s="16">
        <f t="shared" si="166"/>
        <v>57.464587344714943</v>
      </c>
      <c r="J860" s="13">
        <f t="shared" si="159"/>
        <v>44.134496428827305</v>
      </c>
      <c r="K860" s="13">
        <f t="shared" si="160"/>
        <v>13.330090915887638</v>
      </c>
      <c r="L860" s="13">
        <f t="shared" si="161"/>
        <v>2.2043251086364788</v>
      </c>
      <c r="M860" s="13">
        <f t="shared" si="167"/>
        <v>2.2603966538878524</v>
      </c>
      <c r="N860" s="13">
        <f t="shared" si="162"/>
        <v>1.4014459254104685</v>
      </c>
      <c r="O860" s="13">
        <f t="shared" si="163"/>
        <v>4.9951417983711162</v>
      </c>
      <c r="Q860">
        <v>17.201224881514989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31.313906442684861</v>
      </c>
      <c r="G861" s="13">
        <f t="shared" si="157"/>
        <v>0.44624050107834545</v>
      </c>
      <c r="H861" s="13">
        <f t="shared" si="158"/>
        <v>30.867665941606514</v>
      </c>
      <c r="I861" s="16">
        <f t="shared" si="166"/>
        <v>41.993431748857674</v>
      </c>
      <c r="J861" s="13">
        <f t="shared" si="159"/>
        <v>33.768531410196033</v>
      </c>
      <c r="K861" s="13">
        <f t="shared" si="160"/>
        <v>8.2249003386616408</v>
      </c>
      <c r="L861" s="13">
        <f t="shared" si="161"/>
        <v>0</v>
      </c>
      <c r="M861" s="13">
        <f t="shared" si="167"/>
        <v>0.85895072847738385</v>
      </c>
      <c r="N861" s="13">
        <f t="shared" si="162"/>
        <v>0.532549451655978</v>
      </c>
      <c r="O861" s="13">
        <f t="shared" si="163"/>
        <v>0.97878995273432345</v>
      </c>
      <c r="Q861">
        <v>14.439700787603201</v>
      </c>
    </row>
    <row r="862" spans="1:17" x14ac:dyDescent="0.2">
      <c r="A862" s="14">
        <f t="shared" si="164"/>
        <v>48214</v>
      </c>
      <c r="B862" s="1">
        <v>1</v>
      </c>
      <c r="F862" s="34">
        <v>82.798694185437157</v>
      </c>
      <c r="G862" s="13">
        <f t="shared" si="157"/>
        <v>6.2023841692929294</v>
      </c>
      <c r="H862" s="13">
        <f t="shared" si="158"/>
        <v>76.59631001614423</v>
      </c>
      <c r="I862" s="16">
        <f t="shared" si="166"/>
        <v>84.821210354805871</v>
      </c>
      <c r="J862" s="13">
        <f t="shared" si="159"/>
        <v>45.635364299407854</v>
      </c>
      <c r="K862" s="13">
        <f t="shared" si="160"/>
        <v>39.185846055398017</v>
      </c>
      <c r="L862" s="13">
        <f t="shared" si="161"/>
        <v>28.250192000804827</v>
      </c>
      <c r="M862" s="13">
        <f t="shared" si="167"/>
        <v>28.576593277626234</v>
      </c>
      <c r="N862" s="13">
        <f t="shared" si="162"/>
        <v>17.717487832128263</v>
      </c>
      <c r="O862" s="13">
        <f t="shared" si="163"/>
        <v>23.919872001421194</v>
      </c>
      <c r="Q862">
        <v>13.74401159354839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11.213848949377009</v>
      </c>
      <c r="G863" s="13">
        <f t="shared" si="157"/>
        <v>0</v>
      </c>
      <c r="H863" s="13">
        <f t="shared" si="158"/>
        <v>11.213848949377009</v>
      </c>
      <c r="I863" s="16">
        <f t="shared" si="166"/>
        <v>22.149503003970199</v>
      </c>
      <c r="J863" s="13">
        <f t="shared" si="159"/>
        <v>20.686976897709048</v>
      </c>
      <c r="K863" s="13">
        <f t="shared" si="160"/>
        <v>1.4625261062611514</v>
      </c>
      <c r="L863" s="13">
        <f t="shared" si="161"/>
        <v>0</v>
      </c>
      <c r="M863" s="13">
        <f t="shared" si="167"/>
        <v>10.859105445497971</v>
      </c>
      <c r="N863" s="13">
        <f t="shared" si="162"/>
        <v>6.7326453762087413</v>
      </c>
      <c r="O863" s="13">
        <f t="shared" si="163"/>
        <v>6.7326453762087413</v>
      </c>
      <c r="Q863">
        <v>14.71169055997516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1.6999486470736651</v>
      </c>
      <c r="G864" s="13">
        <f t="shared" si="157"/>
        <v>0</v>
      </c>
      <c r="H864" s="13">
        <f t="shared" si="158"/>
        <v>1.6999486470736651</v>
      </c>
      <c r="I864" s="16">
        <f t="shared" si="166"/>
        <v>3.1624747533348163</v>
      </c>
      <c r="J864" s="13">
        <f t="shared" si="159"/>
        <v>3.1592021383975677</v>
      </c>
      <c r="K864" s="13">
        <f t="shared" si="160"/>
        <v>3.2726149372486191E-3</v>
      </c>
      <c r="L864" s="13">
        <f t="shared" si="161"/>
        <v>0</v>
      </c>
      <c r="M864" s="13">
        <f t="shared" si="167"/>
        <v>4.1264600692892293</v>
      </c>
      <c r="N864" s="13">
        <f t="shared" si="162"/>
        <v>2.558405242959322</v>
      </c>
      <c r="O864" s="13">
        <f t="shared" si="163"/>
        <v>2.558405242959322</v>
      </c>
      <c r="Q864">
        <v>17.313067903901139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10.58464236809677</v>
      </c>
      <c r="G865" s="13">
        <f t="shared" si="157"/>
        <v>0</v>
      </c>
      <c r="H865" s="13">
        <f t="shared" si="158"/>
        <v>10.58464236809677</v>
      </c>
      <c r="I865" s="16">
        <f t="shared" si="166"/>
        <v>10.587914983034018</v>
      </c>
      <c r="J865" s="13">
        <f t="shared" si="159"/>
        <v>10.467689076319498</v>
      </c>
      <c r="K865" s="13">
        <f t="shared" si="160"/>
        <v>0.12022590671451994</v>
      </c>
      <c r="L865" s="13">
        <f t="shared" si="161"/>
        <v>0</v>
      </c>
      <c r="M865" s="13">
        <f t="shared" si="167"/>
        <v>1.5680548263299072</v>
      </c>
      <c r="N865" s="13">
        <f t="shared" si="162"/>
        <v>0.97219399232454251</v>
      </c>
      <c r="O865" s="13">
        <f t="shared" si="163"/>
        <v>0.97219399232454251</v>
      </c>
      <c r="Q865">
        <v>17.35348002204195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23.63498940912304</v>
      </c>
      <c r="G866" s="13">
        <f t="shared" si="157"/>
        <v>0</v>
      </c>
      <c r="H866" s="13">
        <f t="shared" si="158"/>
        <v>23.63498940912304</v>
      </c>
      <c r="I866" s="16">
        <f t="shared" si="166"/>
        <v>23.75521531583756</v>
      </c>
      <c r="J866" s="13">
        <f t="shared" si="159"/>
        <v>22.710073654800425</v>
      </c>
      <c r="K866" s="13">
        <f t="shared" si="160"/>
        <v>1.0451416610371353</v>
      </c>
      <c r="L866" s="13">
        <f t="shared" si="161"/>
        <v>0</v>
      </c>
      <c r="M866" s="13">
        <f t="shared" si="167"/>
        <v>0.59586083400536471</v>
      </c>
      <c r="N866" s="13">
        <f t="shared" si="162"/>
        <v>0.36943371708332612</v>
      </c>
      <c r="O866" s="13">
        <f t="shared" si="163"/>
        <v>0.36943371708332612</v>
      </c>
      <c r="Q866">
        <v>18.847296934574612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2.267149709107695E-2</v>
      </c>
      <c r="G867" s="13">
        <f t="shared" si="157"/>
        <v>0</v>
      </c>
      <c r="H867" s="13">
        <f t="shared" si="158"/>
        <v>2.267149709107695E-2</v>
      </c>
      <c r="I867" s="16">
        <f t="shared" si="166"/>
        <v>1.0678131581282122</v>
      </c>
      <c r="J867" s="13">
        <f t="shared" si="159"/>
        <v>1.0677503048027657</v>
      </c>
      <c r="K867" s="13">
        <f t="shared" si="160"/>
        <v>6.2853325446532438E-5</v>
      </c>
      <c r="L867" s="13">
        <f t="shared" si="161"/>
        <v>0</v>
      </c>
      <c r="M867" s="13">
        <f t="shared" si="167"/>
        <v>0.2264271169220386</v>
      </c>
      <c r="N867" s="13">
        <f t="shared" si="162"/>
        <v>0.14038481249166393</v>
      </c>
      <c r="O867" s="13">
        <f t="shared" si="163"/>
        <v>0.14038481249166393</v>
      </c>
      <c r="Q867">
        <v>22.238586044620408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7.3260693554425558</v>
      </c>
      <c r="G868" s="13">
        <f t="shared" si="157"/>
        <v>0</v>
      </c>
      <c r="H868" s="13">
        <f t="shared" si="158"/>
        <v>7.3260693554425558</v>
      </c>
      <c r="I868" s="16">
        <f t="shared" si="166"/>
        <v>7.3261322087680023</v>
      </c>
      <c r="J868" s="13">
        <f t="shared" si="159"/>
        <v>7.3149049222359723</v>
      </c>
      <c r="K868" s="13">
        <f t="shared" si="160"/>
        <v>1.1227286532029979E-2</v>
      </c>
      <c r="L868" s="13">
        <f t="shared" si="161"/>
        <v>0</v>
      </c>
      <c r="M868" s="13">
        <f t="shared" si="167"/>
        <v>8.6042304430374666E-2</v>
      </c>
      <c r="N868" s="13">
        <f t="shared" si="162"/>
        <v>5.3346228746832293E-2</v>
      </c>
      <c r="O868" s="13">
        <f t="shared" si="163"/>
        <v>5.3346228746832293E-2</v>
      </c>
      <c r="Q868">
        <v>26.463746000000011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0.8448297865251756</v>
      </c>
      <c r="G869" s="13">
        <f t="shared" si="157"/>
        <v>0</v>
      </c>
      <c r="H869" s="13">
        <f t="shared" si="158"/>
        <v>0.8448297865251756</v>
      </c>
      <c r="I869" s="16">
        <f t="shared" si="166"/>
        <v>0.85605707305720558</v>
      </c>
      <c r="J869" s="13">
        <f t="shared" si="159"/>
        <v>0.85603576208740939</v>
      </c>
      <c r="K869" s="13">
        <f t="shared" si="160"/>
        <v>2.1310969796184409E-5</v>
      </c>
      <c r="L869" s="13">
        <f t="shared" si="161"/>
        <v>0</v>
      </c>
      <c r="M869" s="13">
        <f t="shared" si="167"/>
        <v>3.2696075683542374E-2</v>
      </c>
      <c r="N869" s="13">
        <f t="shared" si="162"/>
        <v>2.027156692379627E-2</v>
      </c>
      <c r="O869" s="13">
        <f t="shared" si="163"/>
        <v>2.027156692379627E-2</v>
      </c>
      <c r="Q869">
        <v>25.224764054498738</v>
      </c>
    </row>
    <row r="870" spans="1:17" x14ac:dyDescent="0.2">
      <c r="A870" s="14">
        <f t="shared" si="164"/>
        <v>48458</v>
      </c>
      <c r="B870" s="1">
        <v>9</v>
      </c>
      <c r="F870" s="34">
        <v>0.74779994278442952</v>
      </c>
      <c r="G870" s="13">
        <f t="shared" si="157"/>
        <v>0</v>
      </c>
      <c r="H870" s="13">
        <f t="shared" si="158"/>
        <v>0.74779994278442952</v>
      </c>
      <c r="I870" s="16">
        <f t="shared" si="166"/>
        <v>0.7478212537542257</v>
      </c>
      <c r="J870" s="13">
        <f t="shared" si="159"/>
        <v>0.74780090884760142</v>
      </c>
      <c r="K870" s="13">
        <f t="shared" si="160"/>
        <v>2.0344906624281123E-5</v>
      </c>
      <c r="L870" s="13">
        <f t="shared" si="161"/>
        <v>0</v>
      </c>
      <c r="M870" s="13">
        <f t="shared" si="167"/>
        <v>1.2424508759746104E-2</v>
      </c>
      <c r="N870" s="13">
        <f t="shared" si="162"/>
        <v>7.7031954310425839E-3</v>
      </c>
      <c r="O870" s="13">
        <f t="shared" si="163"/>
        <v>7.7031954310425839E-3</v>
      </c>
      <c r="Q870">
        <v>22.65993674496843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0.485714286</v>
      </c>
      <c r="G871" s="13">
        <f t="shared" si="157"/>
        <v>0</v>
      </c>
      <c r="H871" s="13">
        <f t="shared" si="158"/>
        <v>0.485714286</v>
      </c>
      <c r="I871" s="16">
        <f t="shared" si="166"/>
        <v>0.48573463090662428</v>
      </c>
      <c r="J871" s="13">
        <f t="shared" si="159"/>
        <v>0.48572840597733519</v>
      </c>
      <c r="K871" s="13">
        <f t="shared" si="160"/>
        <v>6.2249292890892427E-6</v>
      </c>
      <c r="L871" s="13">
        <f t="shared" si="161"/>
        <v>0</v>
      </c>
      <c r="M871" s="13">
        <f t="shared" si="167"/>
        <v>4.7213133287035197E-3</v>
      </c>
      <c r="N871" s="13">
        <f t="shared" si="162"/>
        <v>2.927214263796182E-3</v>
      </c>
      <c r="O871" s="13">
        <f t="shared" si="163"/>
        <v>2.927214263796182E-3</v>
      </c>
      <c r="Q871">
        <v>21.878713487259681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57.096109526780253</v>
      </c>
      <c r="G872" s="13">
        <f t="shared" si="157"/>
        <v>3.3287631168199221</v>
      </c>
      <c r="H872" s="13">
        <f t="shared" si="158"/>
        <v>53.767346409960332</v>
      </c>
      <c r="I872" s="16">
        <f t="shared" si="166"/>
        <v>53.767352634889619</v>
      </c>
      <c r="J872" s="13">
        <f t="shared" si="159"/>
        <v>41.771265276552221</v>
      </c>
      <c r="K872" s="13">
        <f t="shared" si="160"/>
        <v>11.996087358337398</v>
      </c>
      <c r="L872" s="13">
        <f t="shared" si="161"/>
        <v>0.86051291262221297</v>
      </c>
      <c r="M872" s="13">
        <f t="shared" si="167"/>
        <v>0.86230701168712032</v>
      </c>
      <c r="N872" s="13">
        <f t="shared" si="162"/>
        <v>0.53463034724601455</v>
      </c>
      <c r="O872" s="13">
        <f t="shared" si="163"/>
        <v>3.8633934640659366</v>
      </c>
      <c r="Q872">
        <v>16.660534726996708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1.8095006640664351</v>
      </c>
      <c r="G873" s="13">
        <f t="shared" si="157"/>
        <v>0</v>
      </c>
      <c r="H873" s="13">
        <f t="shared" si="158"/>
        <v>1.8095006640664351</v>
      </c>
      <c r="I873" s="16">
        <f t="shared" si="166"/>
        <v>12.945075109781621</v>
      </c>
      <c r="J873" s="13">
        <f t="shared" si="159"/>
        <v>12.455657343479704</v>
      </c>
      <c r="K873" s="13">
        <f t="shared" si="160"/>
        <v>0.48941776630191747</v>
      </c>
      <c r="L873" s="13">
        <f t="shared" si="161"/>
        <v>0</v>
      </c>
      <c r="M873" s="13">
        <f t="shared" si="167"/>
        <v>0.32767666444110577</v>
      </c>
      <c r="N873" s="13">
        <f t="shared" si="162"/>
        <v>0.20315953195348557</v>
      </c>
      <c r="O873" s="13">
        <f t="shared" si="163"/>
        <v>0.20315953195348557</v>
      </c>
      <c r="Q873">
        <v>11.269421927620559</v>
      </c>
    </row>
    <row r="874" spans="1:17" x14ac:dyDescent="0.2">
      <c r="A874" s="14">
        <f t="shared" si="164"/>
        <v>48580</v>
      </c>
      <c r="B874" s="1">
        <v>1</v>
      </c>
      <c r="F874" s="34">
        <v>7.3225881725188859</v>
      </c>
      <c r="G874" s="13">
        <f t="shared" si="157"/>
        <v>0</v>
      </c>
      <c r="H874" s="13">
        <f t="shared" si="158"/>
        <v>7.3225881725188859</v>
      </c>
      <c r="I874" s="16">
        <f t="shared" si="166"/>
        <v>7.8120059388208034</v>
      </c>
      <c r="J874" s="13">
        <f t="shared" si="159"/>
        <v>7.6915400291451732</v>
      </c>
      <c r="K874" s="13">
        <f t="shared" si="160"/>
        <v>0.1204659096756302</v>
      </c>
      <c r="L874" s="13">
        <f t="shared" si="161"/>
        <v>0</v>
      </c>
      <c r="M874" s="13">
        <f t="shared" si="167"/>
        <v>0.1245171324876202</v>
      </c>
      <c r="N874" s="13">
        <f t="shared" si="162"/>
        <v>7.7200622142324524E-2</v>
      </c>
      <c r="O874" s="13">
        <f t="shared" si="163"/>
        <v>7.7200622142324524E-2</v>
      </c>
      <c r="Q874">
        <v>10.684576593548391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1.1551929419458321E-3</v>
      </c>
      <c r="G875" s="13">
        <f t="shared" si="157"/>
        <v>0</v>
      </c>
      <c r="H875" s="13">
        <f t="shared" si="158"/>
        <v>1.1551929419458321E-3</v>
      </c>
      <c r="I875" s="16">
        <f t="shared" si="166"/>
        <v>0.12162110261757603</v>
      </c>
      <c r="J875" s="13">
        <f t="shared" si="159"/>
        <v>0.12162082190704238</v>
      </c>
      <c r="K875" s="13">
        <f t="shared" si="160"/>
        <v>2.8071053365108511E-7</v>
      </c>
      <c r="L875" s="13">
        <f t="shared" si="161"/>
        <v>0</v>
      </c>
      <c r="M875" s="13">
        <f t="shared" si="167"/>
        <v>4.7316510345295673E-2</v>
      </c>
      <c r="N875" s="13">
        <f t="shared" si="162"/>
        <v>2.9336236414083318E-2</v>
      </c>
      <c r="O875" s="13">
        <f t="shared" si="163"/>
        <v>2.9336236414083318E-2</v>
      </c>
      <c r="Q875">
        <v>14.388744662128969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20.746206602658841</v>
      </c>
      <c r="G876" s="13">
        <f t="shared" si="157"/>
        <v>0</v>
      </c>
      <c r="H876" s="13">
        <f t="shared" si="158"/>
        <v>20.746206602658841</v>
      </c>
      <c r="I876" s="16">
        <f t="shared" si="166"/>
        <v>20.746206883369375</v>
      </c>
      <c r="J876" s="13">
        <f t="shared" si="159"/>
        <v>19.837581107015485</v>
      </c>
      <c r="K876" s="13">
        <f t="shared" si="160"/>
        <v>0.9086257763538903</v>
      </c>
      <c r="L876" s="13">
        <f t="shared" si="161"/>
        <v>0</v>
      </c>
      <c r="M876" s="13">
        <f t="shared" si="167"/>
        <v>1.7980273931212355E-2</v>
      </c>
      <c r="N876" s="13">
        <f t="shared" si="162"/>
        <v>1.114776983735166E-2</v>
      </c>
      <c r="O876" s="13">
        <f t="shared" si="163"/>
        <v>1.114776983735166E-2</v>
      </c>
      <c r="Q876">
        <v>16.963959385382228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2.654080786642393</v>
      </c>
      <c r="G877" s="13">
        <f t="shared" si="157"/>
        <v>0</v>
      </c>
      <c r="H877" s="13">
        <f t="shared" si="158"/>
        <v>2.654080786642393</v>
      </c>
      <c r="I877" s="16">
        <f t="shared" si="166"/>
        <v>3.5627065629962833</v>
      </c>
      <c r="J877" s="13">
        <f t="shared" si="159"/>
        <v>3.5586117281554097</v>
      </c>
      <c r="K877" s="13">
        <f t="shared" si="160"/>
        <v>4.0948348408735846E-3</v>
      </c>
      <c r="L877" s="13">
        <f t="shared" si="161"/>
        <v>0</v>
      </c>
      <c r="M877" s="13">
        <f t="shared" si="167"/>
        <v>6.8325040938606949E-3</v>
      </c>
      <c r="N877" s="13">
        <f t="shared" si="162"/>
        <v>4.2361525381936311E-3</v>
      </c>
      <c r="O877" s="13">
        <f t="shared" si="163"/>
        <v>4.2361525381936311E-3</v>
      </c>
      <c r="Q877">
        <v>18.25615192114125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8.2393865340475075E-2</v>
      </c>
      <c r="G878" s="13">
        <f t="shared" si="157"/>
        <v>0</v>
      </c>
      <c r="H878" s="13">
        <f t="shared" si="158"/>
        <v>8.2393865340475075E-2</v>
      </c>
      <c r="I878" s="16">
        <f t="shared" si="166"/>
        <v>8.648870018134866E-2</v>
      </c>
      <c r="J878" s="13">
        <f t="shared" si="159"/>
        <v>8.6488663837846161E-2</v>
      </c>
      <c r="K878" s="13">
        <f t="shared" si="160"/>
        <v>3.634350249914764E-8</v>
      </c>
      <c r="L878" s="13">
        <f t="shared" si="161"/>
        <v>0</v>
      </c>
      <c r="M878" s="13">
        <f t="shared" si="167"/>
        <v>2.5963515556670638E-3</v>
      </c>
      <c r="N878" s="13">
        <f t="shared" si="162"/>
        <v>1.6097379645135794E-3</v>
      </c>
      <c r="O878" s="13">
        <f t="shared" si="163"/>
        <v>1.6097379645135794E-3</v>
      </c>
      <c r="Q878">
        <v>21.640739459493521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2.7040344023669589</v>
      </c>
      <c r="G879" s="13">
        <f t="shared" si="157"/>
        <v>0</v>
      </c>
      <c r="H879" s="13">
        <f t="shared" si="158"/>
        <v>2.7040344023669589</v>
      </c>
      <c r="I879" s="16">
        <f t="shared" si="166"/>
        <v>2.7040344387104613</v>
      </c>
      <c r="J879" s="13">
        <f t="shared" si="159"/>
        <v>2.703099476692457</v>
      </c>
      <c r="K879" s="13">
        <f t="shared" si="160"/>
        <v>9.3496201800435941E-4</v>
      </c>
      <c r="L879" s="13">
        <f t="shared" si="161"/>
        <v>0</v>
      </c>
      <c r="M879" s="13">
        <f t="shared" si="167"/>
        <v>9.8661359115348435E-4</v>
      </c>
      <c r="N879" s="13">
        <f t="shared" si="162"/>
        <v>6.1170042651516028E-4</v>
      </c>
      <c r="O879" s="13">
        <f t="shared" si="163"/>
        <v>6.1170042651516028E-4</v>
      </c>
      <c r="Q879">
        <v>22.85772608757911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1.652467549602409</v>
      </c>
      <c r="G880" s="13">
        <f t="shared" si="157"/>
        <v>0</v>
      </c>
      <c r="H880" s="13">
        <f t="shared" si="158"/>
        <v>1.652467549602409</v>
      </c>
      <c r="I880" s="16">
        <f t="shared" si="166"/>
        <v>1.6534025116204134</v>
      </c>
      <c r="J880" s="13">
        <f t="shared" si="159"/>
        <v>1.6532484746692009</v>
      </c>
      <c r="K880" s="13">
        <f t="shared" si="160"/>
        <v>1.540369512125217E-4</v>
      </c>
      <c r="L880" s="13">
        <f t="shared" si="161"/>
        <v>0</v>
      </c>
      <c r="M880" s="13">
        <f t="shared" si="167"/>
        <v>3.7491316463832407E-4</v>
      </c>
      <c r="N880" s="13">
        <f t="shared" si="162"/>
        <v>2.3244616207576091E-4</v>
      </c>
      <c r="O880" s="13">
        <f t="shared" si="163"/>
        <v>2.3244616207576091E-4</v>
      </c>
      <c r="Q880">
        <v>25.200933878716832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4.7964399559469744</v>
      </c>
      <c r="G881" s="13">
        <f t="shared" si="157"/>
        <v>0</v>
      </c>
      <c r="H881" s="13">
        <f t="shared" si="158"/>
        <v>4.7964399559469744</v>
      </c>
      <c r="I881" s="16">
        <f t="shared" si="166"/>
        <v>4.7965939928981864</v>
      </c>
      <c r="J881" s="13">
        <f t="shared" si="159"/>
        <v>4.7930819462822374</v>
      </c>
      <c r="K881" s="13">
        <f t="shared" si="160"/>
        <v>3.5120466159490604E-3</v>
      </c>
      <c r="L881" s="13">
        <f t="shared" si="161"/>
        <v>0</v>
      </c>
      <c r="M881" s="13">
        <f t="shared" si="167"/>
        <v>1.4246700256256316E-4</v>
      </c>
      <c r="N881" s="13">
        <f t="shared" si="162"/>
        <v>8.8329541588789157E-5</v>
      </c>
      <c r="O881" s="13">
        <f t="shared" si="163"/>
        <v>8.8329541588789157E-5</v>
      </c>
      <c r="Q881">
        <v>25.687249000000008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8.7852278057665725</v>
      </c>
      <c r="G882" s="13">
        <f t="shared" si="157"/>
        <v>0</v>
      </c>
      <c r="H882" s="13">
        <f t="shared" si="158"/>
        <v>8.7852278057665725</v>
      </c>
      <c r="I882" s="16">
        <f t="shared" si="166"/>
        <v>8.7887398523825215</v>
      </c>
      <c r="J882" s="13">
        <f t="shared" si="159"/>
        <v>8.7578042908763312</v>
      </c>
      <c r="K882" s="13">
        <f t="shared" si="160"/>
        <v>3.0935561506190368E-2</v>
      </c>
      <c r="L882" s="13">
        <f t="shared" si="161"/>
        <v>0</v>
      </c>
      <c r="M882" s="13">
        <f t="shared" si="167"/>
        <v>5.4137460973774005E-5</v>
      </c>
      <c r="N882" s="13">
        <f t="shared" si="162"/>
        <v>3.3565225803739884E-5</v>
      </c>
      <c r="O882" s="13">
        <f t="shared" si="163"/>
        <v>3.3565225803739884E-5</v>
      </c>
      <c r="Q882">
        <v>23.086930561688192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119.84221797717051</v>
      </c>
      <c r="G883" s="13">
        <f t="shared" si="157"/>
        <v>10.343954024597599</v>
      </c>
      <c r="H883" s="13">
        <f t="shared" si="158"/>
        <v>109.49826395257291</v>
      </c>
      <c r="I883" s="16">
        <f t="shared" si="166"/>
        <v>109.5291995140791</v>
      </c>
      <c r="J883" s="13">
        <f t="shared" si="159"/>
        <v>68.171886342316185</v>
      </c>
      <c r="K883" s="13">
        <f t="shared" si="160"/>
        <v>41.357313171762911</v>
      </c>
      <c r="L883" s="13">
        <f t="shared" si="161"/>
        <v>30.437625443316602</v>
      </c>
      <c r="M883" s="13">
        <f t="shared" si="167"/>
        <v>30.437646015551774</v>
      </c>
      <c r="N883" s="13">
        <f t="shared" si="162"/>
        <v>18.871340529642101</v>
      </c>
      <c r="O883" s="13">
        <f t="shared" si="163"/>
        <v>29.215294554239698</v>
      </c>
      <c r="Q883">
        <v>20.511554433479251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134.99703087067289</v>
      </c>
      <c r="G884" s="13">
        <f t="shared" si="157"/>
        <v>12.038304610556663</v>
      </c>
      <c r="H884" s="13">
        <f t="shared" si="158"/>
        <v>122.95872626011622</v>
      </c>
      <c r="I884" s="16">
        <f t="shared" si="166"/>
        <v>133.87841398856253</v>
      </c>
      <c r="J884" s="13">
        <f t="shared" si="159"/>
        <v>60.533242886793815</v>
      </c>
      <c r="K884" s="13">
        <f t="shared" si="160"/>
        <v>73.345171101768713</v>
      </c>
      <c r="L884" s="13">
        <f t="shared" si="161"/>
        <v>62.660683146140279</v>
      </c>
      <c r="M884" s="13">
        <f t="shared" si="167"/>
        <v>74.226988632049952</v>
      </c>
      <c r="N884" s="13">
        <f t="shared" si="162"/>
        <v>46.020732951870968</v>
      </c>
      <c r="O884" s="13">
        <f t="shared" si="163"/>
        <v>58.059037562427633</v>
      </c>
      <c r="Q884">
        <v>16.983547923967929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7.8087934761380282</v>
      </c>
      <c r="G885" s="13">
        <f t="shared" si="157"/>
        <v>0</v>
      </c>
      <c r="H885" s="13">
        <f t="shared" si="158"/>
        <v>7.8087934761380282</v>
      </c>
      <c r="I885" s="16">
        <f t="shared" si="166"/>
        <v>18.493281431766469</v>
      </c>
      <c r="J885" s="13">
        <f t="shared" si="159"/>
        <v>17.634178736258072</v>
      </c>
      <c r="K885" s="13">
        <f t="shared" si="160"/>
        <v>0.85910269550839757</v>
      </c>
      <c r="L885" s="13">
        <f t="shared" si="161"/>
        <v>0</v>
      </c>
      <c r="M885" s="13">
        <f t="shared" si="167"/>
        <v>28.206255680178984</v>
      </c>
      <c r="N885" s="13">
        <f t="shared" si="162"/>
        <v>17.487878521710972</v>
      </c>
      <c r="O885" s="13">
        <f t="shared" si="163"/>
        <v>17.487878521710972</v>
      </c>
      <c r="Q885">
        <v>14.871506383200231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64.582128402672808</v>
      </c>
      <c r="G886" s="13">
        <f t="shared" si="157"/>
        <v>4.1657210230641759</v>
      </c>
      <c r="H886" s="13">
        <f t="shared" si="158"/>
        <v>60.416407379608629</v>
      </c>
      <c r="I886" s="16">
        <f t="shared" si="166"/>
        <v>61.275510075117026</v>
      </c>
      <c r="J886" s="13">
        <f t="shared" si="159"/>
        <v>38.669564401239839</v>
      </c>
      <c r="K886" s="13">
        <f t="shared" si="160"/>
        <v>22.605945673877187</v>
      </c>
      <c r="L886" s="13">
        <f t="shared" si="161"/>
        <v>11.548383212300022</v>
      </c>
      <c r="M886" s="13">
        <f t="shared" si="167"/>
        <v>22.266760370768036</v>
      </c>
      <c r="N886" s="13">
        <f t="shared" si="162"/>
        <v>13.805391429876183</v>
      </c>
      <c r="O886" s="13">
        <f t="shared" si="163"/>
        <v>17.971112452940361</v>
      </c>
      <c r="Q886">
        <v>12.540915593548389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20.73068119381632</v>
      </c>
      <c r="G887" s="13">
        <f t="shared" si="157"/>
        <v>0</v>
      </c>
      <c r="H887" s="13">
        <f t="shared" si="158"/>
        <v>20.73068119381632</v>
      </c>
      <c r="I887" s="16">
        <f t="shared" si="166"/>
        <v>31.788243655393487</v>
      </c>
      <c r="J887" s="13">
        <f t="shared" si="159"/>
        <v>26.806921631972653</v>
      </c>
      <c r="K887" s="13">
        <f t="shared" si="160"/>
        <v>4.9813220234208337</v>
      </c>
      <c r="L887" s="13">
        <f t="shared" si="161"/>
        <v>0</v>
      </c>
      <c r="M887" s="13">
        <f t="shared" si="167"/>
        <v>8.4613689408918535</v>
      </c>
      <c r="N887" s="13">
        <f t="shared" si="162"/>
        <v>5.246048743352949</v>
      </c>
      <c r="O887" s="13">
        <f t="shared" si="163"/>
        <v>5.246048743352949</v>
      </c>
      <c r="Q887">
        <v>12.54922019698507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53.296038879405387</v>
      </c>
      <c r="G888" s="13">
        <f t="shared" si="157"/>
        <v>2.9039045604450018</v>
      </c>
      <c r="H888" s="13">
        <f t="shared" si="158"/>
        <v>50.392134318960387</v>
      </c>
      <c r="I888" s="16">
        <f t="shared" si="166"/>
        <v>55.373456342381218</v>
      </c>
      <c r="J888" s="13">
        <f t="shared" si="159"/>
        <v>39.853442607962087</v>
      </c>
      <c r="K888" s="13">
        <f t="shared" si="160"/>
        <v>15.52001373441913</v>
      </c>
      <c r="L888" s="13">
        <f t="shared" si="161"/>
        <v>4.4103499540850084</v>
      </c>
      <c r="M888" s="13">
        <f t="shared" si="167"/>
        <v>7.6256701516239129</v>
      </c>
      <c r="N888" s="13">
        <f t="shared" si="162"/>
        <v>4.727915494006826</v>
      </c>
      <c r="O888" s="13">
        <f t="shared" si="163"/>
        <v>7.6318200544518273</v>
      </c>
      <c r="Q888">
        <v>14.59033059137877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16.622002625930879</v>
      </c>
      <c r="G889" s="13">
        <f t="shared" si="157"/>
        <v>0</v>
      </c>
      <c r="H889" s="13">
        <f t="shared" si="158"/>
        <v>16.622002625930879</v>
      </c>
      <c r="I889" s="16">
        <f t="shared" si="166"/>
        <v>27.731666406265006</v>
      </c>
      <c r="J889" s="13">
        <f t="shared" si="159"/>
        <v>25.666123708636867</v>
      </c>
      <c r="K889" s="13">
        <f t="shared" si="160"/>
        <v>2.065542697628139</v>
      </c>
      <c r="L889" s="13">
        <f t="shared" si="161"/>
        <v>0</v>
      </c>
      <c r="M889" s="13">
        <f t="shared" si="167"/>
        <v>2.8977546576170869</v>
      </c>
      <c r="N889" s="13">
        <f t="shared" si="162"/>
        <v>1.7966078877225939</v>
      </c>
      <c r="O889" s="13">
        <f t="shared" si="163"/>
        <v>1.7966078877225939</v>
      </c>
      <c r="Q889">
        <v>16.963923966155939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2.7096310683405589</v>
      </c>
      <c r="G890" s="13">
        <f t="shared" si="157"/>
        <v>0</v>
      </c>
      <c r="H890" s="13">
        <f t="shared" si="158"/>
        <v>2.7096310683405589</v>
      </c>
      <c r="I890" s="16">
        <f t="shared" si="166"/>
        <v>4.7751737659686979</v>
      </c>
      <c r="J890" s="13">
        <f t="shared" si="159"/>
        <v>4.7684353084468922</v>
      </c>
      <c r="K890" s="13">
        <f t="shared" si="160"/>
        <v>6.7384575218056852E-3</v>
      </c>
      <c r="L890" s="13">
        <f t="shared" si="161"/>
        <v>0</v>
      </c>
      <c r="M890" s="13">
        <f t="shared" si="167"/>
        <v>1.101146769894493</v>
      </c>
      <c r="N890" s="13">
        <f t="shared" si="162"/>
        <v>0.68271099733458562</v>
      </c>
      <c r="O890" s="13">
        <f t="shared" si="163"/>
        <v>0.68271099733458562</v>
      </c>
      <c r="Q890">
        <v>20.941360892386299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1.0404914953798801</v>
      </c>
      <c r="G891" s="13">
        <f t="shared" si="157"/>
        <v>0</v>
      </c>
      <c r="H891" s="13">
        <f t="shared" si="158"/>
        <v>1.0404914953798801</v>
      </c>
      <c r="I891" s="16">
        <f t="shared" si="166"/>
        <v>1.0472299529016857</v>
      </c>
      <c r="J891" s="13">
        <f t="shared" si="159"/>
        <v>1.0471668543172861</v>
      </c>
      <c r="K891" s="13">
        <f t="shared" si="160"/>
        <v>6.309858439967897E-5</v>
      </c>
      <c r="L891" s="13">
        <f t="shared" si="161"/>
        <v>0</v>
      </c>
      <c r="M891" s="13">
        <f t="shared" si="167"/>
        <v>0.41843577255990738</v>
      </c>
      <c r="N891" s="13">
        <f t="shared" si="162"/>
        <v>0.2594301789871426</v>
      </c>
      <c r="O891" s="13">
        <f t="shared" si="163"/>
        <v>0.2594301789871426</v>
      </c>
      <c r="Q891">
        <v>21.79742692097151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4.5120628377255576</v>
      </c>
      <c r="G892" s="13">
        <f t="shared" si="157"/>
        <v>0</v>
      </c>
      <c r="H892" s="13">
        <f t="shared" si="158"/>
        <v>4.5120628377255576</v>
      </c>
      <c r="I892" s="16">
        <f t="shared" si="166"/>
        <v>4.5121259363099568</v>
      </c>
      <c r="J892" s="13">
        <f t="shared" si="159"/>
        <v>4.5093541503517107</v>
      </c>
      <c r="K892" s="13">
        <f t="shared" si="160"/>
        <v>2.7717859582461202E-3</v>
      </c>
      <c r="L892" s="13">
        <f t="shared" si="161"/>
        <v>0</v>
      </c>
      <c r="M892" s="13">
        <f t="shared" si="167"/>
        <v>0.15900559357276478</v>
      </c>
      <c r="N892" s="13">
        <f t="shared" si="162"/>
        <v>9.8583468015114167E-2</v>
      </c>
      <c r="O892" s="13">
        <f t="shared" si="163"/>
        <v>9.8583468015114167E-2</v>
      </c>
      <c r="Q892">
        <v>26.073730838277989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0.75715897258789144</v>
      </c>
      <c r="G893" s="13">
        <f t="shared" si="157"/>
        <v>0</v>
      </c>
      <c r="H893" s="13">
        <f t="shared" si="158"/>
        <v>0.75715897258789144</v>
      </c>
      <c r="I893" s="16">
        <f t="shared" si="166"/>
        <v>0.75993075854613756</v>
      </c>
      <c r="J893" s="13">
        <f t="shared" si="159"/>
        <v>0.75991837026064135</v>
      </c>
      <c r="K893" s="13">
        <f t="shared" si="160"/>
        <v>1.238828549621207E-5</v>
      </c>
      <c r="L893" s="13">
        <f t="shared" si="161"/>
        <v>0</v>
      </c>
      <c r="M893" s="13">
        <f t="shared" si="167"/>
        <v>6.0422125557650613E-2</v>
      </c>
      <c r="N893" s="13">
        <f t="shared" si="162"/>
        <v>3.7461717845743377E-2</v>
      </c>
      <c r="O893" s="13">
        <f t="shared" si="163"/>
        <v>3.7461717845743377E-2</v>
      </c>
      <c r="Q893">
        <v>26.563247000000011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79.950665414032258</v>
      </c>
      <c r="G894" s="13">
        <f t="shared" si="157"/>
        <v>5.8839665648283361</v>
      </c>
      <c r="H894" s="13">
        <f t="shared" si="158"/>
        <v>74.066698849203917</v>
      </c>
      <c r="I894" s="16">
        <f t="shared" si="166"/>
        <v>74.066711237489415</v>
      </c>
      <c r="J894" s="13">
        <f t="shared" si="159"/>
        <v>62.358978333821092</v>
      </c>
      <c r="K894" s="13">
        <f t="shared" si="160"/>
        <v>11.707732903668322</v>
      </c>
      <c r="L894" s="13">
        <f t="shared" si="161"/>
        <v>0.57003825026753385</v>
      </c>
      <c r="M894" s="13">
        <f t="shared" si="167"/>
        <v>0.59299865797944107</v>
      </c>
      <c r="N894" s="13">
        <f t="shared" si="162"/>
        <v>0.36765916794725345</v>
      </c>
      <c r="O894" s="13">
        <f t="shared" si="163"/>
        <v>6.2516257327755893</v>
      </c>
      <c r="Q894">
        <v>24.527489282936799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0.22953316422344869</v>
      </c>
      <c r="G895" s="13">
        <f t="shared" si="157"/>
        <v>0</v>
      </c>
      <c r="H895" s="13">
        <f t="shared" si="158"/>
        <v>0.22953316422344869</v>
      </c>
      <c r="I895" s="16">
        <f t="shared" si="166"/>
        <v>11.367227817624238</v>
      </c>
      <c r="J895" s="13">
        <f t="shared" si="159"/>
        <v>11.286191107698096</v>
      </c>
      <c r="K895" s="13">
        <f t="shared" si="160"/>
        <v>8.1036709926141981E-2</v>
      </c>
      <c r="L895" s="13">
        <f t="shared" si="161"/>
        <v>0</v>
      </c>
      <c r="M895" s="13">
        <f t="shared" si="167"/>
        <v>0.22533949003218762</v>
      </c>
      <c r="N895" s="13">
        <f t="shared" si="162"/>
        <v>0.13971048381995632</v>
      </c>
      <c r="O895" s="13">
        <f t="shared" si="163"/>
        <v>0.13971048381995632</v>
      </c>
      <c r="Q895">
        <v>21.69234068018752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11.94993193382752</v>
      </c>
      <c r="G896" s="13">
        <f t="shared" si="157"/>
        <v>0</v>
      </c>
      <c r="H896" s="13">
        <f t="shared" si="158"/>
        <v>11.94993193382752</v>
      </c>
      <c r="I896" s="16">
        <f t="shared" si="166"/>
        <v>12.030968643753662</v>
      </c>
      <c r="J896" s="13">
        <f t="shared" si="159"/>
        <v>11.851347865074663</v>
      </c>
      <c r="K896" s="13">
        <f t="shared" si="160"/>
        <v>0.17962077867899851</v>
      </c>
      <c r="L896" s="13">
        <f t="shared" si="161"/>
        <v>0</v>
      </c>
      <c r="M896" s="13">
        <f t="shared" si="167"/>
        <v>8.5629006212231296E-2</v>
      </c>
      <c r="N896" s="13">
        <f t="shared" si="162"/>
        <v>5.3089983851583401E-2</v>
      </c>
      <c r="O896" s="13">
        <f t="shared" si="163"/>
        <v>5.3089983851583401E-2</v>
      </c>
      <c r="Q896">
        <v>17.18602545208465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58.332471036788462</v>
      </c>
      <c r="G897" s="13">
        <f t="shared" si="157"/>
        <v>3.466991801242532</v>
      </c>
      <c r="H897" s="13">
        <f t="shared" si="158"/>
        <v>54.865479235545934</v>
      </c>
      <c r="I897" s="16">
        <f t="shared" si="166"/>
        <v>55.045100014224928</v>
      </c>
      <c r="J897" s="13">
        <f t="shared" si="159"/>
        <v>40.523346358441771</v>
      </c>
      <c r="K897" s="13">
        <f t="shared" si="160"/>
        <v>14.521753655783158</v>
      </c>
      <c r="L897" s="13">
        <f t="shared" si="161"/>
        <v>3.4047498858748009</v>
      </c>
      <c r="M897" s="13">
        <f t="shared" si="167"/>
        <v>3.4372889082354487</v>
      </c>
      <c r="N897" s="13">
        <f t="shared" si="162"/>
        <v>2.1311191231059783</v>
      </c>
      <c r="O897" s="13">
        <f t="shared" si="163"/>
        <v>5.5981109243485108</v>
      </c>
      <c r="Q897">
        <v>15.196473943324341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0.6251620679756863</v>
      </c>
      <c r="G898" s="13">
        <f t="shared" si="157"/>
        <v>0</v>
      </c>
      <c r="H898" s="13">
        <f t="shared" si="158"/>
        <v>0.6251620679756863</v>
      </c>
      <c r="I898" s="16">
        <f t="shared" si="166"/>
        <v>11.742165837884045</v>
      </c>
      <c r="J898" s="13">
        <f t="shared" si="159"/>
        <v>11.44364011198001</v>
      </c>
      <c r="K898" s="13">
        <f t="shared" si="160"/>
        <v>0.29852572590403526</v>
      </c>
      <c r="L898" s="13">
        <f t="shared" si="161"/>
        <v>0</v>
      </c>
      <c r="M898" s="13">
        <f t="shared" si="167"/>
        <v>1.3061697851294705</v>
      </c>
      <c r="N898" s="13">
        <f t="shared" si="162"/>
        <v>0.80982526678027167</v>
      </c>
      <c r="O898" s="13">
        <f t="shared" si="163"/>
        <v>0.80982526678027167</v>
      </c>
      <c r="Q898">
        <v>12.89623343725539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9.8880800134108338</v>
      </c>
      <c r="G899" s="13">
        <f t="shared" si="157"/>
        <v>0</v>
      </c>
      <c r="H899" s="13">
        <f t="shared" si="158"/>
        <v>9.8880800134108338</v>
      </c>
      <c r="I899" s="16">
        <f t="shared" si="166"/>
        <v>10.186605739314869</v>
      </c>
      <c r="J899" s="13">
        <f t="shared" si="159"/>
        <v>9.9815845603837623</v>
      </c>
      <c r="K899" s="13">
        <f t="shared" si="160"/>
        <v>0.20502117893110672</v>
      </c>
      <c r="L899" s="13">
        <f t="shared" si="161"/>
        <v>0</v>
      </c>
      <c r="M899" s="13">
        <f t="shared" si="167"/>
        <v>0.49634451834919879</v>
      </c>
      <c r="N899" s="13">
        <f t="shared" si="162"/>
        <v>0.30773360137650324</v>
      </c>
      <c r="O899" s="13">
        <f t="shared" si="163"/>
        <v>0.30773360137650324</v>
      </c>
      <c r="Q899">
        <v>12.58585559354839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5.805060878722788</v>
      </c>
      <c r="G900" s="13">
        <f t="shared" si="157"/>
        <v>0</v>
      </c>
      <c r="H900" s="13">
        <f t="shared" si="158"/>
        <v>5.805060878722788</v>
      </c>
      <c r="I900" s="16">
        <f t="shared" si="166"/>
        <v>6.0100820576538947</v>
      </c>
      <c r="J900" s="13">
        <f t="shared" si="159"/>
        <v>5.9888553458285614</v>
      </c>
      <c r="K900" s="13">
        <f t="shared" si="160"/>
        <v>2.1226711825333311E-2</v>
      </c>
      <c r="L900" s="13">
        <f t="shared" si="161"/>
        <v>0</v>
      </c>
      <c r="M900" s="13">
        <f t="shared" si="167"/>
        <v>0.18861091697269555</v>
      </c>
      <c r="N900" s="13">
        <f t="shared" si="162"/>
        <v>0.11693876852307124</v>
      </c>
      <c r="O900" s="13">
        <f t="shared" si="163"/>
        <v>0.11693876852307124</v>
      </c>
      <c r="Q900">
        <v>17.68743483139745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14.489661063836611</v>
      </c>
      <c r="G901" s="13">
        <f t="shared" si="157"/>
        <v>0</v>
      </c>
      <c r="H901" s="13">
        <f t="shared" si="158"/>
        <v>14.489661063836611</v>
      </c>
      <c r="I901" s="16">
        <f t="shared" si="166"/>
        <v>14.510887775661944</v>
      </c>
      <c r="J901" s="13">
        <f t="shared" si="159"/>
        <v>14.183565389090383</v>
      </c>
      <c r="K901" s="13">
        <f t="shared" si="160"/>
        <v>0.3273223865715611</v>
      </c>
      <c r="L901" s="13">
        <f t="shared" si="161"/>
        <v>0</v>
      </c>
      <c r="M901" s="13">
        <f t="shared" si="167"/>
        <v>7.1672148449624315E-2</v>
      </c>
      <c r="N901" s="13">
        <f t="shared" si="162"/>
        <v>4.4436732038767073E-2</v>
      </c>
      <c r="O901" s="13">
        <f t="shared" si="163"/>
        <v>4.4436732038767073E-2</v>
      </c>
      <c r="Q901">
        <v>16.834216323483869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11.292512774954041</v>
      </c>
      <c r="G902" s="13">
        <f t="shared" ref="G902:G965" si="172">IF((F902-$J$2)&gt;0,$I$2*(F902-$J$2),0)</f>
        <v>0</v>
      </c>
      <c r="H902" s="13">
        <f t="shared" ref="H902:H965" si="173">F902-G902</f>
        <v>11.292512774954041</v>
      </c>
      <c r="I902" s="16">
        <f t="shared" si="166"/>
        <v>11.619835161525602</v>
      </c>
      <c r="J902" s="13">
        <f t="shared" ref="J902:J965" si="174">I902/SQRT(1+(I902/($K$2*(300+(25*Q902)+0.05*(Q902)^3)))^2)</f>
        <v>11.493373207816438</v>
      </c>
      <c r="K902" s="13">
        <f t="shared" ref="K902:K965" si="175">I902-J902</f>
        <v>0.12646195370916402</v>
      </c>
      <c r="L902" s="13">
        <f t="shared" ref="L902:L965" si="176">IF(K902&gt;$N$2,(K902-$N$2)/$L$2,0)</f>
        <v>0</v>
      </c>
      <c r="M902" s="13">
        <f t="shared" si="167"/>
        <v>2.7235416410857242E-2</v>
      </c>
      <c r="N902" s="13">
        <f t="shared" ref="N902:N965" si="177">$M$2*M902</f>
        <v>1.6885958174731489E-2</v>
      </c>
      <c r="O902" s="13">
        <f t="shared" ref="O902:O965" si="178">N902+G902</f>
        <v>1.6885958174731489E-2</v>
      </c>
      <c r="Q902">
        <v>18.974534142860019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1.822933517133736</v>
      </c>
      <c r="G903" s="13">
        <f t="shared" si="172"/>
        <v>0</v>
      </c>
      <c r="H903" s="13">
        <f t="shared" si="173"/>
        <v>1.822933517133736</v>
      </c>
      <c r="I903" s="16">
        <f t="shared" ref="I903:I966" si="180">H903+K902-L902</f>
        <v>1.9493954708429</v>
      </c>
      <c r="J903" s="13">
        <f t="shared" si="174"/>
        <v>1.9489841538556611</v>
      </c>
      <c r="K903" s="13">
        <f t="shared" si="175"/>
        <v>4.1131698723884114E-4</v>
      </c>
      <c r="L903" s="13">
        <f t="shared" si="176"/>
        <v>0</v>
      </c>
      <c r="M903" s="13">
        <f t="shared" ref="M903:M966" si="181">L903+M902-N902</f>
        <v>1.0349458236125753E-2</v>
      </c>
      <c r="N903" s="13">
        <f t="shared" si="177"/>
        <v>6.4166641063979667E-3</v>
      </c>
      <c r="O903" s="13">
        <f t="shared" si="178"/>
        <v>6.4166641063979667E-3</v>
      </c>
      <c r="Q903">
        <v>21.721137426746161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0.80705102809005125</v>
      </c>
      <c r="G904" s="13">
        <f t="shared" si="172"/>
        <v>0</v>
      </c>
      <c r="H904" s="13">
        <f t="shared" si="173"/>
        <v>0.80705102809005125</v>
      </c>
      <c r="I904" s="16">
        <f t="shared" si="180"/>
        <v>0.80746234507729009</v>
      </c>
      <c r="J904" s="13">
        <f t="shared" si="174"/>
        <v>0.80744003481557758</v>
      </c>
      <c r="K904" s="13">
        <f t="shared" si="175"/>
        <v>2.2310261712510382E-5</v>
      </c>
      <c r="L904" s="13">
        <f t="shared" si="176"/>
        <v>0</v>
      </c>
      <c r="M904" s="13">
        <f t="shared" si="181"/>
        <v>3.9327941297277865E-3</v>
      </c>
      <c r="N904" s="13">
        <f t="shared" si="177"/>
        <v>2.4383323604312275E-3</v>
      </c>
      <c r="O904" s="13">
        <f t="shared" si="178"/>
        <v>2.4383323604312275E-3</v>
      </c>
      <c r="Q904">
        <v>23.641326577052769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13.40688000818594</v>
      </c>
      <c r="G905" s="13">
        <f t="shared" si="172"/>
        <v>0</v>
      </c>
      <c r="H905" s="13">
        <f t="shared" si="173"/>
        <v>13.40688000818594</v>
      </c>
      <c r="I905" s="16">
        <f t="shared" si="180"/>
        <v>13.406902318447653</v>
      </c>
      <c r="J905" s="13">
        <f t="shared" si="174"/>
        <v>13.343887269490901</v>
      </c>
      <c r="K905" s="13">
        <f t="shared" si="175"/>
        <v>6.3015048956751585E-2</v>
      </c>
      <c r="L905" s="13">
        <f t="shared" si="176"/>
        <v>0</v>
      </c>
      <c r="M905" s="13">
        <f t="shared" si="181"/>
        <v>1.4944617692965591E-3</v>
      </c>
      <c r="N905" s="13">
        <f t="shared" si="177"/>
        <v>9.2656629696386656E-4</v>
      </c>
      <c r="O905" s="13">
        <f t="shared" si="178"/>
        <v>9.2656629696386656E-4</v>
      </c>
      <c r="Q905">
        <v>27.069009000000008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0.25426019059117178</v>
      </c>
      <c r="G906" s="13">
        <f t="shared" si="172"/>
        <v>0</v>
      </c>
      <c r="H906" s="13">
        <f t="shared" si="173"/>
        <v>0.25426019059117178</v>
      </c>
      <c r="I906" s="16">
        <f t="shared" si="180"/>
        <v>0.31727523954792336</v>
      </c>
      <c r="J906" s="13">
        <f t="shared" si="174"/>
        <v>0.31727427441800804</v>
      </c>
      <c r="K906" s="13">
        <f t="shared" si="175"/>
        <v>9.6512991532016201E-7</v>
      </c>
      <c r="L906" s="13">
        <f t="shared" si="176"/>
        <v>0</v>
      </c>
      <c r="M906" s="13">
        <f t="shared" si="181"/>
        <v>5.678954723326925E-4</v>
      </c>
      <c r="N906" s="13">
        <f t="shared" si="177"/>
        <v>3.5209519284626936E-4</v>
      </c>
      <c r="O906" s="13">
        <f t="shared" si="178"/>
        <v>3.5209519284626936E-4</v>
      </c>
      <c r="Q906">
        <v>26.069350265696698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0.56616980986912913</v>
      </c>
      <c r="G907" s="13">
        <f t="shared" si="172"/>
        <v>0</v>
      </c>
      <c r="H907" s="13">
        <f t="shared" si="173"/>
        <v>0.56616980986912913</v>
      </c>
      <c r="I907" s="16">
        <f t="shared" si="180"/>
        <v>0.56617077499904445</v>
      </c>
      <c r="J907" s="13">
        <f t="shared" si="174"/>
        <v>0.56615967565289815</v>
      </c>
      <c r="K907" s="13">
        <f t="shared" si="175"/>
        <v>1.109934614629271E-5</v>
      </c>
      <c r="L907" s="13">
        <f t="shared" si="176"/>
        <v>0</v>
      </c>
      <c r="M907" s="13">
        <f t="shared" si="181"/>
        <v>2.1580027948642314E-4</v>
      </c>
      <c r="N907" s="13">
        <f t="shared" si="177"/>
        <v>1.3379617328158235E-4</v>
      </c>
      <c r="O907" s="13">
        <f t="shared" si="178"/>
        <v>1.3379617328158235E-4</v>
      </c>
      <c r="Q907">
        <v>21.039708448811961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42.703977672078921</v>
      </c>
      <c r="G908" s="13">
        <f t="shared" si="172"/>
        <v>1.7196824100783343</v>
      </c>
      <c r="H908" s="13">
        <f t="shared" si="173"/>
        <v>40.984295262000586</v>
      </c>
      <c r="I908" s="16">
        <f t="shared" si="180"/>
        <v>40.984306361346732</v>
      </c>
      <c r="J908" s="13">
        <f t="shared" si="174"/>
        <v>35.323418284760812</v>
      </c>
      <c r="K908" s="13">
        <f t="shared" si="175"/>
        <v>5.6608880765859197</v>
      </c>
      <c r="L908" s="13">
        <f t="shared" si="176"/>
        <v>0</v>
      </c>
      <c r="M908" s="13">
        <f t="shared" si="181"/>
        <v>8.2004106204840789E-5</v>
      </c>
      <c r="N908" s="13">
        <f t="shared" si="177"/>
        <v>5.0842545847001292E-5</v>
      </c>
      <c r="O908" s="13">
        <f t="shared" si="178"/>
        <v>1.7197332526241813</v>
      </c>
      <c r="Q908">
        <v>17.35267675929942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37.339852386582699</v>
      </c>
      <c r="G909" s="13">
        <f t="shared" si="172"/>
        <v>1.1199581584819889</v>
      </c>
      <c r="H909" s="13">
        <f t="shared" si="173"/>
        <v>36.219894228100713</v>
      </c>
      <c r="I909" s="16">
        <f t="shared" si="180"/>
        <v>41.880782304686633</v>
      </c>
      <c r="J909" s="13">
        <f t="shared" si="174"/>
        <v>33.353041879494185</v>
      </c>
      <c r="K909" s="13">
        <f t="shared" si="175"/>
        <v>8.527740425192448</v>
      </c>
      <c r="L909" s="13">
        <f t="shared" si="176"/>
        <v>0</v>
      </c>
      <c r="M909" s="13">
        <f t="shared" si="181"/>
        <v>3.1161560357839498E-5</v>
      </c>
      <c r="N909" s="13">
        <f t="shared" si="177"/>
        <v>1.9320167421860488E-5</v>
      </c>
      <c r="O909" s="13">
        <f t="shared" si="178"/>
        <v>1.1199774786494108</v>
      </c>
      <c r="Q909">
        <v>14.01144659354839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31.52027126183626</v>
      </c>
      <c r="G910" s="13">
        <f t="shared" si="172"/>
        <v>0.46931266664763632</v>
      </c>
      <c r="H910" s="13">
        <f t="shared" si="173"/>
        <v>31.050958595188625</v>
      </c>
      <c r="I910" s="16">
        <f t="shared" si="180"/>
        <v>39.578699020381073</v>
      </c>
      <c r="J910" s="13">
        <f t="shared" si="174"/>
        <v>33.503892800605051</v>
      </c>
      <c r="K910" s="13">
        <f t="shared" si="175"/>
        <v>6.074806219776022</v>
      </c>
      <c r="L910" s="13">
        <f t="shared" si="176"/>
        <v>0</v>
      </c>
      <c r="M910" s="13">
        <f t="shared" si="181"/>
        <v>1.1841392935979009E-5</v>
      </c>
      <c r="N910" s="13">
        <f t="shared" si="177"/>
        <v>7.341663620306986E-6</v>
      </c>
      <c r="O910" s="13">
        <f t="shared" si="178"/>
        <v>0.46932000831125664</v>
      </c>
      <c r="Q910">
        <v>15.90904943881158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25.447925702339521</v>
      </c>
      <c r="G911" s="13">
        <f t="shared" si="172"/>
        <v>0</v>
      </c>
      <c r="H911" s="13">
        <f t="shared" si="173"/>
        <v>25.447925702339521</v>
      </c>
      <c r="I911" s="16">
        <f t="shared" si="180"/>
        <v>31.522731922115543</v>
      </c>
      <c r="J911" s="13">
        <f t="shared" si="174"/>
        <v>28.122949076181555</v>
      </c>
      <c r="K911" s="13">
        <f t="shared" si="175"/>
        <v>3.3997828459339878</v>
      </c>
      <c r="L911" s="13">
        <f t="shared" si="176"/>
        <v>0</v>
      </c>
      <c r="M911" s="13">
        <f t="shared" si="181"/>
        <v>4.4997293156720233E-6</v>
      </c>
      <c r="N911" s="13">
        <f t="shared" si="177"/>
        <v>2.7898321757166546E-6</v>
      </c>
      <c r="O911" s="13">
        <f t="shared" si="178"/>
        <v>2.7898321757166546E-6</v>
      </c>
      <c r="Q911">
        <v>15.75399343646256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0.95994859859618742</v>
      </c>
      <c r="G912" s="13">
        <f t="shared" si="172"/>
        <v>0</v>
      </c>
      <c r="H912" s="13">
        <f t="shared" si="173"/>
        <v>0.95994859859618742</v>
      </c>
      <c r="I912" s="16">
        <f t="shared" si="180"/>
        <v>4.3597314445301754</v>
      </c>
      <c r="J912" s="13">
        <f t="shared" si="174"/>
        <v>4.3533790657685518</v>
      </c>
      <c r="K912" s="13">
        <f t="shared" si="175"/>
        <v>6.3523787616235339E-3</v>
      </c>
      <c r="L912" s="13">
        <f t="shared" si="176"/>
        <v>0</v>
      </c>
      <c r="M912" s="13">
        <f t="shared" si="181"/>
        <v>1.7098971399553687E-6</v>
      </c>
      <c r="N912" s="13">
        <f t="shared" si="177"/>
        <v>1.0601362267723286E-6</v>
      </c>
      <c r="O912" s="13">
        <f t="shared" si="178"/>
        <v>1.0601362267723286E-6</v>
      </c>
      <c r="Q912">
        <v>19.429565221254009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11.7126156952374</v>
      </c>
      <c r="G913" s="13">
        <f t="shared" si="172"/>
        <v>0</v>
      </c>
      <c r="H913" s="13">
        <f t="shared" si="173"/>
        <v>11.7126156952374</v>
      </c>
      <c r="I913" s="16">
        <f t="shared" si="180"/>
        <v>11.718968073999022</v>
      </c>
      <c r="J913" s="13">
        <f t="shared" si="174"/>
        <v>11.576820926994001</v>
      </c>
      <c r="K913" s="13">
        <f t="shared" si="175"/>
        <v>0.14214714700502107</v>
      </c>
      <c r="L913" s="13">
        <f t="shared" si="176"/>
        <v>0</v>
      </c>
      <c r="M913" s="13">
        <f t="shared" si="181"/>
        <v>6.4976091318304011E-7</v>
      </c>
      <c r="N913" s="13">
        <f t="shared" si="177"/>
        <v>4.0285176617348488E-7</v>
      </c>
      <c r="O913" s="13">
        <f t="shared" si="178"/>
        <v>4.0285176617348488E-7</v>
      </c>
      <c r="Q913">
        <v>18.315047184113329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0.114285714</v>
      </c>
      <c r="G914" s="13">
        <f t="shared" si="172"/>
        <v>0</v>
      </c>
      <c r="H914" s="13">
        <f t="shared" si="173"/>
        <v>0.114285714</v>
      </c>
      <c r="I914" s="16">
        <f t="shared" si="180"/>
        <v>0.25643286100502105</v>
      </c>
      <c r="J914" s="13">
        <f t="shared" si="174"/>
        <v>0.25643143050116785</v>
      </c>
      <c r="K914" s="13">
        <f t="shared" si="175"/>
        <v>1.4305038532058667E-6</v>
      </c>
      <c r="L914" s="13">
        <f t="shared" si="176"/>
        <v>0</v>
      </c>
      <c r="M914" s="13">
        <f t="shared" si="181"/>
        <v>2.4690914700955523E-7</v>
      </c>
      <c r="N914" s="13">
        <f t="shared" si="177"/>
        <v>1.5308367114592424E-7</v>
      </c>
      <c r="O914" s="13">
        <f t="shared" si="178"/>
        <v>1.5308367114592424E-7</v>
      </c>
      <c r="Q914">
        <v>18.729321197791531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0.42142857099999997</v>
      </c>
      <c r="G915" s="13">
        <f t="shared" si="172"/>
        <v>0</v>
      </c>
      <c r="H915" s="13">
        <f t="shared" si="173"/>
        <v>0.42142857099999997</v>
      </c>
      <c r="I915" s="16">
        <f t="shared" si="180"/>
        <v>0.42143000150385318</v>
      </c>
      <c r="J915" s="13">
        <f t="shared" si="174"/>
        <v>0.42142716228557386</v>
      </c>
      <c r="K915" s="13">
        <f t="shared" si="175"/>
        <v>2.8392182793157694E-6</v>
      </c>
      <c r="L915" s="13">
        <f t="shared" si="176"/>
        <v>0</v>
      </c>
      <c r="M915" s="13">
        <f t="shared" si="181"/>
        <v>9.3825475863630992E-8</v>
      </c>
      <c r="N915" s="13">
        <f t="shared" si="177"/>
        <v>5.8171795035451211E-8</v>
      </c>
      <c r="O915" s="13">
        <f t="shared" si="178"/>
        <v>5.8171795035451211E-8</v>
      </c>
      <c r="Q915">
        <v>24.43297337332174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16.167079007965089</v>
      </c>
      <c r="G916" s="13">
        <f t="shared" si="172"/>
        <v>0</v>
      </c>
      <c r="H916" s="13">
        <f t="shared" si="173"/>
        <v>16.167079007965089</v>
      </c>
      <c r="I916" s="16">
        <f t="shared" si="180"/>
        <v>16.167081847183368</v>
      </c>
      <c r="J916" s="13">
        <f t="shared" si="174"/>
        <v>16.060360418907266</v>
      </c>
      <c r="K916" s="13">
        <f t="shared" si="175"/>
        <v>0.10672142827610287</v>
      </c>
      <c r="L916" s="13">
        <f t="shared" si="176"/>
        <v>0</v>
      </c>
      <c r="M916" s="13">
        <f t="shared" si="181"/>
        <v>3.5653680828179781E-8</v>
      </c>
      <c r="N916" s="13">
        <f t="shared" si="177"/>
        <v>2.2105282113471464E-8</v>
      </c>
      <c r="O916" s="13">
        <f t="shared" si="178"/>
        <v>2.2105282113471464E-8</v>
      </c>
      <c r="Q916">
        <v>27.301988043172731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20.743785072635969</v>
      </c>
      <c r="G917" s="13">
        <f t="shared" si="172"/>
        <v>0</v>
      </c>
      <c r="H917" s="13">
        <f t="shared" si="173"/>
        <v>20.743785072635969</v>
      </c>
      <c r="I917" s="16">
        <f t="shared" si="180"/>
        <v>20.850506500912072</v>
      </c>
      <c r="J917" s="13">
        <f t="shared" si="174"/>
        <v>20.613457175808666</v>
      </c>
      <c r="K917" s="13">
        <f t="shared" si="175"/>
        <v>0.23704932510340626</v>
      </c>
      <c r="L917" s="13">
        <f t="shared" si="176"/>
        <v>0</v>
      </c>
      <c r="M917" s="13">
        <f t="shared" si="181"/>
        <v>1.3548398714708317E-8</v>
      </c>
      <c r="N917" s="13">
        <f t="shared" si="177"/>
        <v>8.4000072031191556E-9</v>
      </c>
      <c r="O917" s="13">
        <f t="shared" si="178"/>
        <v>8.4000072031191556E-9</v>
      </c>
      <c r="Q917">
        <v>26.994861000000011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46.433513917799793</v>
      </c>
      <c r="G918" s="13">
        <f t="shared" si="172"/>
        <v>2.1366550225216105</v>
      </c>
      <c r="H918" s="13">
        <f t="shared" si="173"/>
        <v>44.296858895278184</v>
      </c>
      <c r="I918" s="16">
        <f t="shared" si="180"/>
        <v>44.533908220381591</v>
      </c>
      <c r="J918" s="13">
        <f t="shared" si="174"/>
        <v>41.512157270376129</v>
      </c>
      <c r="K918" s="13">
        <f t="shared" si="175"/>
        <v>3.0217509500054618</v>
      </c>
      <c r="L918" s="13">
        <f t="shared" si="176"/>
        <v>0</v>
      </c>
      <c r="M918" s="13">
        <f t="shared" si="181"/>
        <v>5.1483915115891609E-9</v>
      </c>
      <c r="N918" s="13">
        <f t="shared" si="177"/>
        <v>3.1920027371852797E-9</v>
      </c>
      <c r="O918" s="13">
        <f t="shared" si="178"/>
        <v>2.1366550257136132</v>
      </c>
      <c r="Q918">
        <v>24.413182313826638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84.732983750770074</v>
      </c>
      <c r="G919" s="13">
        <f t="shared" si="172"/>
        <v>6.4186431677686882</v>
      </c>
      <c r="H919" s="13">
        <f t="shared" si="173"/>
        <v>78.314340583001382</v>
      </c>
      <c r="I919" s="16">
        <f t="shared" si="180"/>
        <v>81.336091533006851</v>
      </c>
      <c r="J919" s="13">
        <f t="shared" si="174"/>
        <v>56.644859466908905</v>
      </c>
      <c r="K919" s="13">
        <f t="shared" si="175"/>
        <v>24.691232066097946</v>
      </c>
      <c r="L919" s="13">
        <f t="shared" si="176"/>
        <v>13.649002262518191</v>
      </c>
      <c r="M919" s="13">
        <f t="shared" si="181"/>
        <v>13.64900226447458</v>
      </c>
      <c r="N919" s="13">
        <f t="shared" si="177"/>
        <v>8.4623814039742395</v>
      </c>
      <c r="O919" s="13">
        <f t="shared" si="178"/>
        <v>14.881024571742927</v>
      </c>
      <c r="Q919">
        <v>19.121705688116151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34.30435386904346</v>
      </c>
      <c r="G920" s="13">
        <f t="shared" si="172"/>
        <v>0.78058091060612578</v>
      </c>
      <c r="H920" s="13">
        <f t="shared" si="173"/>
        <v>33.523772958437334</v>
      </c>
      <c r="I920" s="16">
        <f t="shared" si="180"/>
        <v>44.566002762017092</v>
      </c>
      <c r="J920" s="13">
        <f t="shared" si="174"/>
        <v>37.547713950163796</v>
      </c>
      <c r="K920" s="13">
        <f t="shared" si="175"/>
        <v>7.0182888118532958</v>
      </c>
      <c r="L920" s="13">
        <f t="shared" si="176"/>
        <v>0</v>
      </c>
      <c r="M920" s="13">
        <f t="shared" si="181"/>
        <v>5.1866208605003408</v>
      </c>
      <c r="N920" s="13">
        <f t="shared" si="177"/>
        <v>3.2157049335102115</v>
      </c>
      <c r="O920" s="13">
        <f t="shared" si="178"/>
        <v>3.9962858441163371</v>
      </c>
      <c r="Q920">
        <v>17.362797135989091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24.554886917433901</v>
      </c>
      <c r="G921" s="13">
        <f t="shared" si="172"/>
        <v>0</v>
      </c>
      <c r="H921" s="13">
        <f t="shared" si="173"/>
        <v>24.554886917433901</v>
      </c>
      <c r="I921" s="16">
        <f t="shared" si="180"/>
        <v>31.573175729287197</v>
      </c>
      <c r="J921" s="13">
        <f t="shared" si="174"/>
        <v>28.281883035822773</v>
      </c>
      <c r="K921" s="13">
        <f t="shared" si="175"/>
        <v>3.291292693464424</v>
      </c>
      <c r="L921" s="13">
        <f t="shared" si="176"/>
        <v>0</v>
      </c>
      <c r="M921" s="13">
        <f t="shared" si="181"/>
        <v>1.9709159269901293</v>
      </c>
      <c r="N921" s="13">
        <f t="shared" si="177"/>
        <v>1.2219678747338802</v>
      </c>
      <c r="O921" s="13">
        <f t="shared" si="178"/>
        <v>1.2219678747338802</v>
      </c>
      <c r="Q921">
        <v>16.063813356838889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83.068542618976579</v>
      </c>
      <c r="G922" s="13">
        <f t="shared" si="172"/>
        <v>6.2325539810022965</v>
      </c>
      <c r="H922" s="13">
        <f t="shared" si="173"/>
        <v>76.835988637974282</v>
      </c>
      <c r="I922" s="16">
        <f t="shared" si="180"/>
        <v>80.127281331438709</v>
      </c>
      <c r="J922" s="13">
        <f t="shared" si="174"/>
        <v>42.043233938872731</v>
      </c>
      <c r="K922" s="13">
        <f t="shared" si="175"/>
        <v>38.084047392565978</v>
      </c>
      <c r="L922" s="13">
        <f t="shared" si="176"/>
        <v>27.140292051673587</v>
      </c>
      <c r="M922" s="13">
        <f t="shared" si="181"/>
        <v>27.889240103929836</v>
      </c>
      <c r="N922" s="13">
        <f t="shared" si="177"/>
        <v>17.291328864436498</v>
      </c>
      <c r="O922" s="13">
        <f t="shared" si="178"/>
        <v>23.523882845438795</v>
      </c>
      <c r="Q922">
        <v>12.40441409354839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3.9066399440493149</v>
      </c>
      <c r="G923" s="13">
        <f t="shared" si="172"/>
        <v>0</v>
      </c>
      <c r="H923" s="13">
        <f t="shared" si="173"/>
        <v>3.9066399440493149</v>
      </c>
      <c r="I923" s="16">
        <f t="shared" si="180"/>
        <v>14.850395284941708</v>
      </c>
      <c r="J923" s="13">
        <f t="shared" si="174"/>
        <v>14.222855527038424</v>
      </c>
      <c r="K923" s="13">
        <f t="shared" si="175"/>
        <v>0.62753975790328376</v>
      </c>
      <c r="L923" s="13">
        <f t="shared" si="176"/>
        <v>0</v>
      </c>
      <c r="M923" s="13">
        <f t="shared" si="181"/>
        <v>10.597911239493339</v>
      </c>
      <c r="N923" s="13">
        <f t="shared" si="177"/>
        <v>6.5707049684858703</v>
      </c>
      <c r="O923" s="13">
        <f t="shared" si="178"/>
        <v>6.5707049684858703</v>
      </c>
      <c r="Q923">
        <v>12.42251051146407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6.9854796260735508E-3</v>
      </c>
      <c r="G924" s="13">
        <f t="shared" si="172"/>
        <v>0</v>
      </c>
      <c r="H924" s="13">
        <f t="shared" si="173"/>
        <v>6.9854796260735508E-3</v>
      </c>
      <c r="I924" s="16">
        <f t="shared" si="180"/>
        <v>0.6345252375293573</v>
      </c>
      <c r="J924" s="13">
        <f t="shared" si="174"/>
        <v>0.6344975320090942</v>
      </c>
      <c r="K924" s="13">
        <f t="shared" si="175"/>
        <v>2.7705520263099359E-5</v>
      </c>
      <c r="L924" s="13">
        <f t="shared" si="176"/>
        <v>0</v>
      </c>
      <c r="M924" s="13">
        <f t="shared" si="181"/>
        <v>4.0272062710074685</v>
      </c>
      <c r="N924" s="13">
        <f t="shared" si="177"/>
        <v>2.4968678880246307</v>
      </c>
      <c r="O924" s="13">
        <f t="shared" si="178"/>
        <v>2.4968678880246307</v>
      </c>
      <c r="Q924">
        <v>16.990199015705759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16.45498289107196</v>
      </c>
      <c r="G925" s="13">
        <f t="shared" si="172"/>
        <v>0</v>
      </c>
      <c r="H925" s="13">
        <f t="shared" si="173"/>
        <v>16.45498289107196</v>
      </c>
      <c r="I925" s="16">
        <f t="shared" si="180"/>
        <v>16.455010596592224</v>
      </c>
      <c r="J925" s="13">
        <f t="shared" si="174"/>
        <v>16.128582421322868</v>
      </c>
      <c r="K925" s="13">
        <f t="shared" si="175"/>
        <v>0.3264281752693563</v>
      </c>
      <c r="L925" s="13">
        <f t="shared" si="176"/>
        <v>0</v>
      </c>
      <c r="M925" s="13">
        <f t="shared" si="181"/>
        <v>1.5303383829828379</v>
      </c>
      <c r="N925" s="13">
        <f t="shared" si="177"/>
        <v>0.94880979744935945</v>
      </c>
      <c r="O925" s="13">
        <f t="shared" si="178"/>
        <v>0.94880979744935945</v>
      </c>
      <c r="Q925">
        <v>19.55211301615029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37.760544251647751</v>
      </c>
      <c r="G926" s="13">
        <f t="shared" si="172"/>
        <v>1.1669926889041227</v>
      </c>
      <c r="H926" s="13">
        <f t="shared" si="173"/>
        <v>36.593551562743627</v>
      </c>
      <c r="I926" s="16">
        <f t="shared" si="180"/>
        <v>36.919979738012984</v>
      </c>
      <c r="J926" s="13">
        <f t="shared" si="174"/>
        <v>33.825394142349417</v>
      </c>
      <c r="K926" s="13">
        <f t="shared" si="175"/>
        <v>3.0945855956635668</v>
      </c>
      <c r="L926" s="13">
        <f t="shared" si="176"/>
        <v>0</v>
      </c>
      <c r="M926" s="13">
        <f t="shared" si="181"/>
        <v>0.58152858553347841</v>
      </c>
      <c r="N926" s="13">
        <f t="shared" si="177"/>
        <v>0.36054772303075661</v>
      </c>
      <c r="O926" s="13">
        <f t="shared" si="178"/>
        <v>1.5275404119348792</v>
      </c>
      <c r="Q926">
        <v>20.067445055364612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1.816380883459247</v>
      </c>
      <c r="G927" s="13">
        <f t="shared" si="172"/>
        <v>0</v>
      </c>
      <c r="H927" s="13">
        <f t="shared" si="173"/>
        <v>1.816380883459247</v>
      </c>
      <c r="I927" s="16">
        <f t="shared" si="180"/>
        <v>4.9109664791228136</v>
      </c>
      <c r="J927" s="13">
        <f t="shared" si="174"/>
        <v>4.9055836718002412</v>
      </c>
      <c r="K927" s="13">
        <f t="shared" si="175"/>
        <v>5.3828073225723472E-3</v>
      </c>
      <c r="L927" s="13">
        <f t="shared" si="176"/>
        <v>0</v>
      </c>
      <c r="M927" s="13">
        <f t="shared" si="181"/>
        <v>0.22098086250272181</v>
      </c>
      <c r="N927" s="13">
        <f t="shared" si="177"/>
        <v>0.13700813475168752</v>
      </c>
      <c r="O927" s="13">
        <f t="shared" si="178"/>
        <v>0.13700813475168752</v>
      </c>
      <c r="Q927">
        <v>23.132014865874929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1.702043084386329</v>
      </c>
      <c r="G928" s="13">
        <f t="shared" si="172"/>
        <v>0</v>
      </c>
      <c r="H928" s="13">
        <f t="shared" si="173"/>
        <v>1.702043084386329</v>
      </c>
      <c r="I928" s="16">
        <f t="shared" si="180"/>
        <v>1.7074258917089014</v>
      </c>
      <c r="J928" s="13">
        <f t="shared" si="174"/>
        <v>1.7072534272145032</v>
      </c>
      <c r="K928" s="13">
        <f t="shared" si="175"/>
        <v>1.7246449439811684E-4</v>
      </c>
      <c r="L928" s="13">
        <f t="shared" si="176"/>
        <v>0</v>
      </c>
      <c r="M928" s="13">
        <f t="shared" si="181"/>
        <v>8.3972727751034287E-2</v>
      </c>
      <c r="N928" s="13">
        <f t="shared" si="177"/>
        <v>5.206309120564126E-2</v>
      </c>
      <c r="O928" s="13">
        <f t="shared" si="178"/>
        <v>5.206309120564126E-2</v>
      </c>
      <c r="Q928">
        <v>25.081884000000009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16.3922845261473</v>
      </c>
      <c r="G929" s="13">
        <f t="shared" si="172"/>
        <v>0</v>
      </c>
      <c r="H929" s="13">
        <f t="shared" si="173"/>
        <v>16.3922845261473</v>
      </c>
      <c r="I929" s="16">
        <f t="shared" si="180"/>
        <v>16.392456990641698</v>
      </c>
      <c r="J929" s="13">
        <f t="shared" si="174"/>
        <v>16.243044121640132</v>
      </c>
      <c r="K929" s="13">
        <f t="shared" si="175"/>
        <v>0.1494128690015657</v>
      </c>
      <c r="L929" s="13">
        <f t="shared" si="176"/>
        <v>0</v>
      </c>
      <c r="M929" s="13">
        <f t="shared" si="181"/>
        <v>3.1909636545393028E-2</v>
      </c>
      <c r="N929" s="13">
        <f t="shared" si="177"/>
        <v>1.9783974658143678E-2</v>
      </c>
      <c r="O929" s="13">
        <f t="shared" si="178"/>
        <v>1.9783974658143678E-2</v>
      </c>
      <c r="Q929">
        <v>25.136753492269172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2.2179041099070438</v>
      </c>
      <c r="G930" s="13">
        <f t="shared" si="172"/>
        <v>0</v>
      </c>
      <c r="H930" s="13">
        <f t="shared" si="173"/>
        <v>2.2179041099070438</v>
      </c>
      <c r="I930" s="16">
        <f t="shared" si="180"/>
        <v>2.3673169789086095</v>
      </c>
      <c r="J930" s="13">
        <f t="shared" si="174"/>
        <v>2.3667062659288867</v>
      </c>
      <c r="K930" s="13">
        <f t="shared" si="175"/>
        <v>6.1071297972281613E-4</v>
      </c>
      <c r="L930" s="13">
        <f t="shared" si="176"/>
        <v>0</v>
      </c>
      <c r="M930" s="13">
        <f t="shared" si="181"/>
        <v>1.212566188724935E-2</v>
      </c>
      <c r="N930" s="13">
        <f t="shared" si="177"/>
        <v>7.5179103700945965E-3</v>
      </c>
      <c r="O930" s="13">
        <f t="shared" si="178"/>
        <v>7.5179103700945965E-3</v>
      </c>
      <c r="Q930">
        <v>23.04993172007164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1.326054632524256E-3</v>
      </c>
      <c r="G931" s="13">
        <f t="shared" si="172"/>
        <v>0</v>
      </c>
      <c r="H931" s="13">
        <f t="shared" si="173"/>
        <v>1.326054632524256E-3</v>
      </c>
      <c r="I931" s="16">
        <f t="shared" si="180"/>
        <v>1.9367676122470721E-3</v>
      </c>
      <c r="J931" s="13">
        <f t="shared" si="174"/>
        <v>1.9367676118119514E-3</v>
      </c>
      <c r="K931" s="13">
        <f t="shared" si="175"/>
        <v>4.3512068947926252E-13</v>
      </c>
      <c r="L931" s="13">
        <f t="shared" si="176"/>
        <v>0</v>
      </c>
      <c r="M931" s="13">
        <f t="shared" si="181"/>
        <v>4.6077515171547533E-3</v>
      </c>
      <c r="N931" s="13">
        <f t="shared" si="177"/>
        <v>2.8568059406359472E-3</v>
      </c>
      <c r="O931" s="13">
        <f t="shared" si="178"/>
        <v>2.8568059406359472E-3</v>
      </c>
      <c r="Q931">
        <v>21.187628678899699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0.99122963401693442</v>
      </c>
      <c r="G932" s="13">
        <f t="shared" si="172"/>
        <v>0</v>
      </c>
      <c r="H932" s="13">
        <f t="shared" si="173"/>
        <v>0.99122963401693442</v>
      </c>
      <c r="I932" s="16">
        <f t="shared" si="180"/>
        <v>0.99122963401736952</v>
      </c>
      <c r="J932" s="13">
        <f t="shared" si="174"/>
        <v>0.99114006886744743</v>
      </c>
      <c r="K932" s="13">
        <f t="shared" si="175"/>
        <v>8.9565149922088416E-5</v>
      </c>
      <c r="L932" s="13">
        <f t="shared" si="176"/>
        <v>0</v>
      </c>
      <c r="M932" s="13">
        <f t="shared" si="181"/>
        <v>1.7509455765188061E-3</v>
      </c>
      <c r="N932" s="13">
        <f t="shared" si="177"/>
        <v>1.0855862574416597E-3</v>
      </c>
      <c r="O932" s="13">
        <f t="shared" si="178"/>
        <v>1.0855862574416597E-3</v>
      </c>
      <c r="Q932">
        <v>18.1579614588039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7.8077373148532683</v>
      </c>
      <c r="G933" s="13">
        <f t="shared" si="172"/>
        <v>0</v>
      </c>
      <c r="H933" s="13">
        <f t="shared" si="173"/>
        <v>7.8077373148532683</v>
      </c>
      <c r="I933" s="16">
        <f t="shared" si="180"/>
        <v>7.8078268800031907</v>
      </c>
      <c r="J933" s="13">
        <f t="shared" si="174"/>
        <v>7.7495417580369681</v>
      </c>
      <c r="K933" s="13">
        <f t="shared" si="175"/>
        <v>5.8285121966222597E-2</v>
      </c>
      <c r="L933" s="13">
        <f t="shared" si="176"/>
        <v>0</v>
      </c>
      <c r="M933" s="13">
        <f t="shared" si="181"/>
        <v>6.6535931907714635E-4</v>
      </c>
      <c r="N933" s="13">
        <f t="shared" si="177"/>
        <v>4.1252277782783076E-4</v>
      </c>
      <c r="O933" s="13">
        <f t="shared" si="178"/>
        <v>4.1252277782783076E-4</v>
      </c>
      <c r="Q933">
        <v>16.046283117071901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4.9438422881633128</v>
      </c>
      <c r="G934" s="13">
        <f t="shared" si="172"/>
        <v>0</v>
      </c>
      <c r="H934" s="13">
        <f t="shared" si="173"/>
        <v>4.9438422881633128</v>
      </c>
      <c r="I934" s="16">
        <f t="shared" si="180"/>
        <v>5.0021274101295354</v>
      </c>
      <c r="J934" s="13">
        <f t="shared" si="174"/>
        <v>4.9744092098088606</v>
      </c>
      <c r="K934" s="13">
        <f t="shared" si="175"/>
        <v>2.7718200320674846E-2</v>
      </c>
      <c r="L934" s="13">
        <f t="shared" si="176"/>
        <v>0</v>
      </c>
      <c r="M934" s="13">
        <f t="shared" si="181"/>
        <v>2.5283654124931559E-4</v>
      </c>
      <c r="N934" s="13">
        <f t="shared" si="177"/>
        <v>1.5675865557457567E-4</v>
      </c>
      <c r="O934" s="13">
        <f t="shared" si="178"/>
        <v>1.5675865557457567E-4</v>
      </c>
      <c r="Q934">
        <v>11.77416859354839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48.42394948741498</v>
      </c>
      <c r="G935" s="13">
        <f t="shared" si="172"/>
        <v>2.3591913017479422</v>
      </c>
      <c r="H935" s="13">
        <f t="shared" si="173"/>
        <v>46.064758185667039</v>
      </c>
      <c r="I935" s="16">
        <f t="shared" si="180"/>
        <v>46.092476385987716</v>
      </c>
      <c r="J935" s="13">
        <f t="shared" si="174"/>
        <v>34.140047475046799</v>
      </c>
      <c r="K935" s="13">
        <f t="shared" si="175"/>
        <v>11.952428910940917</v>
      </c>
      <c r="L935" s="13">
        <f t="shared" si="176"/>
        <v>0.81653345414297318</v>
      </c>
      <c r="M935" s="13">
        <f t="shared" si="181"/>
        <v>0.81662953202864785</v>
      </c>
      <c r="N935" s="13">
        <f t="shared" si="177"/>
        <v>0.50631030985776171</v>
      </c>
      <c r="O935" s="13">
        <f t="shared" si="178"/>
        <v>2.8655016116057039</v>
      </c>
      <c r="Q935">
        <v>12.82154824674873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0.21195121339403569</v>
      </c>
      <c r="G936" s="13">
        <f t="shared" si="172"/>
        <v>0</v>
      </c>
      <c r="H936" s="13">
        <f t="shared" si="173"/>
        <v>0.21195121339403569</v>
      </c>
      <c r="I936" s="16">
        <f t="shared" si="180"/>
        <v>11.347846670191979</v>
      </c>
      <c r="J936" s="13">
        <f t="shared" si="174"/>
        <v>11.213855231452373</v>
      </c>
      <c r="K936" s="13">
        <f t="shared" si="175"/>
        <v>0.13399143873960639</v>
      </c>
      <c r="L936" s="13">
        <f t="shared" si="176"/>
        <v>0</v>
      </c>
      <c r="M936" s="13">
        <f t="shared" si="181"/>
        <v>0.31031922217088614</v>
      </c>
      <c r="N936" s="13">
        <f t="shared" si="177"/>
        <v>0.19239791774594941</v>
      </c>
      <c r="O936" s="13">
        <f t="shared" si="178"/>
        <v>0.19239791774594941</v>
      </c>
      <c r="Q936">
        <v>18.053599103459099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1.3348483961950821</v>
      </c>
      <c r="G937" s="13">
        <f t="shared" si="172"/>
        <v>0</v>
      </c>
      <c r="H937" s="13">
        <f t="shared" si="173"/>
        <v>1.3348483961950821</v>
      </c>
      <c r="I937" s="16">
        <f t="shared" si="180"/>
        <v>1.4688398349346885</v>
      </c>
      <c r="J937" s="13">
        <f t="shared" si="174"/>
        <v>1.4685349451844234</v>
      </c>
      <c r="K937" s="13">
        <f t="shared" si="175"/>
        <v>3.0488975026510268E-4</v>
      </c>
      <c r="L937" s="13">
        <f t="shared" si="176"/>
        <v>0</v>
      </c>
      <c r="M937" s="13">
        <f t="shared" si="181"/>
        <v>0.11792130442493673</v>
      </c>
      <c r="N937" s="13">
        <f t="shared" si="177"/>
        <v>7.3111208743460776E-2</v>
      </c>
      <c r="O937" s="13">
        <f t="shared" si="178"/>
        <v>7.3111208743460776E-2</v>
      </c>
      <c r="Q937">
        <v>17.837311153661648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10.707550635815871</v>
      </c>
      <c r="G938" s="13">
        <f t="shared" si="172"/>
        <v>0</v>
      </c>
      <c r="H938" s="13">
        <f t="shared" si="173"/>
        <v>10.707550635815871</v>
      </c>
      <c r="I938" s="16">
        <f t="shared" si="180"/>
        <v>10.707855525566135</v>
      </c>
      <c r="J938" s="13">
        <f t="shared" si="174"/>
        <v>10.586603118620459</v>
      </c>
      <c r="K938" s="13">
        <f t="shared" si="175"/>
        <v>0.12125240694567552</v>
      </c>
      <c r="L938" s="13">
        <f t="shared" si="176"/>
        <v>0</v>
      </c>
      <c r="M938" s="13">
        <f t="shared" si="181"/>
        <v>4.4810095681475953E-2</v>
      </c>
      <c r="N938" s="13">
        <f t="shared" si="177"/>
        <v>2.7782259322515091E-2</v>
      </c>
      <c r="O938" s="13">
        <f t="shared" si="178"/>
        <v>2.7782259322515091E-2</v>
      </c>
      <c r="Q938">
        <v>17.53309292624191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0.70949891309090185</v>
      </c>
      <c r="G939" s="13">
        <f t="shared" si="172"/>
        <v>0</v>
      </c>
      <c r="H939" s="13">
        <f t="shared" si="173"/>
        <v>0.70949891309090185</v>
      </c>
      <c r="I939" s="16">
        <f t="shared" si="180"/>
        <v>0.83075132003657737</v>
      </c>
      <c r="J939" s="13">
        <f t="shared" si="174"/>
        <v>0.83071543834225969</v>
      </c>
      <c r="K939" s="13">
        <f t="shared" si="175"/>
        <v>3.5881694317674295E-5</v>
      </c>
      <c r="L939" s="13">
        <f t="shared" si="176"/>
        <v>0</v>
      </c>
      <c r="M939" s="13">
        <f t="shared" si="181"/>
        <v>1.7027836358960862E-2</v>
      </c>
      <c r="N939" s="13">
        <f t="shared" si="177"/>
        <v>1.0557258542555735E-2</v>
      </c>
      <c r="O939" s="13">
        <f t="shared" si="178"/>
        <v>1.0557258542555735E-2</v>
      </c>
      <c r="Q939">
        <v>20.876701308685139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55.789723487314667</v>
      </c>
      <c r="G940" s="13">
        <f t="shared" si="172"/>
        <v>3.1827054936072798</v>
      </c>
      <c r="H940" s="13">
        <f t="shared" si="173"/>
        <v>52.607017993707387</v>
      </c>
      <c r="I940" s="16">
        <f t="shared" si="180"/>
        <v>52.607053875401704</v>
      </c>
      <c r="J940" s="13">
        <f t="shared" si="174"/>
        <v>47.439066989436228</v>
      </c>
      <c r="K940" s="13">
        <f t="shared" si="175"/>
        <v>5.1679868859654761</v>
      </c>
      <c r="L940" s="13">
        <f t="shared" si="176"/>
        <v>0</v>
      </c>
      <c r="M940" s="13">
        <f t="shared" si="181"/>
        <v>6.4705778164051275E-3</v>
      </c>
      <c r="N940" s="13">
        <f t="shared" si="177"/>
        <v>4.0117582461711787E-3</v>
      </c>
      <c r="O940" s="13">
        <f t="shared" si="178"/>
        <v>3.1867172518534512</v>
      </c>
      <c r="Q940">
        <v>23.78950989338481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4.507245913653235</v>
      </c>
      <c r="G941" s="13">
        <f t="shared" si="172"/>
        <v>0</v>
      </c>
      <c r="H941" s="13">
        <f t="shared" si="173"/>
        <v>4.507245913653235</v>
      </c>
      <c r="I941" s="16">
        <f t="shared" si="180"/>
        <v>9.675232799618712</v>
      </c>
      <c r="J941" s="13">
        <f t="shared" si="174"/>
        <v>9.6414689931299851</v>
      </c>
      <c r="K941" s="13">
        <f t="shared" si="175"/>
        <v>3.37638064887269E-2</v>
      </c>
      <c r="L941" s="13">
        <f t="shared" si="176"/>
        <v>0</v>
      </c>
      <c r="M941" s="13">
        <f t="shared" si="181"/>
        <v>2.4588195702339487E-3</v>
      </c>
      <c r="N941" s="13">
        <f t="shared" si="177"/>
        <v>1.5244681335450482E-3</v>
      </c>
      <c r="O941" s="13">
        <f t="shared" si="178"/>
        <v>1.5244681335450482E-3</v>
      </c>
      <c r="Q941">
        <v>24.520063000000011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160.43715476360509</v>
      </c>
      <c r="G942" s="13">
        <f t="shared" si="172"/>
        <v>14.882581813302064</v>
      </c>
      <c r="H942" s="13">
        <f t="shared" si="173"/>
        <v>145.55457295030303</v>
      </c>
      <c r="I942" s="16">
        <f t="shared" si="180"/>
        <v>145.58833675679176</v>
      </c>
      <c r="J942" s="13">
        <f t="shared" si="174"/>
        <v>82.693218826354851</v>
      </c>
      <c r="K942" s="13">
        <f t="shared" si="175"/>
        <v>62.895117930436911</v>
      </c>
      <c r="L942" s="13">
        <f t="shared" si="176"/>
        <v>52.133793003192238</v>
      </c>
      <c r="M942" s="13">
        <f t="shared" si="181"/>
        <v>52.134727354628929</v>
      </c>
      <c r="N942" s="13">
        <f t="shared" si="177"/>
        <v>32.323530959869935</v>
      </c>
      <c r="O942" s="13">
        <f t="shared" si="178"/>
        <v>47.206112773171995</v>
      </c>
      <c r="Q942">
        <v>22.53273694123952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53.371917977790631</v>
      </c>
      <c r="G943" s="13">
        <f t="shared" si="172"/>
        <v>2.9123880564613862</v>
      </c>
      <c r="H943" s="13">
        <f t="shared" si="173"/>
        <v>50.459529921329242</v>
      </c>
      <c r="I943" s="16">
        <f t="shared" si="180"/>
        <v>61.220854848573907</v>
      </c>
      <c r="J943" s="13">
        <f t="shared" si="174"/>
        <v>48.968280335307895</v>
      </c>
      <c r="K943" s="13">
        <f t="shared" si="175"/>
        <v>12.252574513266012</v>
      </c>
      <c r="L943" s="13">
        <f t="shared" si="176"/>
        <v>1.1188859619017995</v>
      </c>
      <c r="M943" s="13">
        <f t="shared" si="181"/>
        <v>20.93008235666079</v>
      </c>
      <c r="N943" s="13">
        <f t="shared" si="177"/>
        <v>12.97665106112969</v>
      </c>
      <c r="O943" s="13">
        <f t="shared" si="178"/>
        <v>15.889039117591077</v>
      </c>
      <c r="Q943">
        <v>19.58885093665511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27.779059297123752</v>
      </c>
      <c r="G944" s="13">
        <f t="shared" si="172"/>
        <v>5.1034676074389648E-2</v>
      </c>
      <c r="H944" s="13">
        <f t="shared" si="173"/>
        <v>27.728024621049361</v>
      </c>
      <c r="I944" s="16">
        <f t="shared" si="180"/>
        <v>38.861713172413573</v>
      </c>
      <c r="J944" s="13">
        <f t="shared" si="174"/>
        <v>33.522886461823063</v>
      </c>
      <c r="K944" s="13">
        <f t="shared" si="175"/>
        <v>5.3388267105905101</v>
      </c>
      <c r="L944" s="13">
        <f t="shared" si="176"/>
        <v>0</v>
      </c>
      <c r="M944" s="13">
        <f t="shared" si="181"/>
        <v>7.9534312955311002</v>
      </c>
      <c r="N944" s="13">
        <f t="shared" si="177"/>
        <v>4.931127403229282</v>
      </c>
      <c r="O944" s="13">
        <f t="shared" si="178"/>
        <v>4.9821620793036718</v>
      </c>
      <c r="Q944">
        <v>16.64515370922809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58.257210593906279</v>
      </c>
      <c r="G945" s="13">
        <f t="shared" si="172"/>
        <v>3.4585774726465228</v>
      </c>
      <c r="H945" s="13">
        <f t="shared" si="173"/>
        <v>54.798633121259755</v>
      </c>
      <c r="I945" s="16">
        <f t="shared" si="180"/>
        <v>60.137459831850265</v>
      </c>
      <c r="J945" s="13">
        <f t="shared" si="174"/>
        <v>42.652936584257816</v>
      </c>
      <c r="K945" s="13">
        <f t="shared" si="175"/>
        <v>17.484523247592449</v>
      </c>
      <c r="L945" s="13">
        <f t="shared" si="176"/>
        <v>6.389304079092228</v>
      </c>
      <c r="M945" s="13">
        <f t="shared" si="181"/>
        <v>9.4116079713940444</v>
      </c>
      <c r="N945" s="13">
        <f t="shared" si="177"/>
        <v>5.8351969422643073</v>
      </c>
      <c r="O945" s="13">
        <f t="shared" si="178"/>
        <v>9.2937744149108301</v>
      </c>
      <c r="Q945">
        <v>15.34612237206537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32.731629762823239</v>
      </c>
      <c r="G946" s="13">
        <f t="shared" si="172"/>
        <v>0.60474594453612651</v>
      </c>
      <c r="H946" s="13">
        <f t="shared" si="173"/>
        <v>32.126883818287112</v>
      </c>
      <c r="I946" s="16">
        <f t="shared" si="180"/>
        <v>43.222102986787334</v>
      </c>
      <c r="J946" s="13">
        <f t="shared" si="174"/>
        <v>34.135055444401843</v>
      </c>
      <c r="K946" s="13">
        <f t="shared" si="175"/>
        <v>9.0870475423854913</v>
      </c>
      <c r="L946" s="13">
        <f t="shared" si="176"/>
        <v>0</v>
      </c>
      <c r="M946" s="13">
        <f t="shared" si="181"/>
        <v>3.5764110291297371</v>
      </c>
      <c r="N946" s="13">
        <f t="shared" si="177"/>
        <v>2.217374838060437</v>
      </c>
      <c r="O946" s="13">
        <f t="shared" si="178"/>
        <v>2.8221207825965635</v>
      </c>
      <c r="Q946">
        <v>14.14191859354839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2.1428571E-2</v>
      </c>
      <c r="G947" s="13">
        <f t="shared" si="172"/>
        <v>0</v>
      </c>
      <c r="H947" s="13">
        <f t="shared" si="173"/>
        <v>2.1428571E-2</v>
      </c>
      <c r="I947" s="16">
        <f t="shared" si="180"/>
        <v>9.1084761133854908</v>
      </c>
      <c r="J947" s="13">
        <f t="shared" si="174"/>
        <v>9.0074525350559469</v>
      </c>
      <c r="K947" s="13">
        <f t="shared" si="175"/>
        <v>0.10102357832954389</v>
      </c>
      <c r="L947" s="13">
        <f t="shared" si="176"/>
        <v>0</v>
      </c>
      <c r="M947" s="13">
        <f t="shared" si="181"/>
        <v>1.3590361910693001</v>
      </c>
      <c r="N947" s="13">
        <f t="shared" si="177"/>
        <v>0.84260243846296601</v>
      </c>
      <c r="O947" s="13">
        <f t="shared" si="178"/>
        <v>0.84260243846296601</v>
      </c>
      <c r="Q947">
        <v>15.37961153164353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24.406696907145641</v>
      </c>
      <c r="G948" s="13">
        <f t="shared" si="172"/>
        <v>0</v>
      </c>
      <c r="H948" s="13">
        <f t="shared" si="173"/>
        <v>24.406696907145641</v>
      </c>
      <c r="I948" s="16">
        <f t="shared" si="180"/>
        <v>24.507720485475183</v>
      </c>
      <c r="J948" s="13">
        <f t="shared" si="174"/>
        <v>22.983449205207805</v>
      </c>
      <c r="K948" s="13">
        <f t="shared" si="175"/>
        <v>1.5242712802673779</v>
      </c>
      <c r="L948" s="13">
        <f t="shared" si="176"/>
        <v>0</v>
      </c>
      <c r="M948" s="13">
        <f t="shared" si="181"/>
        <v>0.51643375260633406</v>
      </c>
      <c r="N948" s="13">
        <f t="shared" si="177"/>
        <v>0.32018892661592713</v>
      </c>
      <c r="O948" s="13">
        <f t="shared" si="178"/>
        <v>0.32018892661592713</v>
      </c>
      <c r="Q948">
        <v>16.63084782186408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0.84339834092685362</v>
      </c>
      <c r="G949" s="13">
        <f t="shared" si="172"/>
        <v>0</v>
      </c>
      <c r="H949" s="13">
        <f t="shared" si="173"/>
        <v>0.84339834092685362</v>
      </c>
      <c r="I949" s="16">
        <f t="shared" si="180"/>
        <v>2.3676696211942314</v>
      </c>
      <c r="J949" s="13">
        <f t="shared" si="174"/>
        <v>2.3665430091302051</v>
      </c>
      <c r="K949" s="13">
        <f t="shared" si="175"/>
        <v>1.1266120640263111E-3</v>
      </c>
      <c r="L949" s="13">
        <f t="shared" si="176"/>
        <v>0</v>
      </c>
      <c r="M949" s="13">
        <f t="shared" si="181"/>
        <v>0.19624482599040693</v>
      </c>
      <c r="N949" s="13">
        <f t="shared" si="177"/>
        <v>0.1216717921140523</v>
      </c>
      <c r="O949" s="13">
        <f t="shared" si="178"/>
        <v>0.1216717921140523</v>
      </c>
      <c r="Q949">
        <v>18.720381728393779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0.29826512316123122</v>
      </c>
      <c r="G950" s="13">
        <f t="shared" si="172"/>
        <v>0</v>
      </c>
      <c r="H950" s="13">
        <f t="shared" si="173"/>
        <v>0.29826512316123122</v>
      </c>
      <c r="I950" s="16">
        <f t="shared" si="180"/>
        <v>0.29939173522525753</v>
      </c>
      <c r="J950" s="13">
        <f t="shared" si="174"/>
        <v>0.29939022857322828</v>
      </c>
      <c r="K950" s="13">
        <f t="shared" si="175"/>
        <v>1.5066520292483787E-6</v>
      </c>
      <c r="L950" s="13">
        <f t="shared" si="176"/>
        <v>0</v>
      </c>
      <c r="M950" s="13">
        <f t="shared" si="181"/>
        <v>7.4573033876354639E-2</v>
      </c>
      <c r="N950" s="13">
        <f t="shared" si="177"/>
        <v>4.6235281003339873E-2</v>
      </c>
      <c r="O950" s="13">
        <f t="shared" si="178"/>
        <v>4.6235281003339873E-2</v>
      </c>
      <c r="Q950">
        <v>21.64484678507392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0.84902586075314257</v>
      </c>
      <c r="G951" s="13">
        <f t="shared" si="172"/>
        <v>0</v>
      </c>
      <c r="H951" s="13">
        <f t="shared" si="173"/>
        <v>0.84902586075314257</v>
      </c>
      <c r="I951" s="16">
        <f t="shared" si="180"/>
        <v>0.84902736740517182</v>
      </c>
      <c r="J951" s="13">
        <f t="shared" si="174"/>
        <v>0.84899918347554393</v>
      </c>
      <c r="K951" s="13">
        <f t="shared" si="175"/>
        <v>2.8183929627889626E-5</v>
      </c>
      <c r="L951" s="13">
        <f t="shared" si="176"/>
        <v>0</v>
      </c>
      <c r="M951" s="13">
        <f t="shared" si="181"/>
        <v>2.8337752873014765E-2</v>
      </c>
      <c r="N951" s="13">
        <f t="shared" si="177"/>
        <v>1.7569406781269153E-2</v>
      </c>
      <c r="O951" s="13">
        <f t="shared" si="178"/>
        <v>1.7569406781269153E-2</v>
      </c>
      <c r="Q951">
        <v>23.049569808441628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11.90241671507553</v>
      </c>
      <c r="G952" s="13">
        <f t="shared" si="172"/>
        <v>0</v>
      </c>
      <c r="H952" s="13">
        <f t="shared" si="173"/>
        <v>11.90241671507553</v>
      </c>
      <c r="I952" s="16">
        <f t="shared" si="180"/>
        <v>11.902444899005157</v>
      </c>
      <c r="J952" s="13">
        <f t="shared" si="174"/>
        <v>11.844908005038738</v>
      </c>
      <c r="K952" s="13">
        <f t="shared" si="175"/>
        <v>5.7536893966419811E-2</v>
      </c>
      <c r="L952" s="13">
        <f t="shared" si="176"/>
        <v>0</v>
      </c>
      <c r="M952" s="13">
        <f t="shared" si="181"/>
        <v>1.0768346091745613E-2</v>
      </c>
      <c r="N952" s="13">
        <f t="shared" si="177"/>
        <v>6.6763745768822795E-3</v>
      </c>
      <c r="O952" s="13">
        <f t="shared" si="178"/>
        <v>6.6763745768822795E-3</v>
      </c>
      <c r="Q952">
        <v>25.140552715222981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1.7854704038975611</v>
      </c>
      <c r="G953" s="13">
        <f t="shared" si="172"/>
        <v>0</v>
      </c>
      <c r="H953" s="13">
        <f t="shared" si="173"/>
        <v>1.7854704038975611</v>
      </c>
      <c r="I953" s="16">
        <f t="shared" si="180"/>
        <v>1.8430072978639809</v>
      </c>
      <c r="J953" s="13">
        <f t="shared" si="174"/>
        <v>1.8428002230453444</v>
      </c>
      <c r="K953" s="13">
        <f t="shared" si="175"/>
        <v>2.0707481863646571E-4</v>
      </c>
      <c r="L953" s="13">
        <f t="shared" si="176"/>
        <v>0</v>
      </c>
      <c r="M953" s="13">
        <f t="shared" si="181"/>
        <v>4.0919715148633332E-3</v>
      </c>
      <c r="N953" s="13">
        <f t="shared" si="177"/>
        <v>2.5370223392152664E-3</v>
      </c>
      <c r="O953" s="13">
        <f t="shared" si="178"/>
        <v>2.5370223392152664E-3</v>
      </c>
      <c r="Q953">
        <v>25.415269000000009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11.20103625166225</v>
      </c>
      <c r="G954" s="13">
        <f t="shared" si="172"/>
        <v>0</v>
      </c>
      <c r="H954" s="13">
        <f t="shared" si="173"/>
        <v>11.20103625166225</v>
      </c>
      <c r="I954" s="16">
        <f t="shared" si="180"/>
        <v>11.201243326480887</v>
      </c>
      <c r="J954" s="13">
        <f t="shared" si="174"/>
        <v>11.152823504126237</v>
      </c>
      <c r="K954" s="13">
        <f t="shared" si="175"/>
        <v>4.8419822354649256E-2</v>
      </c>
      <c r="L954" s="13">
        <f t="shared" si="176"/>
        <v>0</v>
      </c>
      <c r="M954" s="13">
        <f t="shared" si="181"/>
        <v>1.5549491756480668E-3</v>
      </c>
      <c r="N954" s="13">
        <f t="shared" si="177"/>
        <v>9.6406848890180142E-4</v>
      </c>
      <c r="O954" s="13">
        <f t="shared" si="178"/>
        <v>9.6406848890180142E-4</v>
      </c>
      <c r="Q954">
        <v>25.076791281291051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7.2487552179922377</v>
      </c>
      <c r="G955" s="13">
        <f t="shared" si="172"/>
        <v>0</v>
      </c>
      <c r="H955" s="13">
        <f t="shared" si="173"/>
        <v>7.2487552179922377</v>
      </c>
      <c r="I955" s="16">
        <f t="shared" si="180"/>
        <v>7.2971750403468869</v>
      </c>
      <c r="J955" s="13">
        <f t="shared" si="174"/>
        <v>7.2813536844190265</v>
      </c>
      <c r="K955" s="13">
        <f t="shared" si="175"/>
        <v>1.5821355927860381E-2</v>
      </c>
      <c r="L955" s="13">
        <f t="shared" si="176"/>
        <v>0</v>
      </c>
      <c r="M955" s="13">
        <f t="shared" si="181"/>
        <v>5.9088068674626533E-4</v>
      </c>
      <c r="N955" s="13">
        <f t="shared" si="177"/>
        <v>3.6634602578268451E-4</v>
      </c>
      <c r="O955" s="13">
        <f t="shared" si="178"/>
        <v>3.6634602578268451E-4</v>
      </c>
      <c r="Q955">
        <v>23.903507200864979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83.332513072785559</v>
      </c>
      <c r="G956" s="13">
        <f t="shared" si="172"/>
        <v>6.2620666180919233</v>
      </c>
      <c r="H956" s="13">
        <f t="shared" si="173"/>
        <v>77.070446454693638</v>
      </c>
      <c r="I956" s="16">
        <f t="shared" si="180"/>
        <v>77.086267810621493</v>
      </c>
      <c r="J956" s="13">
        <f t="shared" si="174"/>
        <v>52.743983525277812</v>
      </c>
      <c r="K956" s="13">
        <f t="shared" si="175"/>
        <v>24.34228428534368</v>
      </c>
      <c r="L956" s="13">
        <f t="shared" si="176"/>
        <v>13.297488744510174</v>
      </c>
      <c r="M956" s="13">
        <f t="shared" si="181"/>
        <v>13.297713279171138</v>
      </c>
      <c r="N956" s="13">
        <f t="shared" si="177"/>
        <v>8.2445822330861045</v>
      </c>
      <c r="O956" s="13">
        <f t="shared" si="178"/>
        <v>14.506648851178028</v>
      </c>
      <c r="Q956">
        <v>17.88535268902341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10.085175188272681</v>
      </c>
      <c r="G957" s="13">
        <f t="shared" si="172"/>
        <v>0</v>
      </c>
      <c r="H957" s="13">
        <f t="shared" si="173"/>
        <v>10.085175188272681</v>
      </c>
      <c r="I957" s="16">
        <f t="shared" si="180"/>
        <v>21.129970729106184</v>
      </c>
      <c r="J957" s="13">
        <f t="shared" si="174"/>
        <v>19.905301672908891</v>
      </c>
      <c r="K957" s="13">
        <f t="shared" si="175"/>
        <v>1.2246690561972926</v>
      </c>
      <c r="L957" s="13">
        <f t="shared" si="176"/>
        <v>0</v>
      </c>
      <c r="M957" s="13">
        <f t="shared" si="181"/>
        <v>5.0531310460850332</v>
      </c>
      <c r="N957" s="13">
        <f t="shared" si="177"/>
        <v>3.1329412485727204</v>
      </c>
      <c r="O957" s="13">
        <f t="shared" si="178"/>
        <v>3.1329412485727204</v>
      </c>
      <c r="Q957">
        <v>15.06505859788818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2.9492395170545591</v>
      </c>
      <c r="G958" s="13">
        <f t="shared" si="172"/>
        <v>0</v>
      </c>
      <c r="H958" s="13">
        <f t="shared" si="173"/>
        <v>2.9492395170545591</v>
      </c>
      <c r="I958" s="16">
        <f t="shared" si="180"/>
        <v>4.1739085732518522</v>
      </c>
      <c r="J958" s="13">
        <f t="shared" si="174"/>
        <v>4.1619655105353806</v>
      </c>
      <c r="K958" s="13">
        <f t="shared" si="175"/>
        <v>1.1943062716471609E-2</v>
      </c>
      <c r="L958" s="13">
        <f t="shared" si="176"/>
        <v>0</v>
      </c>
      <c r="M958" s="13">
        <f t="shared" si="181"/>
        <v>1.9201897975123128</v>
      </c>
      <c r="N958" s="13">
        <f t="shared" si="177"/>
        <v>1.190517674457634</v>
      </c>
      <c r="O958" s="13">
        <f t="shared" si="178"/>
        <v>1.190517674457634</v>
      </c>
      <c r="Q958">
        <v>13.987499593548391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1.405397307936697</v>
      </c>
      <c r="G959" s="13">
        <f t="shared" si="172"/>
        <v>0</v>
      </c>
      <c r="H959" s="13">
        <f t="shared" si="173"/>
        <v>1.405397307936697</v>
      </c>
      <c r="I959" s="16">
        <f t="shared" si="180"/>
        <v>1.4173403706531686</v>
      </c>
      <c r="J959" s="13">
        <f t="shared" si="174"/>
        <v>1.4169079413972736</v>
      </c>
      <c r="K959" s="13">
        <f t="shared" si="175"/>
        <v>4.3242925589503933E-4</v>
      </c>
      <c r="L959" s="13">
        <f t="shared" si="176"/>
        <v>0</v>
      </c>
      <c r="M959" s="13">
        <f t="shared" si="181"/>
        <v>0.72967212305467877</v>
      </c>
      <c r="N959" s="13">
        <f t="shared" si="177"/>
        <v>0.45239671629390082</v>
      </c>
      <c r="O959" s="13">
        <f t="shared" si="178"/>
        <v>0.45239671629390082</v>
      </c>
      <c r="Q959">
        <v>14.580304049217361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46.437748059244633</v>
      </c>
      <c r="G960" s="13">
        <f t="shared" si="172"/>
        <v>2.1371284114105737</v>
      </c>
      <c r="H960" s="13">
        <f t="shared" si="173"/>
        <v>44.300619647834061</v>
      </c>
      <c r="I960" s="16">
        <f t="shared" si="180"/>
        <v>44.301052077089956</v>
      </c>
      <c r="J960" s="13">
        <f t="shared" si="174"/>
        <v>36.717140642069985</v>
      </c>
      <c r="K960" s="13">
        <f t="shared" si="175"/>
        <v>7.5839114350199708</v>
      </c>
      <c r="L960" s="13">
        <f t="shared" si="176"/>
        <v>0</v>
      </c>
      <c r="M960" s="13">
        <f t="shared" si="181"/>
        <v>0.27727540676077794</v>
      </c>
      <c r="N960" s="13">
        <f t="shared" si="177"/>
        <v>0.17191075219168234</v>
      </c>
      <c r="O960" s="13">
        <f t="shared" si="178"/>
        <v>2.309039163602256</v>
      </c>
      <c r="Q960">
        <v>16.5051820766524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13.340563696010239</v>
      </c>
      <c r="G961" s="13">
        <f t="shared" si="172"/>
        <v>0</v>
      </c>
      <c r="H961" s="13">
        <f t="shared" si="173"/>
        <v>13.340563696010239</v>
      </c>
      <c r="I961" s="16">
        <f t="shared" si="180"/>
        <v>20.92447513103021</v>
      </c>
      <c r="J961" s="13">
        <f t="shared" si="174"/>
        <v>20.2984583552768</v>
      </c>
      <c r="K961" s="13">
        <f t="shared" si="175"/>
        <v>0.62601677575340986</v>
      </c>
      <c r="L961" s="13">
        <f t="shared" si="176"/>
        <v>0</v>
      </c>
      <c r="M961" s="13">
        <f t="shared" si="181"/>
        <v>0.10536465456909561</v>
      </c>
      <c r="N961" s="13">
        <f t="shared" si="177"/>
        <v>6.5326085832839276E-2</v>
      </c>
      <c r="O961" s="13">
        <f t="shared" si="178"/>
        <v>6.5326085832839276E-2</v>
      </c>
      <c r="Q961">
        <v>19.934203179751869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3.3499820943286622E-2</v>
      </c>
      <c r="G962" s="13">
        <f t="shared" si="172"/>
        <v>0</v>
      </c>
      <c r="H962" s="13">
        <f t="shared" si="173"/>
        <v>3.3499820943286622E-2</v>
      </c>
      <c r="I962" s="16">
        <f t="shared" si="180"/>
        <v>0.65951659669669649</v>
      </c>
      <c r="J962" s="13">
        <f t="shared" si="174"/>
        <v>0.65950203118681949</v>
      </c>
      <c r="K962" s="13">
        <f t="shared" si="175"/>
        <v>1.4565509876995897E-5</v>
      </c>
      <c r="L962" s="13">
        <f t="shared" si="176"/>
        <v>0</v>
      </c>
      <c r="M962" s="13">
        <f t="shared" si="181"/>
        <v>4.003856873625633E-2</v>
      </c>
      <c r="N962" s="13">
        <f t="shared" si="177"/>
        <v>2.4823912616478924E-2</v>
      </c>
      <c r="O962" s="13">
        <f t="shared" si="178"/>
        <v>2.4823912616478924E-2</v>
      </c>
      <c r="Q962">
        <v>22.356398400572981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1.144329777453158</v>
      </c>
      <c r="G963" s="13">
        <f t="shared" si="172"/>
        <v>0</v>
      </c>
      <c r="H963" s="13">
        <f t="shared" si="173"/>
        <v>1.144329777453158</v>
      </c>
      <c r="I963" s="16">
        <f t="shared" si="180"/>
        <v>1.1443443429630351</v>
      </c>
      <c r="J963" s="13">
        <f t="shared" si="174"/>
        <v>1.1442849101030355</v>
      </c>
      <c r="K963" s="13">
        <f t="shared" si="175"/>
        <v>5.9432859999652976E-5</v>
      </c>
      <c r="L963" s="13">
        <f t="shared" si="176"/>
        <v>0</v>
      </c>
      <c r="M963" s="13">
        <f t="shared" si="181"/>
        <v>1.5214656119777407E-2</v>
      </c>
      <c r="N963" s="13">
        <f t="shared" si="177"/>
        <v>9.4330867942619915E-3</v>
      </c>
      <c r="O963" s="13">
        <f t="shared" si="178"/>
        <v>9.4330867942619915E-3</v>
      </c>
      <c r="Q963">
        <v>24.11406428526978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2.6235075477828289</v>
      </c>
      <c r="G964" s="13">
        <f t="shared" si="172"/>
        <v>0</v>
      </c>
      <c r="H964" s="13">
        <f t="shared" si="173"/>
        <v>2.6235075477828289</v>
      </c>
      <c r="I964" s="16">
        <f t="shared" si="180"/>
        <v>2.6235669806428286</v>
      </c>
      <c r="J964" s="13">
        <f t="shared" si="174"/>
        <v>2.6229882582220814</v>
      </c>
      <c r="K964" s="13">
        <f t="shared" si="175"/>
        <v>5.7872242074719082E-4</v>
      </c>
      <c r="L964" s="13">
        <f t="shared" si="176"/>
        <v>0</v>
      </c>
      <c r="M964" s="13">
        <f t="shared" si="181"/>
        <v>5.7815693255154153E-3</v>
      </c>
      <c r="N964" s="13">
        <f t="shared" si="177"/>
        <v>3.5845729818195574E-3</v>
      </c>
      <c r="O964" s="13">
        <f t="shared" si="178"/>
        <v>3.5845729818195574E-3</v>
      </c>
      <c r="Q964">
        <v>25.642400461849391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11.667177467698471</v>
      </c>
      <c r="G965" s="13">
        <f t="shared" si="172"/>
        <v>0</v>
      </c>
      <c r="H965" s="13">
        <f t="shared" si="173"/>
        <v>11.667177467698471</v>
      </c>
      <c r="I965" s="16">
        <f t="shared" si="180"/>
        <v>11.667756190119217</v>
      </c>
      <c r="J965" s="13">
        <f t="shared" si="174"/>
        <v>11.632541028615709</v>
      </c>
      <c r="K965" s="13">
        <f t="shared" si="175"/>
        <v>3.5215161503508341E-2</v>
      </c>
      <c r="L965" s="13">
        <f t="shared" si="176"/>
        <v>0</v>
      </c>
      <c r="M965" s="13">
        <f t="shared" si="181"/>
        <v>2.1969963436958579E-3</v>
      </c>
      <c r="N965" s="13">
        <f t="shared" si="177"/>
        <v>1.362137733091432E-3</v>
      </c>
      <c r="O965" s="13">
        <f t="shared" si="178"/>
        <v>1.362137733091432E-3</v>
      </c>
      <c r="Q965">
        <v>28.298318000000009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0.95924866258402786</v>
      </c>
      <c r="G966" s="13">
        <f t="shared" ref="G966:G1029" si="183">IF((F966-$J$2)&gt;0,$I$2*(F966-$J$2),0)</f>
        <v>0</v>
      </c>
      <c r="H966" s="13">
        <f t="shared" ref="H966:H1029" si="184">F966-G966</f>
        <v>0.95924866258402786</v>
      </c>
      <c r="I966" s="16">
        <f t="shared" si="180"/>
        <v>0.9944638240875362</v>
      </c>
      <c r="J966" s="13">
        <f t="shared" ref="J966:J1029" si="185">I966/SQRT(1+(I966/($K$2*(300+(25*Q966)+0.05*(Q966)^3)))^2)</f>
        <v>0.99442526181716084</v>
      </c>
      <c r="K966" s="13">
        <f t="shared" ref="K966:K1029" si="186">I966-J966</f>
        <v>3.8562270375352981E-5</v>
      </c>
      <c r="L966" s="13">
        <f t="shared" ref="L966:L1029" si="187">IF(K966&gt;$N$2,(K966-$N$2)/$L$2,0)</f>
        <v>0</v>
      </c>
      <c r="M966" s="13">
        <f t="shared" si="181"/>
        <v>8.3485861060442592E-4</v>
      </c>
      <c r="N966" s="13">
        <f t="shared" ref="N966:N1029" si="188">$M$2*M966</f>
        <v>5.1761233857474406E-4</v>
      </c>
      <c r="O966" s="13">
        <f t="shared" ref="O966:O1029" si="189">N966+G966</f>
        <v>5.1761233857474406E-4</v>
      </c>
      <c r="Q966">
        <v>24.1958535907733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0.46265508234372787</v>
      </c>
      <c r="G967" s="13">
        <f t="shared" si="183"/>
        <v>0</v>
      </c>
      <c r="H967" s="13">
        <f t="shared" si="184"/>
        <v>0.46265508234372787</v>
      </c>
      <c r="I967" s="16">
        <f t="shared" ref="I967:I1030" si="191">H967+K966-L966</f>
        <v>0.46269364461410323</v>
      </c>
      <c r="J967" s="13">
        <f t="shared" si="185"/>
        <v>0.46268791923408215</v>
      </c>
      <c r="K967" s="13">
        <f t="shared" si="186"/>
        <v>5.7253800210821382E-6</v>
      </c>
      <c r="L967" s="13">
        <f t="shared" si="187"/>
        <v>0</v>
      </c>
      <c r="M967" s="13">
        <f t="shared" ref="M967:M1030" si="192">L967+M966-N966</f>
        <v>3.1724627202968185E-4</v>
      </c>
      <c r="N967" s="13">
        <f t="shared" si="188"/>
        <v>1.9669268865840276E-4</v>
      </c>
      <c r="O967" s="13">
        <f t="shared" si="189"/>
        <v>1.9669268865840276E-4</v>
      </c>
      <c r="Q967">
        <v>21.439062984228979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0.9852434553779178</v>
      </c>
      <c r="G968" s="13">
        <f t="shared" si="183"/>
        <v>0</v>
      </c>
      <c r="H968" s="13">
        <f t="shared" si="184"/>
        <v>0.9852434553779178</v>
      </c>
      <c r="I968" s="16">
        <f t="shared" si="191"/>
        <v>0.98524918075793888</v>
      </c>
      <c r="J968" s="13">
        <f t="shared" si="185"/>
        <v>0.98515957657892927</v>
      </c>
      <c r="K968" s="13">
        <f t="shared" si="186"/>
        <v>8.9604179009605822E-5</v>
      </c>
      <c r="L968" s="13">
        <f t="shared" si="187"/>
        <v>0</v>
      </c>
      <c r="M968" s="13">
        <f t="shared" si="192"/>
        <v>1.205535833712791E-4</v>
      </c>
      <c r="N968" s="13">
        <f t="shared" si="188"/>
        <v>7.4743221690193044E-5</v>
      </c>
      <c r="O968" s="13">
        <f t="shared" si="189"/>
        <v>7.4743221690193044E-5</v>
      </c>
      <c r="Q968">
        <v>18.026438430032801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23.63882610663979</v>
      </c>
      <c r="G969" s="13">
        <f t="shared" si="183"/>
        <v>0</v>
      </c>
      <c r="H969" s="13">
        <f t="shared" si="184"/>
        <v>23.63882610663979</v>
      </c>
      <c r="I969" s="16">
        <f t="shared" si="191"/>
        <v>23.6389157108188</v>
      </c>
      <c r="J969" s="13">
        <f t="shared" si="185"/>
        <v>21.820294439062874</v>
      </c>
      <c r="K969" s="13">
        <f t="shared" si="186"/>
        <v>1.8186212717559265</v>
      </c>
      <c r="L969" s="13">
        <f t="shared" si="187"/>
        <v>0</v>
      </c>
      <c r="M969" s="13">
        <f t="shared" si="192"/>
        <v>4.5810361681086051E-5</v>
      </c>
      <c r="N969" s="13">
        <f t="shared" si="188"/>
        <v>2.8402424242273351E-5</v>
      </c>
      <c r="O969" s="13">
        <f t="shared" si="189"/>
        <v>2.8402424242273351E-5</v>
      </c>
      <c r="Q969">
        <v>14.419891841378099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5.8420415804157511</v>
      </c>
      <c r="G970" s="13">
        <f t="shared" si="183"/>
        <v>0</v>
      </c>
      <c r="H970" s="13">
        <f t="shared" si="184"/>
        <v>5.8420415804157511</v>
      </c>
      <c r="I970" s="16">
        <f t="shared" si="191"/>
        <v>7.6606628521716775</v>
      </c>
      <c r="J970" s="13">
        <f t="shared" si="185"/>
        <v>7.5813226636343538</v>
      </c>
      <c r="K970" s="13">
        <f t="shared" si="186"/>
        <v>7.9340188537323719E-2</v>
      </c>
      <c r="L970" s="13">
        <f t="shared" si="187"/>
        <v>0</v>
      </c>
      <c r="M970" s="13">
        <f t="shared" si="192"/>
        <v>1.74079374388127E-5</v>
      </c>
      <c r="N970" s="13">
        <f t="shared" si="188"/>
        <v>1.0792921212063874E-5</v>
      </c>
      <c r="O970" s="13">
        <f t="shared" si="189"/>
        <v>1.0792921212063874E-5</v>
      </c>
      <c r="Q970">
        <v>13.38403959354839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11.726187574030719</v>
      </c>
      <c r="G971" s="13">
        <f t="shared" si="183"/>
        <v>0</v>
      </c>
      <c r="H971" s="13">
        <f t="shared" si="184"/>
        <v>11.726187574030719</v>
      </c>
      <c r="I971" s="16">
        <f t="shared" si="191"/>
        <v>11.805527762568044</v>
      </c>
      <c r="J971" s="13">
        <f t="shared" si="185"/>
        <v>11.553051849837219</v>
      </c>
      <c r="K971" s="13">
        <f t="shared" si="186"/>
        <v>0.2524759127308247</v>
      </c>
      <c r="L971" s="13">
        <f t="shared" si="187"/>
        <v>0</v>
      </c>
      <c r="M971" s="13">
        <f t="shared" si="192"/>
        <v>6.6150162267488266E-6</v>
      </c>
      <c r="N971" s="13">
        <f t="shared" si="188"/>
        <v>4.1013100605842728E-6</v>
      </c>
      <c r="O971" s="13">
        <f t="shared" si="189"/>
        <v>4.1013100605842728E-6</v>
      </c>
      <c r="Q971">
        <v>14.27511171357528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64.654646155956101</v>
      </c>
      <c r="G972" s="13">
        <f t="shared" si="183"/>
        <v>4.1738287112706507</v>
      </c>
      <c r="H972" s="13">
        <f t="shared" si="184"/>
        <v>60.480817444685449</v>
      </c>
      <c r="I972" s="16">
        <f t="shared" si="191"/>
        <v>60.733293357416272</v>
      </c>
      <c r="J972" s="13">
        <f t="shared" si="185"/>
        <v>40.595108985091535</v>
      </c>
      <c r="K972" s="13">
        <f t="shared" si="186"/>
        <v>20.138184372324737</v>
      </c>
      <c r="L972" s="13">
        <f t="shared" si="187"/>
        <v>9.0624769978007933</v>
      </c>
      <c r="M972" s="13">
        <f t="shared" si="192"/>
        <v>9.0624795115069592</v>
      </c>
      <c r="N972" s="13">
        <f t="shared" si="188"/>
        <v>5.6187372971343148</v>
      </c>
      <c r="O972" s="13">
        <f t="shared" si="189"/>
        <v>9.7925660084049646</v>
      </c>
      <c r="Q972">
        <v>13.86136700113874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13.492835041092439</v>
      </c>
      <c r="G973" s="13">
        <f t="shared" si="183"/>
        <v>0</v>
      </c>
      <c r="H973" s="13">
        <f t="shared" si="184"/>
        <v>13.492835041092439</v>
      </c>
      <c r="I973" s="16">
        <f t="shared" si="191"/>
        <v>24.568542415616385</v>
      </c>
      <c r="J973" s="13">
        <f t="shared" si="185"/>
        <v>22.960196846967222</v>
      </c>
      <c r="K973" s="13">
        <f t="shared" si="186"/>
        <v>1.6083455686491632</v>
      </c>
      <c r="L973" s="13">
        <f t="shared" si="187"/>
        <v>0</v>
      </c>
      <c r="M973" s="13">
        <f t="shared" si="192"/>
        <v>3.4437422143726444</v>
      </c>
      <c r="N973" s="13">
        <f t="shared" si="188"/>
        <v>2.1351201729110394</v>
      </c>
      <c r="O973" s="13">
        <f t="shared" si="189"/>
        <v>2.1351201729110394</v>
      </c>
      <c r="Q973">
        <v>16.26389540245636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5.7521832548856802</v>
      </c>
      <c r="G974" s="13">
        <f t="shared" si="183"/>
        <v>0</v>
      </c>
      <c r="H974" s="13">
        <f t="shared" si="184"/>
        <v>5.7521832548856802</v>
      </c>
      <c r="I974" s="16">
        <f t="shared" si="191"/>
        <v>7.3605288235348434</v>
      </c>
      <c r="J974" s="13">
        <f t="shared" si="185"/>
        <v>7.3332845311381787</v>
      </c>
      <c r="K974" s="13">
        <f t="shared" si="186"/>
        <v>2.7244292396664704E-2</v>
      </c>
      <c r="L974" s="13">
        <f t="shared" si="187"/>
        <v>0</v>
      </c>
      <c r="M974" s="13">
        <f t="shared" si="192"/>
        <v>1.308622041461605</v>
      </c>
      <c r="N974" s="13">
        <f t="shared" si="188"/>
        <v>0.81134566570619504</v>
      </c>
      <c r="O974" s="13">
        <f t="shared" si="189"/>
        <v>0.81134566570619504</v>
      </c>
      <c r="Q974">
        <v>20.218561329219259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6.4268735189659241</v>
      </c>
      <c r="G975" s="13">
        <f t="shared" si="183"/>
        <v>0</v>
      </c>
      <c r="H975" s="13">
        <f t="shared" si="184"/>
        <v>6.4268735189659241</v>
      </c>
      <c r="I975" s="16">
        <f t="shared" si="191"/>
        <v>6.4541178113625888</v>
      </c>
      <c r="J975" s="13">
        <f t="shared" si="185"/>
        <v>6.4397172561432372</v>
      </c>
      <c r="K975" s="13">
        <f t="shared" si="186"/>
        <v>1.4400555219351574E-2</v>
      </c>
      <c r="L975" s="13">
        <f t="shared" si="187"/>
        <v>0</v>
      </c>
      <c r="M975" s="13">
        <f t="shared" si="192"/>
        <v>0.49727637575540995</v>
      </c>
      <c r="N975" s="13">
        <f t="shared" si="188"/>
        <v>0.30831135296835416</v>
      </c>
      <c r="O975" s="13">
        <f t="shared" si="189"/>
        <v>0.30831135296835416</v>
      </c>
      <c r="Q975">
        <v>21.95405860012459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1.6568325424756669</v>
      </c>
      <c r="G976" s="13">
        <f t="shared" si="183"/>
        <v>0</v>
      </c>
      <c r="H976" s="13">
        <f t="shared" si="184"/>
        <v>1.6568325424756669</v>
      </c>
      <c r="I976" s="16">
        <f t="shared" si="191"/>
        <v>1.6712330976950185</v>
      </c>
      <c r="J976" s="13">
        <f t="shared" si="185"/>
        <v>1.6710736791873297</v>
      </c>
      <c r="K976" s="13">
        <f t="shared" si="186"/>
        <v>1.5941850768874666E-4</v>
      </c>
      <c r="L976" s="13">
        <f t="shared" si="187"/>
        <v>0</v>
      </c>
      <c r="M976" s="13">
        <f t="shared" si="192"/>
        <v>0.18896502278705579</v>
      </c>
      <c r="N976" s="13">
        <f t="shared" si="188"/>
        <v>0.11715831412797459</v>
      </c>
      <c r="O976" s="13">
        <f t="shared" si="189"/>
        <v>0.11715831412797459</v>
      </c>
      <c r="Q976">
        <v>25.185365000000012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5.8638479436029272</v>
      </c>
      <c r="G977" s="13">
        <f t="shared" si="183"/>
        <v>0</v>
      </c>
      <c r="H977" s="13">
        <f t="shared" si="184"/>
        <v>5.8638479436029272</v>
      </c>
      <c r="I977" s="16">
        <f t="shared" si="191"/>
        <v>5.8640073621106161</v>
      </c>
      <c r="J977" s="13">
        <f t="shared" si="185"/>
        <v>5.8566303222310241</v>
      </c>
      <c r="K977" s="13">
        <f t="shared" si="186"/>
        <v>7.37703987959204E-3</v>
      </c>
      <c r="L977" s="13">
        <f t="shared" si="187"/>
        <v>0</v>
      </c>
      <c r="M977" s="13">
        <f t="shared" si="192"/>
        <v>7.1806708659081203E-2</v>
      </c>
      <c r="N977" s="13">
        <f t="shared" si="188"/>
        <v>4.4520159368630345E-2</v>
      </c>
      <c r="O977" s="13">
        <f t="shared" si="189"/>
        <v>4.4520159368630345E-2</v>
      </c>
      <c r="Q977">
        <v>24.67890810629639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0.23848187112872879</v>
      </c>
      <c r="G978" s="13">
        <f t="shared" si="183"/>
        <v>0</v>
      </c>
      <c r="H978" s="13">
        <f t="shared" si="184"/>
        <v>0.23848187112872879</v>
      </c>
      <c r="I978" s="16">
        <f t="shared" si="191"/>
        <v>0.24585891100832083</v>
      </c>
      <c r="J978" s="13">
        <f t="shared" si="185"/>
        <v>0.24585826199715549</v>
      </c>
      <c r="K978" s="13">
        <f t="shared" si="186"/>
        <v>6.4901116533788716E-7</v>
      </c>
      <c r="L978" s="13">
        <f t="shared" si="187"/>
        <v>0</v>
      </c>
      <c r="M978" s="13">
        <f t="shared" si="192"/>
        <v>2.7286549290450858E-2</v>
      </c>
      <c r="N978" s="13">
        <f t="shared" si="188"/>
        <v>1.6917660560079532E-2</v>
      </c>
      <c r="O978" s="13">
        <f t="shared" si="189"/>
        <v>1.6917660560079532E-2</v>
      </c>
      <c r="Q978">
        <v>23.427394618002999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29.467433427460609</v>
      </c>
      <c r="G979" s="13">
        <f t="shared" si="183"/>
        <v>0.23979963920243358</v>
      </c>
      <c r="H979" s="13">
        <f t="shared" si="184"/>
        <v>29.227633788258174</v>
      </c>
      <c r="I979" s="16">
        <f t="shared" si="191"/>
        <v>29.227634437269341</v>
      </c>
      <c r="J979" s="13">
        <f t="shared" si="185"/>
        <v>27.877127516447342</v>
      </c>
      <c r="K979" s="13">
        <f t="shared" si="186"/>
        <v>1.3505069208219993</v>
      </c>
      <c r="L979" s="13">
        <f t="shared" si="187"/>
        <v>0</v>
      </c>
      <c r="M979" s="13">
        <f t="shared" si="192"/>
        <v>1.0368888730371326E-2</v>
      </c>
      <c r="N979" s="13">
        <f t="shared" si="188"/>
        <v>6.4287110128302223E-3</v>
      </c>
      <c r="O979" s="13">
        <f t="shared" si="189"/>
        <v>0.24622835021526379</v>
      </c>
      <c r="Q979">
        <v>21.404479488707771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48.738409927975511</v>
      </c>
      <c r="G980" s="13">
        <f t="shared" si="183"/>
        <v>2.3943488609648642</v>
      </c>
      <c r="H980" s="13">
        <f t="shared" si="184"/>
        <v>46.344061067010649</v>
      </c>
      <c r="I980" s="16">
        <f t="shared" si="191"/>
        <v>47.694567987832649</v>
      </c>
      <c r="J980" s="13">
        <f t="shared" si="185"/>
        <v>36.698390942783078</v>
      </c>
      <c r="K980" s="13">
        <f t="shared" si="186"/>
        <v>10.996177045049571</v>
      </c>
      <c r="L980" s="13">
        <f t="shared" si="187"/>
        <v>0</v>
      </c>
      <c r="M980" s="13">
        <f t="shared" si="192"/>
        <v>3.9401777175411034E-3</v>
      </c>
      <c r="N980" s="13">
        <f t="shared" si="188"/>
        <v>2.4429101848754842E-3</v>
      </c>
      <c r="O980" s="13">
        <f t="shared" si="189"/>
        <v>2.3967917711497395</v>
      </c>
      <c r="Q980">
        <v>14.603608979243299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64.58631060076587</v>
      </c>
      <c r="G981" s="13">
        <f t="shared" si="183"/>
        <v>4.1661886045407259</v>
      </c>
      <c r="H981" s="13">
        <f t="shared" si="184"/>
        <v>60.420121996225141</v>
      </c>
      <c r="I981" s="16">
        <f t="shared" si="191"/>
        <v>71.416299041274712</v>
      </c>
      <c r="J981" s="13">
        <f t="shared" si="185"/>
        <v>44.151122485252017</v>
      </c>
      <c r="K981" s="13">
        <f t="shared" si="186"/>
        <v>27.265176556022695</v>
      </c>
      <c r="L981" s="13">
        <f t="shared" si="187"/>
        <v>16.241872407314887</v>
      </c>
      <c r="M981" s="13">
        <f t="shared" si="192"/>
        <v>16.243369674847553</v>
      </c>
      <c r="N981" s="13">
        <f t="shared" si="188"/>
        <v>10.070889198405483</v>
      </c>
      <c r="O981" s="13">
        <f t="shared" si="189"/>
        <v>14.23707780294621</v>
      </c>
      <c r="Q981">
        <v>14.27738186500599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11.182598872060909</v>
      </c>
      <c r="G982" s="13">
        <f t="shared" si="183"/>
        <v>0</v>
      </c>
      <c r="H982" s="13">
        <f t="shared" si="184"/>
        <v>11.182598872060909</v>
      </c>
      <c r="I982" s="16">
        <f t="shared" si="191"/>
        <v>22.205903020768716</v>
      </c>
      <c r="J982" s="13">
        <f t="shared" si="185"/>
        <v>19.988971469589632</v>
      </c>
      <c r="K982" s="13">
        <f t="shared" si="186"/>
        <v>2.2169315511790835</v>
      </c>
      <c r="L982" s="13">
        <f t="shared" si="187"/>
        <v>0</v>
      </c>
      <c r="M982" s="13">
        <f t="shared" si="192"/>
        <v>6.17248047644207</v>
      </c>
      <c r="N982" s="13">
        <f t="shared" si="188"/>
        <v>3.8269378953940834</v>
      </c>
      <c r="O982" s="13">
        <f t="shared" si="189"/>
        <v>3.8269378953940834</v>
      </c>
      <c r="Q982">
        <v>11.32215759354839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14.498042410187001</v>
      </c>
      <c r="G983" s="13">
        <f t="shared" si="183"/>
        <v>0</v>
      </c>
      <c r="H983" s="13">
        <f t="shared" si="184"/>
        <v>14.498042410187001</v>
      </c>
      <c r="I983" s="16">
        <f t="shared" si="191"/>
        <v>16.714973961366084</v>
      </c>
      <c r="J983" s="13">
        <f t="shared" si="185"/>
        <v>15.941527844907094</v>
      </c>
      <c r="K983" s="13">
        <f t="shared" si="186"/>
        <v>0.77344611645898986</v>
      </c>
      <c r="L983" s="13">
        <f t="shared" si="187"/>
        <v>0</v>
      </c>
      <c r="M983" s="13">
        <f t="shared" si="192"/>
        <v>2.3455425810479866</v>
      </c>
      <c r="N983" s="13">
        <f t="shared" si="188"/>
        <v>1.4542364002497516</v>
      </c>
      <c r="O983" s="13">
        <f t="shared" si="189"/>
        <v>1.4542364002497516</v>
      </c>
      <c r="Q983">
        <v>13.440689539513659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72.998543609548406</v>
      </c>
      <c r="G984" s="13">
        <f t="shared" si="183"/>
        <v>5.1066998485802984</v>
      </c>
      <c r="H984" s="13">
        <f t="shared" si="184"/>
        <v>67.891843760968101</v>
      </c>
      <c r="I984" s="16">
        <f t="shared" si="191"/>
        <v>68.665289877427085</v>
      </c>
      <c r="J984" s="13">
        <f t="shared" si="185"/>
        <v>39.15767905124612</v>
      </c>
      <c r="K984" s="13">
        <f t="shared" si="186"/>
        <v>29.507610826180965</v>
      </c>
      <c r="L984" s="13">
        <f t="shared" si="187"/>
        <v>18.500794809690522</v>
      </c>
      <c r="M984" s="13">
        <f t="shared" si="192"/>
        <v>19.392100990488757</v>
      </c>
      <c r="N984" s="13">
        <f t="shared" si="188"/>
        <v>12.023102614103029</v>
      </c>
      <c r="O984" s="13">
        <f t="shared" si="189"/>
        <v>17.12980246268333</v>
      </c>
      <c r="Q984">
        <v>11.883136118848711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11.51859427878161</v>
      </c>
      <c r="G985" s="13">
        <f t="shared" si="183"/>
        <v>0</v>
      </c>
      <c r="H985" s="13">
        <f t="shared" si="184"/>
        <v>11.51859427878161</v>
      </c>
      <c r="I985" s="16">
        <f t="shared" si="191"/>
        <v>22.525410295272049</v>
      </c>
      <c r="J985" s="13">
        <f t="shared" si="185"/>
        <v>21.499800157432432</v>
      </c>
      <c r="K985" s="13">
        <f t="shared" si="186"/>
        <v>1.0256101378396174</v>
      </c>
      <c r="L985" s="13">
        <f t="shared" si="187"/>
        <v>0</v>
      </c>
      <c r="M985" s="13">
        <f t="shared" si="192"/>
        <v>7.3689983763857274</v>
      </c>
      <c r="N985" s="13">
        <f t="shared" si="188"/>
        <v>4.5687789933591514</v>
      </c>
      <c r="O985" s="13">
        <f t="shared" si="189"/>
        <v>4.5687789933591514</v>
      </c>
      <c r="Q985">
        <v>17.835929697332109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0.58173292246203756</v>
      </c>
      <c r="G986" s="13">
        <f t="shared" si="183"/>
        <v>0</v>
      </c>
      <c r="H986" s="13">
        <f t="shared" si="184"/>
        <v>0.58173292246203756</v>
      </c>
      <c r="I986" s="16">
        <f t="shared" si="191"/>
        <v>1.607343060301655</v>
      </c>
      <c r="J986" s="13">
        <f t="shared" si="185"/>
        <v>1.6071355831798861</v>
      </c>
      <c r="K986" s="13">
        <f t="shared" si="186"/>
        <v>2.0747712176882871E-4</v>
      </c>
      <c r="L986" s="13">
        <f t="shared" si="187"/>
        <v>0</v>
      </c>
      <c r="M986" s="13">
        <f t="shared" si="192"/>
        <v>2.800219383026576</v>
      </c>
      <c r="N986" s="13">
        <f t="shared" si="188"/>
        <v>1.7361360174764771</v>
      </c>
      <c r="O986" s="13">
        <f t="shared" si="189"/>
        <v>1.7361360174764771</v>
      </c>
      <c r="Q986">
        <v>22.469626826702498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8.287151286643029</v>
      </c>
      <c r="G987" s="13">
        <f t="shared" si="183"/>
        <v>0</v>
      </c>
      <c r="H987" s="13">
        <f t="shared" si="184"/>
        <v>8.287151286643029</v>
      </c>
      <c r="I987" s="16">
        <f t="shared" si="191"/>
        <v>8.2873587637647983</v>
      </c>
      <c r="J987" s="13">
        <f t="shared" si="185"/>
        <v>8.2631304950066422</v>
      </c>
      <c r="K987" s="13">
        <f t="shared" si="186"/>
        <v>2.4228268758156091E-2</v>
      </c>
      <c r="L987" s="13">
        <f t="shared" si="187"/>
        <v>0</v>
      </c>
      <c r="M987" s="13">
        <f t="shared" si="192"/>
        <v>1.064083365550099</v>
      </c>
      <c r="N987" s="13">
        <f t="shared" si="188"/>
        <v>0.65973168664106141</v>
      </c>
      <c r="O987" s="13">
        <f t="shared" si="189"/>
        <v>0.65973168664106141</v>
      </c>
      <c r="Q987">
        <v>23.578537510038839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0.46675705150111718</v>
      </c>
      <c r="G988" s="13">
        <f t="shared" si="183"/>
        <v>0</v>
      </c>
      <c r="H988" s="13">
        <f t="shared" si="184"/>
        <v>0.46675705150111718</v>
      </c>
      <c r="I988" s="16">
        <f t="shared" si="191"/>
        <v>0.49098532025927327</v>
      </c>
      <c r="J988" s="13">
        <f t="shared" si="185"/>
        <v>0.49097989271135412</v>
      </c>
      <c r="K988" s="13">
        <f t="shared" si="186"/>
        <v>5.4275479191567833E-6</v>
      </c>
      <c r="L988" s="13">
        <f t="shared" si="187"/>
        <v>0</v>
      </c>
      <c r="M988" s="13">
        <f t="shared" si="192"/>
        <v>0.40435167890903756</v>
      </c>
      <c r="N988" s="13">
        <f t="shared" si="188"/>
        <v>0.25069804092360326</v>
      </c>
      <c r="O988" s="13">
        <f t="shared" si="189"/>
        <v>0.25069804092360326</v>
      </c>
      <c r="Q988">
        <v>23.079900014274891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2.187810890688445</v>
      </c>
      <c r="G989" s="13">
        <f t="shared" si="183"/>
        <v>0</v>
      </c>
      <c r="H989" s="13">
        <f t="shared" si="184"/>
        <v>2.187810890688445</v>
      </c>
      <c r="I989" s="16">
        <f t="shared" si="191"/>
        <v>2.1878163182363641</v>
      </c>
      <c r="J989" s="13">
        <f t="shared" si="185"/>
        <v>2.1874513477214088</v>
      </c>
      <c r="K989" s="13">
        <f t="shared" si="186"/>
        <v>3.6497051495532062E-4</v>
      </c>
      <c r="L989" s="13">
        <f t="shared" si="187"/>
        <v>0</v>
      </c>
      <c r="M989" s="13">
        <f t="shared" si="192"/>
        <v>0.1536536379854343</v>
      </c>
      <c r="N989" s="13">
        <f t="shared" si="188"/>
        <v>9.5265255550969263E-2</v>
      </c>
      <c r="O989" s="13">
        <f t="shared" si="189"/>
        <v>9.5265255550969263E-2</v>
      </c>
      <c r="Q989">
        <v>25.038957000000011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5.2643516679937573E-2</v>
      </c>
      <c r="G990" s="13">
        <f t="shared" si="183"/>
        <v>0</v>
      </c>
      <c r="H990" s="13">
        <f t="shared" si="184"/>
        <v>5.2643516679937573E-2</v>
      </c>
      <c r="I990" s="16">
        <f t="shared" si="191"/>
        <v>5.3008487194892893E-2</v>
      </c>
      <c r="J990" s="13">
        <f t="shared" si="185"/>
        <v>5.3008481792883519E-2</v>
      </c>
      <c r="K990" s="13">
        <f t="shared" si="186"/>
        <v>5.4020093745443809E-9</v>
      </c>
      <c r="L990" s="13">
        <f t="shared" si="187"/>
        <v>0</v>
      </c>
      <c r="M990" s="13">
        <f t="shared" si="192"/>
        <v>5.8388382434465036E-2</v>
      </c>
      <c r="N990" s="13">
        <f t="shared" si="188"/>
        <v>3.620079710936832E-2</v>
      </c>
      <c r="O990" s="13">
        <f t="shared" si="189"/>
        <v>3.620079710936832E-2</v>
      </c>
      <c r="Q990">
        <v>24.754859920037891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1.0753349784974739</v>
      </c>
      <c r="G991" s="13">
        <f t="shared" si="183"/>
        <v>0</v>
      </c>
      <c r="H991" s="13">
        <f t="shared" si="184"/>
        <v>1.0753349784974739</v>
      </c>
      <c r="I991" s="16">
        <f t="shared" si="191"/>
        <v>1.0753349838994832</v>
      </c>
      <c r="J991" s="13">
        <f t="shared" si="185"/>
        <v>1.0752779392372804</v>
      </c>
      <c r="K991" s="13">
        <f t="shared" si="186"/>
        <v>5.704466220279869E-5</v>
      </c>
      <c r="L991" s="13">
        <f t="shared" si="187"/>
        <v>0</v>
      </c>
      <c r="M991" s="13">
        <f t="shared" si="192"/>
        <v>2.2187585325096716E-2</v>
      </c>
      <c r="N991" s="13">
        <f t="shared" si="188"/>
        <v>1.3756302901559964E-2</v>
      </c>
      <c r="O991" s="13">
        <f t="shared" si="189"/>
        <v>1.3756302901559964E-2</v>
      </c>
      <c r="Q991">
        <v>23.076414547895052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19.032674743238822</v>
      </c>
      <c r="G992" s="13">
        <f t="shared" si="183"/>
        <v>0</v>
      </c>
      <c r="H992" s="13">
        <f t="shared" si="184"/>
        <v>19.032674743238822</v>
      </c>
      <c r="I992" s="16">
        <f t="shared" si="191"/>
        <v>19.032731787901024</v>
      </c>
      <c r="J992" s="13">
        <f t="shared" si="185"/>
        <v>18.333049525462226</v>
      </c>
      <c r="K992" s="13">
        <f t="shared" si="186"/>
        <v>0.69968226243879883</v>
      </c>
      <c r="L992" s="13">
        <f t="shared" si="187"/>
        <v>0</v>
      </c>
      <c r="M992" s="13">
        <f t="shared" si="192"/>
        <v>8.4312824235367526E-3</v>
      </c>
      <c r="N992" s="13">
        <f t="shared" si="188"/>
        <v>5.2273951025927868E-3</v>
      </c>
      <c r="O992" s="13">
        <f t="shared" si="189"/>
        <v>5.2273951025927868E-3</v>
      </c>
      <c r="Q992">
        <v>17.06171788132249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168.0571429</v>
      </c>
      <c r="G993" s="13">
        <f t="shared" si="183"/>
        <v>15.734517858611961</v>
      </c>
      <c r="H993" s="13">
        <f t="shared" si="184"/>
        <v>152.32262504138805</v>
      </c>
      <c r="I993" s="16">
        <f t="shared" si="191"/>
        <v>153.02230730382684</v>
      </c>
      <c r="J993" s="13">
        <f t="shared" si="185"/>
        <v>59.246917629168117</v>
      </c>
      <c r="K993" s="13">
        <f t="shared" si="186"/>
        <v>93.775389674658726</v>
      </c>
      <c r="L993" s="13">
        <f t="shared" si="187"/>
        <v>83.241120679533296</v>
      </c>
      <c r="M993" s="13">
        <f t="shared" si="192"/>
        <v>83.244324566854232</v>
      </c>
      <c r="N993" s="13">
        <f t="shared" si="188"/>
        <v>51.611481231449623</v>
      </c>
      <c r="O993" s="13">
        <f t="shared" si="189"/>
        <v>67.345999090061582</v>
      </c>
      <c r="Q993">
        <v>16.206311302834251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53.526682873270389</v>
      </c>
      <c r="G994" s="13">
        <f t="shared" si="183"/>
        <v>2.9296912058426927</v>
      </c>
      <c r="H994" s="13">
        <f t="shared" si="184"/>
        <v>50.596991667427694</v>
      </c>
      <c r="I994" s="16">
        <f t="shared" si="191"/>
        <v>61.131260662553117</v>
      </c>
      <c r="J994" s="13">
        <f t="shared" si="185"/>
        <v>37.905574148437566</v>
      </c>
      <c r="K994" s="13">
        <f t="shared" si="186"/>
        <v>23.225686514115552</v>
      </c>
      <c r="L994" s="13">
        <f t="shared" si="187"/>
        <v>12.172680872352609</v>
      </c>
      <c r="M994" s="13">
        <f t="shared" si="192"/>
        <v>43.805524207757223</v>
      </c>
      <c r="N994" s="13">
        <f t="shared" si="188"/>
        <v>27.159425008809478</v>
      </c>
      <c r="O994" s="13">
        <f t="shared" si="189"/>
        <v>30.089116214652172</v>
      </c>
      <c r="Q994">
        <v>12.081654593548389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55.420443270527933</v>
      </c>
      <c r="G995" s="13">
        <f t="shared" si="183"/>
        <v>3.1414189296561039</v>
      </c>
      <c r="H995" s="13">
        <f t="shared" si="184"/>
        <v>52.279024340871828</v>
      </c>
      <c r="I995" s="16">
        <f t="shared" si="191"/>
        <v>63.332029982634772</v>
      </c>
      <c r="J995" s="13">
        <f t="shared" si="185"/>
        <v>38.837835928299221</v>
      </c>
      <c r="K995" s="13">
        <f t="shared" si="186"/>
        <v>24.494194054335551</v>
      </c>
      <c r="L995" s="13">
        <f t="shared" si="187"/>
        <v>13.45051547304444</v>
      </c>
      <c r="M995" s="13">
        <f t="shared" si="192"/>
        <v>30.096614671992185</v>
      </c>
      <c r="N995" s="13">
        <f t="shared" si="188"/>
        <v>18.659901096635156</v>
      </c>
      <c r="O995" s="13">
        <f t="shared" si="189"/>
        <v>21.801320026291261</v>
      </c>
      <c r="Q995">
        <v>12.338968311245621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4.0145113421212972</v>
      </c>
      <c r="G996" s="13">
        <f t="shared" si="183"/>
        <v>0</v>
      </c>
      <c r="H996" s="13">
        <f t="shared" si="184"/>
        <v>4.0145113421212972</v>
      </c>
      <c r="I996" s="16">
        <f t="shared" si="191"/>
        <v>15.058189923412407</v>
      </c>
      <c r="J996" s="13">
        <f t="shared" si="185"/>
        <v>14.551116194429531</v>
      </c>
      <c r="K996" s="13">
        <f t="shared" si="186"/>
        <v>0.50707372898287595</v>
      </c>
      <c r="L996" s="13">
        <f t="shared" si="187"/>
        <v>0</v>
      </c>
      <c r="M996" s="13">
        <f t="shared" si="192"/>
        <v>11.436713575357029</v>
      </c>
      <c r="N996" s="13">
        <f t="shared" si="188"/>
        <v>7.0907624167213577</v>
      </c>
      <c r="O996" s="13">
        <f t="shared" si="189"/>
        <v>7.0907624167213577</v>
      </c>
      <c r="Q996">
        <v>14.373832704592241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22.722709858057542</v>
      </c>
      <c r="G997" s="13">
        <f t="shared" si="183"/>
        <v>0</v>
      </c>
      <c r="H997" s="13">
        <f t="shared" si="184"/>
        <v>22.722709858057542</v>
      </c>
      <c r="I997" s="16">
        <f t="shared" si="191"/>
        <v>23.229783587040416</v>
      </c>
      <c r="J997" s="13">
        <f t="shared" si="185"/>
        <v>21.980078566551992</v>
      </c>
      <c r="K997" s="13">
        <f t="shared" si="186"/>
        <v>1.2497050204884239</v>
      </c>
      <c r="L997" s="13">
        <f t="shared" si="187"/>
        <v>0</v>
      </c>
      <c r="M997" s="13">
        <f t="shared" si="192"/>
        <v>4.3459511586356712</v>
      </c>
      <c r="N997" s="13">
        <f t="shared" si="188"/>
        <v>2.6944897183541161</v>
      </c>
      <c r="O997" s="13">
        <f t="shared" si="189"/>
        <v>2.6944897183541161</v>
      </c>
      <c r="Q997">
        <v>16.996512802652841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1.815621995534775</v>
      </c>
      <c r="G998" s="13">
        <f t="shared" si="183"/>
        <v>0</v>
      </c>
      <c r="H998" s="13">
        <f t="shared" si="184"/>
        <v>1.815621995534775</v>
      </c>
      <c r="I998" s="16">
        <f t="shared" si="191"/>
        <v>3.0653270160231987</v>
      </c>
      <c r="J998" s="13">
        <f t="shared" si="185"/>
        <v>3.0630390046990454</v>
      </c>
      <c r="K998" s="13">
        <f t="shared" si="186"/>
        <v>2.2880113241532385E-3</v>
      </c>
      <c r="L998" s="13">
        <f t="shared" si="187"/>
        <v>0</v>
      </c>
      <c r="M998" s="13">
        <f t="shared" si="192"/>
        <v>1.6514614402815551</v>
      </c>
      <c r="N998" s="13">
        <f t="shared" si="188"/>
        <v>1.023906092974564</v>
      </c>
      <c r="O998" s="13">
        <f t="shared" si="189"/>
        <v>1.023906092974564</v>
      </c>
      <c r="Q998">
        <v>19.185603755558759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0.55492043595978102</v>
      </c>
      <c r="G999" s="13">
        <f t="shared" si="183"/>
        <v>0</v>
      </c>
      <c r="H999" s="13">
        <f t="shared" si="184"/>
        <v>0.55492043595978102</v>
      </c>
      <c r="I999" s="16">
        <f t="shared" si="191"/>
        <v>0.55720844728393426</v>
      </c>
      <c r="J999" s="13">
        <f t="shared" si="185"/>
        <v>0.55720181025485171</v>
      </c>
      <c r="K999" s="13">
        <f t="shared" si="186"/>
        <v>6.637029082545709E-6</v>
      </c>
      <c r="L999" s="13">
        <f t="shared" si="187"/>
        <v>0</v>
      </c>
      <c r="M999" s="13">
        <f t="shared" si="192"/>
        <v>0.62755534730699103</v>
      </c>
      <c r="N999" s="13">
        <f t="shared" si="188"/>
        <v>0.38908431533033444</v>
      </c>
      <c r="O999" s="13">
        <f t="shared" si="189"/>
        <v>0.38908431533033444</v>
      </c>
      <c r="Q999">
        <v>24.352191232817201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3.8699837400579278</v>
      </c>
      <c r="G1000" s="13">
        <f t="shared" si="183"/>
        <v>0</v>
      </c>
      <c r="H1000" s="13">
        <f t="shared" si="184"/>
        <v>3.8699837400579278</v>
      </c>
      <c r="I1000" s="16">
        <f t="shared" si="191"/>
        <v>3.8699903770870101</v>
      </c>
      <c r="J1000" s="13">
        <f t="shared" si="185"/>
        <v>3.8676796012263628</v>
      </c>
      <c r="K1000" s="13">
        <f t="shared" si="186"/>
        <v>2.3107758606473183E-3</v>
      </c>
      <c r="L1000" s="13">
        <f t="shared" si="187"/>
        <v>0</v>
      </c>
      <c r="M1000" s="13">
        <f t="shared" si="192"/>
        <v>0.23847103197665659</v>
      </c>
      <c r="N1000" s="13">
        <f t="shared" si="188"/>
        <v>0.14785203982552708</v>
      </c>
      <c r="O1000" s="13">
        <f t="shared" si="189"/>
        <v>0.14785203982552708</v>
      </c>
      <c r="Q1000">
        <v>24.070842501050951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0.11593028373058149</v>
      </c>
      <c r="G1001" s="13">
        <f t="shared" si="183"/>
        <v>0</v>
      </c>
      <c r="H1001" s="13">
        <f t="shared" si="184"/>
        <v>0.11593028373058149</v>
      </c>
      <c r="I1001" s="16">
        <f t="shared" si="191"/>
        <v>0.11824105959122881</v>
      </c>
      <c r="J1001" s="13">
        <f t="shared" si="185"/>
        <v>0.11824100183003995</v>
      </c>
      <c r="K1001" s="13">
        <f t="shared" si="186"/>
        <v>5.7761188859695167E-8</v>
      </c>
      <c r="L1001" s="13">
        <f t="shared" si="187"/>
        <v>0</v>
      </c>
      <c r="M1001" s="13">
        <f t="shared" si="192"/>
        <v>9.0618992151129507E-2</v>
      </c>
      <c r="N1001" s="13">
        <f t="shared" si="188"/>
        <v>5.6183775133700292E-2</v>
      </c>
      <c r="O1001" s="13">
        <f t="shared" si="189"/>
        <v>5.6183775133700292E-2</v>
      </c>
      <c r="Q1001">
        <v>25.022451000000011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16.572664271597411</v>
      </c>
      <c r="G1002" s="13">
        <f t="shared" si="183"/>
        <v>0</v>
      </c>
      <c r="H1002" s="13">
        <f t="shared" si="184"/>
        <v>16.572664271597411</v>
      </c>
      <c r="I1002" s="16">
        <f t="shared" si="191"/>
        <v>16.572664329358599</v>
      </c>
      <c r="J1002" s="13">
        <f t="shared" si="185"/>
        <v>16.406185574495954</v>
      </c>
      <c r="K1002" s="13">
        <f t="shared" si="186"/>
        <v>0.16647875486264496</v>
      </c>
      <c r="L1002" s="13">
        <f t="shared" si="187"/>
        <v>0</v>
      </c>
      <c r="M1002" s="13">
        <f t="shared" si="192"/>
        <v>3.4435217017429215E-2</v>
      </c>
      <c r="N1002" s="13">
        <f t="shared" si="188"/>
        <v>2.1349834550806114E-2</v>
      </c>
      <c r="O1002" s="13">
        <f t="shared" si="189"/>
        <v>2.1349834550806114E-2</v>
      </c>
      <c r="Q1002">
        <v>24.58573013354118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16.454836509309779</v>
      </c>
      <c r="G1003" s="13">
        <f t="shared" si="183"/>
        <v>0</v>
      </c>
      <c r="H1003" s="13">
        <f t="shared" si="184"/>
        <v>16.454836509309779</v>
      </c>
      <c r="I1003" s="16">
        <f t="shared" si="191"/>
        <v>16.621315264172424</v>
      </c>
      <c r="J1003" s="13">
        <f t="shared" si="185"/>
        <v>16.299524941981762</v>
      </c>
      <c r="K1003" s="13">
        <f t="shared" si="186"/>
        <v>0.32179032219066173</v>
      </c>
      <c r="L1003" s="13">
        <f t="shared" si="187"/>
        <v>0</v>
      </c>
      <c r="M1003" s="13">
        <f t="shared" si="192"/>
        <v>1.3085382466623101E-2</v>
      </c>
      <c r="N1003" s="13">
        <f t="shared" si="188"/>
        <v>8.1129371293063232E-3</v>
      </c>
      <c r="O1003" s="13">
        <f t="shared" si="189"/>
        <v>8.1129371293063232E-3</v>
      </c>
      <c r="Q1003">
        <v>19.871244315011399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55.982257604120392</v>
      </c>
      <c r="G1004" s="13">
        <f t="shared" si="183"/>
        <v>3.2042313478635709</v>
      </c>
      <c r="H1004" s="13">
        <f t="shared" si="184"/>
        <v>52.778026256256823</v>
      </c>
      <c r="I1004" s="16">
        <f t="shared" si="191"/>
        <v>53.099816578447488</v>
      </c>
      <c r="J1004" s="13">
        <f t="shared" si="185"/>
        <v>40.351015084811699</v>
      </c>
      <c r="K1004" s="13">
        <f t="shared" si="186"/>
        <v>12.748801493635789</v>
      </c>
      <c r="L1004" s="13">
        <f t="shared" si="187"/>
        <v>1.6187615914966806</v>
      </c>
      <c r="M1004" s="13">
        <f t="shared" si="192"/>
        <v>1.6237340368339974</v>
      </c>
      <c r="N1004" s="13">
        <f t="shared" si="188"/>
        <v>1.0067151028370784</v>
      </c>
      <c r="O1004" s="13">
        <f t="shared" si="189"/>
        <v>4.2109464507006491</v>
      </c>
      <c r="Q1004">
        <v>15.71290623890668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68.077909487709647</v>
      </c>
      <c r="G1005" s="13">
        <f t="shared" si="183"/>
        <v>4.556559152933553</v>
      </c>
      <c r="H1005" s="13">
        <f t="shared" si="184"/>
        <v>63.521350334776095</v>
      </c>
      <c r="I1005" s="16">
        <f t="shared" si="191"/>
        <v>74.651390236915205</v>
      </c>
      <c r="J1005" s="13">
        <f t="shared" si="185"/>
        <v>46.155204023264872</v>
      </c>
      <c r="K1005" s="13">
        <f t="shared" si="186"/>
        <v>28.496186213650333</v>
      </c>
      <c r="L1005" s="13">
        <f t="shared" si="187"/>
        <v>17.481933411626763</v>
      </c>
      <c r="M1005" s="13">
        <f t="shared" si="192"/>
        <v>18.098952345623683</v>
      </c>
      <c r="N1005" s="13">
        <f t="shared" si="188"/>
        <v>11.221350454286684</v>
      </c>
      <c r="O1005" s="13">
        <f t="shared" si="189"/>
        <v>15.777909607220238</v>
      </c>
      <c r="Q1005">
        <v>14.91757011163779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16.4503326101017</v>
      </c>
      <c r="G1006" s="13">
        <f t="shared" si="183"/>
        <v>0</v>
      </c>
      <c r="H1006" s="13">
        <f t="shared" si="184"/>
        <v>16.4503326101017</v>
      </c>
      <c r="I1006" s="16">
        <f t="shared" si="191"/>
        <v>27.464585412125267</v>
      </c>
      <c r="J1006" s="13">
        <f t="shared" si="185"/>
        <v>24.070033173898469</v>
      </c>
      <c r="K1006" s="13">
        <f t="shared" si="186"/>
        <v>3.3945522382267974</v>
      </c>
      <c r="L1006" s="13">
        <f t="shared" si="187"/>
        <v>0</v>
      </c>
      <c r="M1006" s="13">
        <f t="shared" si="192"/>
        <v>6.8776018913369992</v>
      </c>
      <c r="N1006" s="13">
        <f t="shared" si="188"/>
        <v>4.2641131726289396</v>
      </c>
      <c r="O1006" s="13">
        <f t="shared" si="189"/>
        <v>4.2641131726289396</v>
      </c>
      <c r="Q1006">
        <v>12.579540593548391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76.176149107462521</v>
      </c>
      <c r="G1007" s="13">
        <f t="shared" si="183"/>
        <v>5.4619650554272869</v>
      </c>
      <c r="H1007" s="13">
        <f t="shared" si="184"/>
        <v>70.714184052035236</v>
      </c>
      <c r="I1007" s="16">
        <f t="shared" si="191"/>
        <v>74.10873629026203</v>
      </c>
      <c r="J1007" s="13">
        <f t="shared" si="185"/>
        <v>44.506814965998544</v>
      </c>
      <c r="K1007" s="13">
        <f t="shared" si="186"/>
        <v>29.601921324263486</v>
      </c>
      <c r="L1007" s="13">
        <f t="shared" si="187"/>
        <v>18.595798752384805</v>
      </c>
      <c r="M1007" s="13">
        <f t="shared" si="192"/>
        <v>21.209287471092864</v>
      </c>
      <c r="N1007" s="13">
        <f t="shared" si="188"/>
        <v>13.149758232077575</v>
      </c>
      <c r="O1007" s="13">
        <f t="shared" si="189"/>
        <v>18.611723287504862</v>
      </c>
      <c r="Q1007">
        <v>14.14592252787161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36.514795338091908</v>
      </c>
      <c r="G1008" s="13">
        <f t="shared" si="183"/>
        <v>1.0277144664361839</v>
      </c>
      <c r="H1008" s="13">
        <f t="shared" si="184"/>
        <v>35.487080871655721</v>
      </c>
      <c r="I1008" s="16">
        <f t="shared" si="191"/>
        <v>46.493203443534398</v>
      </c>
      <c r="J1008" s="13">
        <f t="shared" si="185"/>
        <v>36.984585335107944</v>
      </c>
      <c r="K1008" s="13">
        <f t="shared" si="186"/>
        <v>9.5086181084264538</v>
      </c>
      <c r="L1008" s="13">
        <f t="shared" si="187"/>
        <v>0</v>
      </c>
      <c r="M1008" s="13">
        <f t="shared" si="192"/>
        <v>8.0595292390152888</v>
      </c>
      <c r="N1008" s="13">
        <f t="shared" si="188"/>
        <v>4.9969081281894789</v>
      </c>
      <c r="O1008" s="13">
        <f t="shared" si="189"/>
        <v>6.0246225946256633</v>
      </c>
      <c r="Q1008">
        <v>15.470623415654741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16.60394600312139</v>
      </c>
      <c r="G1009" s="13">
        <f t="shared" si="183"/>
        <v>0</v>
      </c>
      <c r="H1009" s="13">
        <f t="shared" si="184"/>
        <v>16.60394600312139</v>
      </c>
      <c r="I1009" s="16">
        <f t="shared" si="191"/>
        <v>26.112564111547844</v>
      </c>
      <c r="J1009" s="13">
        <f t="shared" si="185"/>
        <v>24.446878083670569</v>
      </c>
      <c r="K1009" s="13">
        <f t="shared" si="186"/>
        <v>1.6656860278772747</v>
      </c>
      <c r="L1009" s="13">
        <f t="shared" si="187"/>
        <v>0</v>
      </c>
      <c r="M1009" s="13">
        <f t="shared" si="192"/>
        <v>3.0626211108258099</v>
      </c>
      <c r="N1009" s="13">
        <f t="shared" si="188"/>
        <v>1.8988250887120022</v>
      </c>
      <c r="O1009" s="13">
        <f t="shared" si="189"/>
        <v>1.8988250887120022</v>
      </c>
      <c r="Q1009">
        <v>17.333783807564561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12.3308378013637</v>
      </c>
      <c r="G1010" s="13">
        <f t="shared" si="183"/>
        <v>0</v>
      </c>
      <c r="H1010" s="13">
        <f t="shared" si="184"/>
        <v>12.3308378013637</v>
      </c>
      <c r="I1010" s="16">
        <f t="shared" si="191"/>
        <v>13.996523829240974</v>
      </c>
      <c r="J1010" s="13">
        <f t="shared" si="185"/>
        <v>13.810847407632222</v>
      </c>
      <c r="K1010" s="13">
        <f t="shared" si="186"/>
        <v>0.18567642160875231</v>
      </c>
      <c r="L1010" s="13">
        <f t="shared" si="187"/>
        <v>0</v>
      </c>
      <c r="M1010" s="13">
        <f t="shared" si="192"/>
        <v>1.1637960221138077</v>
      </c>
      <c r="N1010" s="13">
        <f t="shared" si="188"/>
        <v>0.72155353371056075</v>
      </c>
      <c r="O1010" s="13">
        <f t="shared" si="189"/>
        <v>0.72155353371056075</v>
      </c>
      <c r="Q1010">
        <v>20.17888794770294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0.84802030471921197</v>
      </c>
      <c r="G1011" s="13">
        <f t="shared" si="183"/>
        <v>0</v>
      </c>
      <c r="H1011" s="13">
        <f t="shared" si="184"/>
        <v>0.84802030471921197</v>
      </c>
      <c r="I1011" s="16">
        <f t="shared" si="191"/>
        <v>1.0336967263279644</v>
      </c>
      <c r="J1011" s="13">
        <f t="shared" si="185"/>
        <v>1.0336510150225249</v>
      </c>
      <c r="K1011" s="13">
        <f t="shared" si="186"/>
        <v>4.5711305439510852E-5</v>
      </c>
      <c r="L1011" s="13">
        <f t="shared" si="187"/>
        <v>0</v>
      </c>
      <c r="M1011" s="13">
        <f t="shared" si="192"/>
        <v>0.44224248840324698</v>
      </c>
      <c r="N1011" s="13">
        <f t="shared" si="188"/>
        <v>0.27419034281001314</v>
      </c>
      <c r="O1011" s="13">
        <f t="shared" si="189"/>
        <v>0.27419034281001314</v>
      </c>
      <c r="Q1011">
        <v>23.810182265486532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1.45200635148743</v>
      </c>
      <c r="G1012" s="13">
        <f t="shared" si="183"/>
        <v>0</v>
      </c>
      <c r="H1012" s="13">
        <f t="shared" si="184"/>
        <v>1.45200635148743</v>
      </c>
      <c r="I1012" s="16">
        <f t="shared" si="191"/>
        <v>1.4520520627928695</v>
      </c>
      <c r="J1012" s="13">
        <f t="shared" si="185"/>
        <v>1.4519513660278518</v>
      </c>
      <c r="K1012" s="13">
        <f t="shared" si="186"/>
        <v>1.0069676501767155E-4</v>
      </c>
      <c r="L1012" s="13">
        <f t="shared" si="187"/>
        <v>0</v>
      </c>
      <c r="M1012" s="13">
        <f t="shared" si="192"/>
        <v>0.16805214559323384</v>
      </c>
      <c r="N1012" s="13">
        <f t="shared" si="188"/>
        <v>0.10419233026780497</v>
      </c>
      <c r="O1012" s="13">
        <f t="shared" si="189"/>
        <v>0.10419233026780497</v>
      </c>
      <c r="Q1012">
        <v>25.456831000000012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0.81367231200425727</v>
      </c>
      <c r="G1013" s="13">
        <f t="shared" si="183"/>
        <v>0</v>
      </c>
      <c r="H1013" s="13">
        <f t="shared" si="184"/>
        <v>0.81367231200425727</v>
      </c>
      <c r="I1013" s="16">
        <f t="shared" si="191"/>
        <v>0.81377300876927494</v>
      </c>
      <c r="J1013" s="13">
        <f t="shared" si="185"/>
        <v>0.81375471014912071</v>
      </c>
      <c r="K1013" s="13">
        <f t="shared" si="186"/>
        <v>1.8298620154233447E-5</v>
      </c>
      <c r="L1013" s="13">
        <f t="shared" si="187"/>
        <v>0</v>
      </c>
      <c r="M1013" s="13">
        <f t="shared" si="192"/>
        <v>6.3859815325428865E-2</v>
      </c>
      <c r="N1013" s="13">
        <f t="shared" si="188"/>
        <v>3.9593085501765893E-2</v>
      </c>
      <c r="O1013" s="13">
        <f t="shared" si="189"/>
        <v>3.9593085501765893E-2</v>
      </c>
      <c r="Q1013">
        <v>25.22788066502774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53.340309801611731</v>
      </c>
      <c r="G1014" s="13">
        <f t="shared" si="183"/>
        <v>2.9088541737136304</v>
      </c>
      <c r="H1014" s="13">
        <f t="shared" si="184"/>
        <v>50.431455627898103</v>
      </c>
      <c r="I1014" s="16">
        <f t="shared" si="191"/>
        <v>50.431473926518258</v>
      </c>
      <c r="J1014" s="13">
        <f t="shared" si="185"/>
        <v>45.933103247875302</v>
      </c>
      <c r="K1014" s="13">
        <f t="shared" si="186"/>
        <v>4.4983706786429565</v>
      </c>
      <c r="L1014" s="13">
        <f t="shared" si="187"/>
        <v>0</v>
      </c>
      <c r="M1014" s="13">
        <f t="shared" si="192"/>
        <v>2.4266729823662972E-2</v>
      </c>
      <c r="N1014" s="13">
        <f t="shared" si="188"/>
        <v>1.5045372490671043E-2</v>
      </c>
      <c r="O1014" s="13">
        <f t="shared" si="189"/>
        <v>2.9238995462043014</v>
      </c>
      <c r="Q1014">
        <v>23.984158155836742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79.417483958593323</v>
      </c>
      <c r="G1015" s="13">
        <f t="shared" si="183"/>
        <v>5.8243553827046162</v>
      </c>
      <c r="H1015" s="13">
        <f t="shared" si="184"/>
        <v>73.593128575888713</v>
      </c>
      <c r="I1015" s="16">
        <f t="shared" si="191"/>
        <v>78.091499254531669</v>
      </c>
      <c r="J1015" s="13">
        <f t="shared" si="185"/>
        <v>63.076616111980208</v>
      </c>
      <c r="K1015" s="13">
        <f t="shared" si="186"/>
        <v>15.014883142551462</v>
      </c>
      <c r="L1015" s="13">
        <f t="shared" si="187"/>
        <v>3.901505246670415</v>
      </c>
      <c r="M1015" s="13">
        <f t="shared" si="192"/>
        <v>3.9107266040034072</v>
      </c>
      <c r="N1015" s="13">
        <f t="shared" si="188"/>
        <v>2.4246504944821123</v>
      </c>
      <c r="O1015" s="13">
        <f t="shared" si="189"/>
        <v>8.249005877186729</v>
      </c>
      <c r="Q1015">
        <v>23.425947478662479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60.376940000490762</v>
      </c>
      <c r="G1016" s="13">
        <f t="shared" si="183"/>
        <v>3.6955691654744145</v>
      </c>
      <c r="H1016" s="13">
        <f t="shared" si="184"/>
        <v>56.681370835016345</v>
      </c>
      <c r="I1016" s="16">
        <f t="shared" si="191"/>
        <v>67.794748730897396</v>
      </c>
      <c r="J1016" s="13">
        <f t="shared" si="185"/>
        <v>45.063151664966554</v>
      </c>
      <c r="K1016" s="13">
        <f t="shared" si="186"/>
        <v>22.731597065930842</v>
      </c>
      <c r="L1016" s="13">
        <f t="shared" si="187"/>
        <v>11.674958491752761</v>
      </c>
      <c r="M1016" s="13">
        <f t="shared" si="192"/>
        <v>13.161034601274057</v>
      </c>
      <c r="N1016" s="13">
        <f t="shared" si="188"/>
        <v>8.1598414527899159</v>
      </c>
      <c r="O1016" s="13">
        <f t="shared" si="189"/>
        <v>11.85541061826433</v>
      </c>
      <c r="Q1016">
        <v>15.30143856888918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16.054221416390899</v>
      </c>
      <c r="G1017" s="13">
        <f t="shared" si="183"/>
        <v>0</v>
      </c>
      <c r="H1017" s="13">
        <f t="shared" si="184"/>
        <v>16.054221416390899</v>
      </c>
      <c r="I1017" s="16">
        <f t="shared" si="191"/>
        <v>27.110859990568983</v>
      </c>
      <c r="J1017" s="13">
        <f t="shared" si="185"/>
        <v>24.505915077944504</v>
      </c>
      <c r="K1017" s="13">
        <f t="shared" si="186"/>
        <v>2.6049449126244788</v>
      </c>
      <c r="L1017" s="13">
        <f t="shared" si="187"/>
        <v>0</v>
      </c>
      <c r="M1017" s="13">
        <f t="shared" si="192"/>
        <v>5.0011931484841412</v>
      </c>
      <c r="N1017" s="13">
        <f t="shared" si="188"/>
        <v>3.1007397520601674</v>
      </c>
      <c r="O1017" s="13">
        <f t="shared" si="189"/>
        <v>3.1007397520601674</v>
      </c>
      <c r="Q1017">
        <v>14.56306159354839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0.55882419793889471</v>
      </c>
      <c r="G1018" s="13">
        <f t="shared" si="183"/>
        <v>0</v>
      </c>
      <c r="H1018" s="13">
        <f t="shared" si="184"/>
        <v>0.55882419793889471</v>
      </c>
      <c r="I1018" s="16">
        <f t="shared" si="191"/>
        <v>3.1637691105633734</v>
      </c>
      <c r="J1018" s="13">
        <f t="shared" si="185"/>
        <v>3.1589123192824982</v>
      </c>
      <c r="K1018" s="13">
        <f t="shared" si="186"/>
        <v>4.8567912808752389E-3</v>
      </c>
      <c r="L1018" s="13">
        <f t="shared" si="187"/>
        <v>0</v>
      </c>
      <c r="M1018" s="13">
        <f t="shared" si="192"/>
        <v>1.9004533964239738</v>
      </c>
      <c r="N1018" s="13">
        <f t="shared" si="188"/>
        <v>1.1782811057828637</v>
      </c>
      <c r="O1018" s="13">
        <f t="shared" si="189"/>
        <v>1.1782811057828637</v>
      </c>
      <c r="Q1018">
        <v>14.496613664830599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11.469735057601049</v>
      </c>
      <c r="G1019" s="13">
        <f t="shared" si="183"/>
        <v>0</v>
      </c>
      <c r="H1019" s="13">
        <f t="shared" si="184"/>
        <v>11.469735057601049</v>
      </c>
      <c r="I1019" s="16">
        <f t="shared" si="191"/>
        <v>11.474591848881925</v>
      </c>
      <c r="J1019" s="13">
        <f t="shared" si="185"/>
        <v>11.267413014901146</v>
      </c>
      <c r="K1019" s="13">
        <f t="shared" si="186"/>
        <v>0.20717883398077852</v>
      </c>
      <c r="L1019" s="13">
        <f t="shared" si="187"/>
        <v>0</v>
      </c>
      <c r="M1019" s="13">
        <f t="shared" si="192"/>
        <v>0.7221722906411101</v>
      </c>
      <c r="N1019" s="13">
        <f t="shared" si="188"/>
        <v>0.44774682019748824</v>
      </c>
      <c r="O1019" s="13">
        <f t="shared" si="189"/>
        <v>0.44774682019748824</v>
      </c>
      <c r="Q1019">
        <v>15.121066931817721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3.202289626879141</v>
      </c>
      <c r="G1020" s="13">
        <f t="shared" si="183"/>
        <v>0</v>
      </c>
      <c r="H1020" s="13">
        <f t="shared" si="184"/>
        <v>3.202289626879141</v>
      </c>
      <c r="I1020" s="16">
        <f t="shared" si="191"/>
        <v>3.4094684608599195</v>
      </c>
      <c r="J1020" s="13">
        <f t="shared" si="185"/>
        <v>3.4052932810389311</v>
      </c>
      <c r="K1020" s="13">
        <f t="shared" si="186"/>
        <v>4.1751798209883617E-3</v>
      </c>
      <c r="L1020" s="13">
        <f t="shared" si="187"/>
        <v>0</v>
      </c>
      <c r="M1020" s="13">
        <f t="shared" si="192"/>
        <v>0.27442547044362187</v>
      </c>
      <c r="N1020" s="13">
        <f t="shared" si="188"/>
        <v>0.17014379167504556</v>
      </c>
      <c r="O1020" s="13">
        <f t="shared" si="189"/>
        <v>0.17014379167504556</v>
      </c>
      <c r="Q1020">
        <v>17.183621875962132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15.74949270262244</v>
      </c>
      <c r="G1021" s="13">
        <f t="shared" si="183"/>
        <v>0</v>
      </c>
      <c r="H1021" s="13">
        <f t="shared" si="184"/>
        <v>15.74949270262244</v>
      </c>
      <c r="I1021" s="16">
        <f t="shared" si="191"/>
        <v>15.753667882443429</v>
      </c>
      <c r="J1021" s="13">
        <f t="shared" si="185"/>
        <v>15.326346695287818</v>
      </c>
      <c r="K1021" s="13">
        <f t="shared" si="186"/>
        <v>0.42732118715561107</v>
      </c>
      <c r="L1021" s="13">
        <f t="shared" si="187"/>
        <v>0</v>
      </c>
      <c r="M1021" s="13">
        <f t="shared" si="192"/>
        <v>0.1042816787685763</v>
      </c>
      <c r="N1021" s="13">
        <f t="shared" si="188"/>
        <v>6.4654640836517313E-2</v>
      </c>
      <c r="O1021" s="13">
        <f t="shared" si="189"/>
        <v>6.4654640836517313E-2</v>
      </c>
      <c r="Q1021">
        <v>16.641392637196709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13.765418793903461</v>
      </c>
      <c r="G1022" s="13">
        <f t="shared" si="183"/>
        <v>0</v>
      </c>
      <c r="H1022" s="13">
        <f t="shared" si="184"/>
        <v>13.765418793903461</v>
      </c>
      <c r="I1022" s="16">
        <f t="shared" si="191"/>
        <v>14.192739981059072</v>
      </c>
      <c r="J1022" s="13">
        <f t="shared" si="185"/>
        <v>14.00488025737498</v>
      </c>
      <c r="K1022" s="13">
        <f t="shared" si="186"/>
        <v>0.18785972368409176</v>
      </c>
      <c r="L1022" s="13">
        <f t="shared" si="187"/>
        <v>0</v>
      </c>
      <c r="M1022" s="13">
        <f t="shared" si="192"/>
        <v>3.9627037932058989E-2</v>
      </c>
      <c r="N1022" s="13">
        <f t="shared" si="188"/>
        <v>2.4568763517876572E-2</v>
      </c>
      <c r="O1022" s="13">
        <f t="shared" si="189"/>
        <v>2.4568763517876572E-2</v>
      </c>
      <c r="Q1022">
        <v>20.391525388918382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22.704465451836519</v>
      </c>
      <c r="G1023" s="13">
        <f t="shared" si="183"/>
        <v>0</v>
      </c>
      <c r="H1023" s="13">
        <f t="shared" si="184"/>
        <v>22.704465451836519</v>
      </c>
      <c r="I1023" s="16">
        <f t="shared" si="191"/>
        <v>22.892325175520611</v>
      </c>
      <c r="J1023" s="13">
        <f t="shared" si="185"/>
        <v>22.466551369405693</v>
      </c>
      <c r="K1023" s="13">
        <f t="shared" si="186"/>
        <v>0.42577380611491833</v>
      </c>
      <c r="L1023" s="13">
        <f t="shared" si="187"/>
        <v>0</v>
      </c>
      <c r="M1023" s="13">
        <f t="shared" si="192"/>
        <v>1.5058274414182417E-2</v>
      </c>
      <c r="N1023" s="13">
        <f t="shared" si="188"/>
        <v>9.3361301367930992E-3</v>
      </c>
      <c r="O1023" s="13">
        <f t="shared" si="189"/>
        <v>9.3361301367930992E-3</v>
      </c>
      <c r="Q1023">
        <v>24.70796884574478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52.658655280592839</v>
      </c>
      <c r="G1024" s="13">
        <f t="shared" si="183"/>
        <v>2.8326432864379987</v>
      </c>
      <c r="H1024" s="13">
        <f t="shared" si="184"/>
        <v>49.82601199415484</v>
      </c>
      <c r="I1024" s="16">
        <f t="shared" si="191"/>
        <v>50.251785800269758</v>
      </c>
      <c r="J1024" s="13">
        <f t="shared" si="185"/>
        <v>46.398682630427452</v>
      </c>
      <c r="K1024" s="13">
        <f t="shared" si="186"/>
        <v>3.8531031698423064</v>
      </c>
      <c r="L1024" s="13">
        <f t="shared" si="187"/>
        <v>0</v>
      </c>
      <c r="M1024" s="13">
        <f t="shared" si="192"/>
        <v>5.7221442773893183E-3</v>
      </c>
      <c r="N1024" s="13">
        <f t="shared" si="188"/>
        <v>3.5477294519813771E-3</v>
      </c>
      <c r="O1024" s="13">
        <f t="shared" si="189"/>
        <v>2.8361910158899799</v>
      </c>
      <c r="Q1024">
        <v>25.165814377950529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16.02661378715365</v>
      </c>
      <c r="G1025" s="13">
        <f t="shared" si="183"/>
        <v>0</v>
      </c>
      <c r="H1025" s="13">
        <f t="shared" si="184"/>
        <v>16.02661378715365</v>
      </c>
      <c r="I1025" s="16">
        <f t="shared" si="191"/>
        <v>19.879716956995956</v>
      </c>
      <c r="J1025" s="13">
        <f t="shared" si="185"/>
        <v>19.600429867092846</v>
      </c>
      <c r="K1025" s="13">
        <f t="shared" si="186"/>
        <v>0.2792870899031108</v>
      </c>
      <c r="L1025" s="13">
        <f t="shared" si="187"/>
        <v>0</v>
      </c>
      <c r="M1025" s="13">
        <f t="shared" si="192"/>
        <v>2.1744148254079412E-3</v>
      </c>
      <c r="N1025" s="13">
        <f t="shared" si="188"/>
        <v>1.3481371917529236E-3</v>
      </c>
      <c r="O1025" s="13">
        <f t="shared" si="189"/>
        <v>1.3481371917529236E-3</v>
      </c>
      <c r="Q1025">
        <v>24.74612500000001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45.788532897264687</v>
      </c>
      <c r="G1026" s="13">
        <f t="shared" si="183"/>
        <v>2.064544335457656</v>
      </c>
      <c r="H1026" s="13">
        <f t="shared" si="184"/>
        <v>43.723988561807033</v>
      </c>
      <c r="I1026" s="16">
        <f t="shared" si="191"/>
        <v>44.00327565171014</v>
      </c>
      <c r="J1026" s="13">
        <f t="shared" si="185"/>
        <v>41.165163563674326</v>
      </c>
      <c r="K1026" s="13">
        <f t="shared" si="186"/>
        <v>2.8381120880358139</v>
      </c>
      <c r="L1026" s="13">
        <f t="shared" si="187"/>
        <v>0</v>
      </c>
      <c r="M1026" s="13">
        <f t="shared" si="192"/>
        <v>8.2627763365501761E-4</v>
      </c>
      <c r="N1026" s="13">
        <f t="shared" si="188"/>
        <v>5.1229213286611093E-4</v>
      </c>
      <c r="O1026" s="13">
        <f t="shared" si="189"/>
        <v>2.065056627590522</v>
      </c>
      <c r="Q1026">
        <v>24.643751219944789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2.838461663757935</v>
      </c>
      <c r="G1027" s="13">
        <f t="shared" si="183"/>
        <v>0</v>
      </c>
      <c r="H1027" s="13">
        <f t="shared" si="184"/>
        <v>2.838461663757935</v>
      </c>
      <c r="I1027" s="16">
        <f t="shared" si="191"/>
        <v>5.6765737517937485</v>
      </c>
      <c r="J1027" s="13">
        <f t="shared" si="185"/>
        <v>5.6674167939755442</v>
      </c>
      <c r="K1027" s="13">
        <f t="shared" si="186"/>
        <v>9.1569578182042477E-3</v>
      </c>
      <c r="L1027" s="13">
        <f t="shared" si="187"/>
        <v>0</v>
      </c>
      <c r="M1027" s="13">
        <f t="shared" si="192"/>
        <v>3.1398550078890668E-4</v>
      </c>
      <c r="N1027" s="13">
        <f t="shared" si="188"/>
        <v>1.9467101048912215E-4</v>
      </c>
      <c r="O1027" s="13">
        <f t="shared" si="189"/>
        <v>1.9467101048912215E-4</v>
      </c>
      <c r="Q1027">
        <v>22.439975636282352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103.6852295353507</v>
      </c>
      <c r="G1028" s="13">
        <f t="shared" si="183"/>
        <v>8.5375574015506377</v>
      </c>
      <c r="H1028" s="13">
        <f t="shared" si="184"/>
        <v>95.147672133800057</v>
      </c>
      <c r="I1028" s="16">
        <f t="shared" si="191"/>
        <v>95.156829091618263</v>
      </c>
      <c r="J1028" s="13">
        <f t="shared" si="185"/>
        <v>53.571264653647042</v>
      </c>
      <c r="K1028" s="13">
        <f t="shared" si="186"/>
        <v>41.585564437971222</v>
      </c>
      <c r="L1028" s="13">
        <f t="shared" si="187"/>
        <v>30.667554991517882</v>
      </c>
      <c r="M1028" s="13">
        <f t="shared" si="192"/>
        <v>30.66767430600818</v>
      </c>
      <c r="N1028" s="13">
        <f t="shared" si="188"/>
        <v>19.013958069725071</v>
      </c>
      <c r="O1028" s="13">
        <f t="shared" si="189"/>
        <v>27.551515471275707</v>
      </c>
      <c r="Q1028">
        <v>16.330065251291021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45.437735847545433</v>
      </c>
      <c r="G1029" s="13">
        <f t="shared" si="183"/>
        <v>2.0253242414240726</v>
      </c>
      <c r="H1029" s="13">
        <f t="shared" si="184"/>
        <v>43.41241160612136</v>
      </c>
      <c r="I1029" s="16">
        <f t="shared" si="191"/>
        <v>54.3304210525747</v>
      </c>
      <c r="J1029" s="13">
        <f t="shared" si="185"/>
        <v>38.357519070115949</v>
      </c>
      <c r="K1029" s="13">
        <f t="shared" si="186"/>
        <v>15.972901982458751</v>
      </c>
      <c r="L1029" s="13">
        <f t="shared" si="187"/>
        <v>4.8665681910624272</v>
      </c>
      <c r="M1029" s="13">
        <f t="shared" si="192"/>
        <v>16.520284427345537</v>
      </c>
      <c r="N1029" s="13">
        <f t="shared" si="188"/>
        <v>10.242576344954232</v>
      </c>
      <c r="O1029" s="13">
        <f t="shared" si="189"/>
        <v>12.267900586378305</v>
      </c>
      <c r="Q1029">
        <v>13.75007720986409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46.316297578997791</v>
      </c>
      <c r="G1030" s="13">
        <f t="shared" ref="G1030:G1093" si="194">IF((F1030-$J$2)&gt;0,$I$2*(F1030-$J$2),0)</f>
        <v>2.1235499070887238</v>
      </c>
      <c r="H1030" s="13">
        <f t="shared" ref="H1030:H1093" si="195">F1030-G1030</f>
        <v>44.192747671909068</v>
      </c>
      <c r="I1030" s="16">
        <f t="shared" si="191"/>
        <v>55.299081463305392</v>
      </c>
      <c r="J1030" s="13">
        <f t="shared" ref="J1030:J1093" si="196">I1030/SQRT(1+(I1030/($K$2*(300+(25*Q1030)+0.05*(Q1030)^3)))^2)</f>
        <v>35.711090049389995</v>
      </c>
      <c r="K1030" s="13">
        <f t="shared" ref="K1030:K1093" si="197">I1030-J1030</f>
        <v>19.587991413915397</v>
      </c>
      <c r="L1030" s="13">
        <f t="shared" ref="L1030:L1093" si="198">IF(K1030&gt;$N$2,(K1030-$N$2)/$L$2,0)</f>
        <v>8.5082385900491726</v>
      </c>
      <c r="M1030" s="13">
        <f t="shared" si="192"/>
        <v>14.785946672440479</v>
      </c>
      <c r="N1030" s="13">
        <f t="shared" ref="N1030:N1093" si="199">$M$2*M1030</f>
        <v>9.1672869369130972</v>
      </c>
      <c r="O1030" s="13">
        <f t="shared" ref="O1030:O1093" si="200">N1030+G1030</f>
        <v>11.29083684400182</v>
      </c>
      <c r="Q1030">
        <v>11.602637593548391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24.853194267948808</v>
      </c>
      <c r="G1031" s="13">
        <f t="shared" si="194"/>
        <v>0</v>
      </c>
      <c r="H1031" s="13">
        <f t="shared" si="195"/>
        <v>24.853194267948808</v>
      </c>
      <c r="I1031" s="16">
        <f t="shared" ref="I1031:I1094" si="202">H1031+K1030-L1030</f>
        <v>35.932947091815031</v>
      </c>
      <c r="J1031" s="13">
        <f t="shared" si="196"/>
        <v>30.949712651096121</v>
      </c>
      <c r="K1031" s="13">
        <f t="shared" si="197"/>
        <v>4.9832344407189098</v>
      </c>
      <c r="L1031" s="13">
        <f t="shared" si="198"/>
        <v>0</v>
      </c>
      <c r="M1031" s="13">
        <f t="shared" ref="M1031:M1094" si="203">L1031+M1030-N1030</f>
        <v>5.6186597355273822</v>
      </c>
      <c r="N1031" s="13">
        <f t="shared" si="199"/>
        <v>3.4835690360269771</v>
      </c>
      <c r="O1031" s="13">
        <f t="shared" si="200"/>
        <v>3.4835690360269771</v>
      </c>
      <c r="Q1031">
        <v>15.44329195380182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22.055798852420761</v>
      </c>
      <c r="G1032" s="13">
        <f t="shared" si="194"/>
        <v>0</v>
      </c>
      <c r="H1032" s="13">
        <f t="shared" si="195"/>
        <v>22.055798852420761</v>
      </c>
      <c r="I1032" s="16">
        <f t="shared" si="202"/>
        <v>27.039033293139671</v>
      </c>
      <c r="J1032" s="13">
        <f t="shared" si="196"/>
        <v>24.894999571498545</v>
      </c>
      <c r="K1032" s="13">
        <f t="shared" si="197"/>
        <v>2.1440337216411258</v>
      </c>
      <c r="L1032" s="13">
        <f t="shared" si="198"/>
        <v>0</v>
      </c>
      <c r="M1032" s="13">
        <f t="shared" si="203"/>
        <v>2.1350906995004051</v>
      </c>
      <c r="N1032" s="13">
        <f t="shared" si="199"/>
        <v>1.3237562336902511</v>
      </c>
      <c r="O1032" s="13">
        <f t="shared" si="200"/>
        <v>1.3237562336902511</v>
      </c>
      <c r="Q1032">
        <v>16.102195094624101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0.80979237902684698</v>
      </c>
      <c r="G1033" s="13">
        <f t="shared" si="194"/>
        <v>0</v>
      </c>
      <c r="H1033" s="13">
        <f t="shared" si="195"/>
        <v>0.80979237902684698</v>
      </c>
      <c r="I1033" s="16">
        <f t="shared" si="202"/>
        <v>2.9538261006679729</v>
      </c>
      <c r="J1033" s="13">
        <f t="shared" si="196"/>
        <v>2.9515525178196622</v>
      </c>
      <c r="K1033" s="13">
        <f t="shared" si="197"/>
        <v>2.2735828483106957E-3</v>
      </c>
      <c r="L1033" s="13">
        <f t="shared" si="198"/>
        <v>0</v>
      </c>
      <c r="M1033" s="13">
        <f t="shared" si="203"/>
        <v>0.811334465810154</v>
      </c>
      <c r="N1033" s="13">
        <f t="shared" si="199"/>
        <v>0.50302736880229548</v>
      </c>
      <c r="O1033" s="13">
        <f t="shared" si="200"/>
        <v>0.50302736880229548</v>
      </c>
      <c r="Q1033">
        <v>18.444794164194889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6.4263526236071877</v>
      </c>
      <c r="G1034" s="13">
        <f t="shared" si="194"/>
        <v>0</v>
      </c>
      <c r="H1034" s="13">
        <f t="shared" si="195"/>
        <v>6.4263526236071877</v>
      </c>
      <c r="I1034" s="16">
        <f t="shared" si="202"/>
        <v>6.4286262064554984</v>
      </c>
      <c r="J1034" s="13">
        <f t="shared" si="196"/>
        <v>6.4096944155776905</v>
      </c>
      <c r="K1034" s="13">
        <f t="shared" si="197"/>
        <v>1.8931790877807941E-2</v>
      </c>
      <c r="L1034" s="13">
        <f t="shared" si="198"/>
        <v>0</v>
      </c>
      <c r="M1034" s="13">
        <f t="shared" si="203"/>
        <v>0.30830709700785852</v>
      </c>
      <c r="N1034" s="13">
        <f t="shared" si="199"/>
        <v>0.19115040014487228</v>
      </c>
      <c r="O1034" s="13">
        <f t="shared" si="200"/>
        <v>0.19115040014487228</v>
      </c>
      <c r="Q1034">
        <v>19.929338421871361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0.114285714</v>
      </c>
      <c r="G1035" s="13">
        <f t="shared" si="194"/>
        <v>0</v>
      </c>
      <c r="H1035" s="13">
        <f t="shared" si="195"/>
        <v>0.114285714</v>
      </c>
      <c r="I1035" s="16">
        <f t="shared" si="202"/>
        <v>0.13321750487780792</v>
      </c>
      <c r="J1035" s="13">
        <f t="shared" si="196"/>
        <v>0.13321738161602073</v>
      </c>
      <c r="K1035" s="13">
        <f t="shared" si="197"/>
        <v>1.2326178719379577E-7</v>
      </c>
      <c r="L1035" s="13">
        <f t="shared" si="198"/>
        <v>0</v>
      </c>
      <c r="M1035" s="13">
        <f t="shared" si="203"/>
        <v>0.11715669686298624</v>
      </c>
      <c r="N1035" s="13">
        <f t="shared" si="199"/>
        <v>7.2637152055051474E-2</v>
      </c>
      <c r="O1035" s="13">
        <f t="shared" si="200"/>
        <v>7.2637152055051474E-2</v>
      </c>
      <c r="Q1035">
        <v>22.16900349170842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0.42142857099999997</v>
      </c>
      <c r="G1036" s="13">
        <f t="shared" si="194"/>
        <v>0</v>
      </c>
      <c r="H1036" s="13">
        <f t="shared" si="195"/>
        <v>0.42142857099999997</v>
      </c>
      <c r="I1036" s="16">
        <f t="shared" si="202"/>
        <v>0.4214286942617872</v>
      </c>
      <c r="J1036" s="13">
        <f t="shared" si="196"/>
        <v>0.42142591790038925</v>
      </c>
      <c r="K1036" s="13">
        <f t="shared" si="197"/>
        <v>2.7763613979492341E-6</v>
      </c>
      <c r="L1036" s="13">
        <f t="shared" si="198"/>
        <v>0</v>
      </c>
      <c r="M1036" s="13">
        <f t="shared" si="203"/>
        <v>4.4519544807934769E-2</v>
      </c>
      <c r="N1036" s="13">
        <f t="shared" si="199"/>
        <v>2.7602117780919557E-2</v>
      </c>
      <c r="O1036" s="13">
        <f t="shared" si="200"/>
        <v>2.7602117780919557E-2</v>
      </c>
      <c r="Q1036">
        <v>24.59326141023741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4.5200287272340551</v>
      </c>
      <c r="G1037" s="13">
        <f t="shared" si="194"/>
        <v>0</v>
      </c>
      <c r="H1037" s="13">
        <f t="shared" si="195"/>
        <v>4.5200287272340551</v>
      </c>
      <c r="I1037" s="16">
        <f t="shared" si="202"/>
        <v>4.5200315035954528</v>
      </c>
      <c r="J1037" s="13">
        <f t="shared" si="196"/>
        <v>4.5175606367636112</v>
      </c>
      <c r="K1037" s="13">
        <f t="shared" si="197"/>
        <v>2.4708668318416116E-3</v>
      </c>
      <c r="L1037" s="13">
        <f t="shared" si="198"/>
        <v>0</v>
      </c>
      <c r="M1037" s="13">
        <f t="shared" si="203"/>
        <v>1.6917427027015212E-2</v>
      </c>
      <c r="N1037" s="13">
        <f t="shared" si="199"/>
        <v>1.0488804756749431E-2</v>
      </c>
      <c r="O1037" s="13">
        <f t="shared" si="200"/>
        <v>1.0488804756749431E-2</v>
      </c>
      <c r="Q1037">
        <v>26.947251000000009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75.227955128760172</v>
      </c>
      <c r="G1038" s="13">
        <f t="shared" si="194"/>
        <v>5.355954309223617</v>
      </c>
      <c r="H1038" s="13">
        <f t="shared" si="195"/>
        <v>69.872000819536552</v>
      </c>
      <c r="I1038" s="16">
        <f t="shared" si="202"/>
        <v>69.874471686368395</v>
      </c>
      <c r="J1038" s="13">
        <f t="shared" si="196"/>
        <v>59.507572319369125</v>
      </c>
      <c r="K1038" s="13">
        <f t="shared" si="197"/>
        <v>10.36689936699927</v>
      </c>
      <c r="L1038" s="13">
        <f t="shared" si="198"/>
        <v>0</v>
      </c>
      <c r="M1038" s="13">
        <f t="shared" si="203"/>
        <v>6.4286222702657804E-3</v>
      </c>
      <c r="N1038" s="13">
        <f t="shared" si="199"/>
        <v>3.9857458075647839E-3</v>
      </c>
      <c r="O1038" s="13">
        <f t="shared" si="200"/>
        <v>5.3599400550311822</v>
      </c>
      <c r="Q1038">
        <v>24.273400508705969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14.504447170400271</v>
      </c>
      <c r="G1039" s="13">
        <f t="shared" si="194"/>
        <v>0</v>
      </c>
      <c r="H1039" s="13">
        <f t="shared" si="195"/>
        <v>14.504447170400271</v>
      </c>
      <c r="I1039" s="16">
        <f t="shared" si="202"/>
        <v>24.871346537399539</v>
      </c>
      <c r="J1039" s="13">
        <f t="shared" si="196"/>
        <v>24.111539783542579</v>
      </c>
      <c r="K1039" s="13">
        <f t="shared" si="197"/>
        <v>0.75980675385696017</v>
      </c>
      <c r="L1039" s="13">
        <f t="shared" si="198"/>
        <v>0</v>
      </c>
      <c r="M1039" s="13">
        <f t="shared" si="203"/>
        <v>2.4428764627009965E-3</v>
      </c>
      <c r="N1039" s="13">
        <f t="shared" si="199"/>
        <v>1.5145834068746179E-3</v>
      </c>
      <c r="O1039" s="13">
        <f t="shared" si="200"/>
        <v>1.5145834068746179E-3</v>
      </c>
      <c r="Q1039">
        <v>22.22245943402109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</v>
      </c>
      <c r="G1040" s="13">
        <f t="shared" si="194"/>
        <v>0</v>
      </c>
      <c r="H1040" s="13">
        <f t="shared" si="195"/>
        <v>0</v>
      </c>
      <c r="I1040" s="16">
        <f t="shared" si="202"/>
        <v>0.75980675385696017</v>
      </c>
      <c r="J1040" s="13">
        <f t="shared" si="196"/>
        <v>0.75976714803699219</v>
      </c>
      <c r="K1040" s="13">
        <f t="shared" si="197"/>
        <v>3.9605819967980516E-5</v>
      </c>
      <c r="L1040" s="13">
        <f t="shared" si="198"/>
        <v>0</v>
      </c>
      <c r="M1040" s="13">
        <f t="shared" si="203"/>
        <v>9.2829305582637863E-4</v>
      </c>
      <c r="N1040" s="13">
        <f t="shared" si="199"/>
        <v>5.7554169461235477E-4</v>
      </c>
      <c r="O1040" s="13">
        <f t="shared" si="200"/>
        <v>5.7554169461235477E-4</v>
      </c>
      <c r="Q1040">
        <v>18.288096828874021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5.8617402825209686</v>
      </c>
      <c r="G1041" s="13">
        <f t="shared" si="194"/>
        <v>0</v>
      </c>
      <c r="H1041" s="13">
        <f t="shared" si="195"/>
        <v>5.8617402825209686</v>
      </c>
      <c r="I1041" s="16">
        <f t="shared" si="202"/>
        <v>5.8617798883409362</v>
      </c>
      <c r="J1041" s="13">
        <f t="shared" si="196"/>
        <v>5.8308552337096078</v>
      </c>
      <c r="K1041" s="13">
        <f t="shared" si="197"/>
        <v>3.092465463132843E-2</v>
      </c>
      <c r="L1041" s="13">
        <f t="shared" si="198"/>
        <v>0</v>
      </c>
      <c r="M1041" s="13">
        <f t="shared" si="203"/>
        <v>3.5275136121402386E-4</v>
      </c>
      <c r="N1041" s="13">
        <f t="shared" si="199"/>
        <v>2.1870584395269478E-4</v>
      </c>
      <c r="O1041" s="13">
        <f t="shared" si="200"/>
        <v>2.1870584395269478E-4</v>
      </c>
      <c r="Q1041">
        <v>14.4480192560187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0.83904980613119096</v>
      </c>
      <c r="G1042" s="13">
        <f t="shared" si="194"/>
        <v>0</v>
      </c>
      <c r="H1042" s="13">
        <f t="shared" si="195"/>
        <v>0.83904980613119096</v>
      </c>
      <c r="I1042" s="16">
        <f t="shared" si="202"/>
        <v>0.86997446076251939</v>
      </c>
      <c r="J1042" s="13">
        <f t="shared" si="196"/>
        <v>0.8698503646431831</v>
      </c>
      <c r="K1042" s="13">
        <f t="shared" si="197"/>
        <v>1.2409611933628106E-4</v>
      </c>
      <c r="L1042" s="13">
        <f t="shared" si="198"/>
        <v>0</v>
      </c>
      <c r="M1042" s="13">
        <f t="shared" si="203"/>
        <v>1.3404551726132907E-4</v>
      </c>
      <c r="N1042" s="13">
        <f t="shared" si="199"/>
        <v>8.310822070202403E-5</v>
      </c>
      <c r="O1042" s="13">
        <f t="shared" si="200"/>
        <v>8.310822070202403E-5</v>
      </c>
      <c r="Q1042">
        <v>13.017556093548389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1.7880979523666931</v>
      </c>
      <c r="G1043" s="13">
        <f t="shared" si="194"/>
        <v>0</v>
      </c>
      <c r="H1043" s="13">
        <f t="shared" si="195"/>
        <v>1.7880979523666931</v>
      </c>
      <c r="I1043" s="16">
        <f t="shared" si="202"/>
        <v>1.7882220484860294</v>
      </c>
      <c r="J1043" s="13">
        <f t="shared" si="196"/>
        <v>1.7872893738791931</v>
      </c>
      <c r="K1043" s="13">
        <f t="shared" si="197"/>
        <v>9.3267460683632564E-4</v>
      </c>
      <c r="L1043" s="13">
        <f t="shared" si="198"/>
        <v>0</v>
      </c>
      <c r="M1043" s="13">
        <f t="shared" si="203"/>
        <v>5.0937296559305044E-5</v>
      </c>
      <c r="N1043" s="13">
        <f t="shared" si="199"/>
        <v>3.1581123866769124E-5</v>
      </c>
      <c r="O1043" s="13">
        <f t="shared" si="200"/>
        <v>3.1581123866769124E-5</v>
      </c>
      <c r="Q1043">
        <v>14.06325912385163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1.850301985684311</v>
      </c>
      <c r="G1044" s="13">
        <f t="shared" si="194"/>
        <v>0</v>
      </c>
      <c r="H1044" s="13">
        <f t="shared" si="195"/>
        <v>1.850301985684311</v>
      </c>
      <c r="I1044" s="16">
        <f t="shared" si="202"/>
        <v>1.8512346602911474</v>
      </c>
      <c r="J1044" s="13">
        <f t="shared" si="196"/>
        <v>1.850516405466859</v>
      </c>
      <c r="K1044" s="13">
        <f t="shared" si="197"/>
        <v>7.1825482428833354E-4</v>
      </c>
      <c r="L1044" s="13">
        <f t="shared" si="198"/>
        <v>0</v>
      </c>
      <c r="M1044" s="13">
        <f t="shared" si="203"/>
        <v>1.9356172692535919E-5</v>
      </c>
      <c r="N1044" s="13">
        <f t="shared" si="199"/>
        <v>1.200082706937227E-5</v>
      </c>
      <c r="O1044" s="13">
        <f t="shared" si="200"/>
        <v>1.200082706937227E-5</v>
      </c>
      <c r="Q1044">
        <v>16.68098652058524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14.23801324348744</v>
      </c>
      <c r="G1045" s="13">
        <f t="shared" si="194"/>
        <v>0</v>
      </c>
      <c r="H1045" s="13">
        <f t="shared" si="195"/>
        <v>14.23801324348744</v>
      </c>
      <c r="I1045" s="16">
        <f t="shared" si="202"/>
        <v>14.238731498311729</v>
      </c>
      <c r="J1045" s="13">
        <f t="shared" si="196"/>
        <v>13.924561018203271</v>
      </c>
      <c r="K1045" s="13">
        <f t="shared" si="197"/>
        <v>0.31417048010845861</v>
      </c>
      <c r="L1045" s="13">
        <f t="shared" si="198"/>
        <v>0</v>
      </c>
      <c r="M1045" s="13">
        <f t="shared" si="203"/>
        <v>7.355345623163649E-6</v>
      </c>
      <c r="N1045" s="13">
        <f t="shared" si="199"/>
        <v>4.5603142863614626E-6</v>
      </c>
      <c r="O1045" s="13">
        <f t="shared" si="200"/>
        <v>4.5603142863614626E-6</v>
      </c>
      <c r="Q1045">
        <v>16.727378250026511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2.7497264875643079</v>
      </c>
      <c r="G1046" s="13">
        <f t="shared" si="194"/>
        <v>0</v>
      </c>
      <c r="H1046" s="13">
        <f t="shared" si="195"/>
        <v>2.7497264875643079</v>
      </c>
      <c r="I1046" s="16">
        <f t="shared" si="202"/>
        <v>3.0638969676727665</v>
      </c>
      <c r="J1046" s="13">
        <f t="shared" si="196"/>
        <v>3.0619567818885738</v>
      </c>
      <c r="K1046" s="13">
        <f t="shared" si="197"/>
        <v>1.9401857841927495E-3</v>
      </c>
      <c r="L1046" s="13">
        <f t="shared" si="198"/>
        <v>0</v>
      </c>
      <c r="M1046" s="13">
        <f t="shared" si="203"/>
        <v>2.7950313368021865E-6</v>
      </c>
      <c r="N1046" s="13">
        <f t="shared" si="199"/>
        <v>1.7329194288173556E-6</v>
      </c>
      <c r="O1046" s="13">
        <f t="shared" si="200"/>
        <v>1.7329194288173556E-6</v>
      </c>
      <c r="Q1046">
        <v>20.34098907808162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1.697353495735386</v>
      </c>
      <c r="G1047" s="13">
        <f t="shared" si="194"/>
        <v>0</v>
      </c>
      <c r="H1047" s="13">
        <f t="shared" si="195"/>
        <v>1.697353495735386</v>
      </c>
      <c r="I1047" s="16">
        <f t="shared" si="202"/>
        <v>1.6992936815195787</v>
      </c>
      <c r="J1047" s="13">
        <f t="shared" si="196"/>
        <v>1.6990751374479702</v>
      </c>
      <c r="K1047" s="13">
        <f t="shared" si="197"/>
        <v>2.185440716084841E-4</v>
      </c>
      <c r="L1047" s="13">
        <f t="shared" si="198"/>
        <v>0</v>
      </c>
      <c r="M1047" s="13">
        <f t="shared" si="203"/>
        <v>1.0621119079848309E-6</v>
      </c>
      <c r="N1047" s="13">
        <f t="shared" si="199"/>
        <v>6.5850938295059519E-7</v>
      </c>
      <c r="O1047" s="13">
        <f t="shared" si="200"/>
        <v>6.5850938295059519E-7</v>
      </c>
      <c r="Q1047">
        <v>23.286074006785459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9.5487209638039056E-2</v>
      </c>
      <c r="G1048" s="13">
        <f t="shared" si="194"/>
        <v>0</v>
      </c>
      <c r="H1048" s="13">
        <f t="shared" si="195"/>
        <v>9.5487209638039056E-2</v>
      </c>
      <c r="I1048" s="16">
        <f t="shared" si="202"/>
        <v>9.570575370964754E-2</v>
      </c>
      <c r="J1048" s="13">
        <f t="shared" si="196"/>
        <v>9.5705723284355185E-2</v>
      </c>
      <c r="K1048" s="13">
        <f t="shared" si="197"/>
        <v>3.0425292354974154E-8</v>
      </c>
      <c r="L1048" s="13">
        <f t="shared" si="198"/>
        <v>0</v>
      </c>
      <c r="M1048" s="13">
        <f t="shared" si="203"/>
        <v>4.0360252503423568E-7</v>
      </c>
      <c r="N1048" s="13">
        <f t="shared" si="199"/>
        <v>2.5023356552122612E-7</v>
      </c>
      <c r="O1048" s="13">
        <f t="shared" si="200"/>
        <v>2.5023356552122612E-7</v>
      </c>
      <c r="Q1048">
        <v>25.070614683689509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12.270212034525199</v>
      </c>
      <c r="G1049" s="13">
        <f t="shared" si="194"/>
        <v>0</v>
      </c>
      <c r="H1049" s="13">
        <f t="shared" si="195"/>
        <v>12.270212034525199</v>
      </c>
      <c r="I1049" s="16">
        <f t="shared" si="202"/>
        <v>12.270212064950492</v>
      </c>
      <c r="J1049" s="13">
        <f t="shared" si="196"/>
        <v>12.212778402863311</v>
      </c>
      <c r="K1049" s="13">
        <f t="shared" si="197"/>
        <v>5.7433662087181148E-2</v>
      </c>
      <c r="L1049" s="13">
        <f t="shared" si="198"/>
        <v>0</v>
      </c>
      <c r="M1049" s="13">
        <f t="shared" si="203"/>
        <v>1.5336895951300957E-7</v>
      </c>
      <c r="N1049" s="13">
        <f t="shared" si="199"/>
        <v>9.5088754898065934E-8</v>
      </c>
      <c r="O1049" s="13">
        <f t="shared" si="200"/>
        <v>9.5088754898065934E-8</v>
      </c>
      <c r="Q1049">
        <v>25.813127000000009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3.9575987929317979</v>
      </c>
      <c r="G1050" s="13">
        <f t="shared" si="194"/>
        <v>0</v>
      </c>
      <c r="H1050" s="13">
        <f t="shared" si="195"/>
        <v>3.9575987929317979</v>
      </c>
      <c r="I1050" s="16">
        <f t="shared" si="202"/>
        <v>4.0150324550189787</v>
      </c>
      <c r="J1050" s="13">
        <f t="shared" si="196"/>
        <v>4.012562042748903</v>
      </c>
      <c r="K1050" s="13">
        <f t="shared" si="197"/>
        <v>2.4704122700756059E-3</v>
      </c>
      <c r="L1050" s="13">
        <f t="shared" si="198"/>
        <v>0</v>
      </c>
      <c r="M1050" s="13">
        <f t="shared" si="203"/>
        <v>5.8280204614943632E-8</v>
      </c>
      <c r="N1050" s="13">
        <f t="shared" si="199"/>
        <v>3.6133726861265049E-8</v>
      </c>
      <c r="O1050" s="13">
        <f t="shared" si="200"/>
        <v>3.6133726861265049E-8</v>
      </c>
      <c r="Q1050">
        <v>24.38226728357153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36.546982128130082</v>
      </c>
      <c r="G1051" s="13">
        <f t="shared" si="194"/>
        <v>1.0313130398362358</v>
      </c>
      <c r="H1051" s="13">
        <f t="shared" si="195"/>
        <v>35.515669088293848</v>
      </c>
      <c r="I1051" s="16">
        <f t="shared" si="202"/>
        <v>35.518139500563926</v>
      </c>
      <c r="J1051" s="13">
        <f t="shared" si="196"/>
        <v>32.836719983248265</v>
      </c>
      <c r="K1051" s="13">
        <f t="shared" si="197"/>
        <v>2.6814195173156605</v>
      </c>
      <c r="L1051" s="13">
        <f t="shared" si="198"/>
        <v>0</v>
      </c>
      <c r="M1051" s="13">
        <f t="shared" si="203"/>
        <v>2.2146477753678583E-8</v>
      </c>
      <c r="N1051" s="13">
        <f t="shared" si="199"/>
        <v>1.3730816207280721E-8</v>
      </c>
      <c r="O1051" s="13">
        <f t="shared" si="200"/>
        <v>1.0313130535670521</v>
      </c>
      <c r="Q1051">
        <v>20.356421401405171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51.137740280168622</v>
      </c>
      <c r="G1052" s="13">
        <f t="shared" si="194"/>
        <v>2.6626007237041769</v>
      </c>
      <c r="H1052" s="13">
        <f t="shared" si="195"/>
        <v>48.475139556464441</v>
      </c>
      <c r="I1052" s="16">
        <f t="shared" si="202"/>
        <v>51.156559073780102</v>
      </c>
      <c r="J1052" s="13">
        <f t="shared" si="196"/>
        <v>40.311354949328212</v>
      </c>
      <c r="K1052" s="13">
        <f t="shared" si="197"/>
        <v>10.84520412445189</v>
      </c>
      <c r="L1052" s="13">
        <f t="shared" si="198"/>
        <v>0</v>
      </c>
      <c r="M1052" s="13">
        <f t="shared" si="203"/>
        <v>8.4156615463978612E-9</v>
      </c>
      <c r="N1052" s="13">
        <f t="shared" si="199"/>
        <v>5.2177101587666738E-9</v>
      </c>
      <c r="O1052" s="13">
        <f t="shared" si="200"/>
        <v>2.6626007289218871</v>
      </c>
      <c r="Q1052">
        <v>16.4734051191497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34.080982157403781</v>
      </c>
      <c r="G1053" s="13">
        <f t="shared" si="194"/>
        <v>0.75560732675768139</v>
      </c>
      <c r="H1053" s="13">
        <f t="shared" si="195"/>
        <v>33.325374830646098</v>
      </c>
      <c r="I1053" s="16">
        <f t="shared" si="202"/>
        <v>44.170578955097987</v>
      </c>
      <c r="J1053" s="13">
        <f t="shared" si="196"/>
        <v>34.682266297570294</v>
      </c>
      <c r="K1053" s="13">
        <f t="shared" si="197"/>
        <v>9.4883126575276933</v>
      </c>
      <c r="L1053" s="13">
        <f t="shared" si="198"/>
        <v>0</v>
      </c>
      <c r="M1053" s="13">
        <f t="shared" si="203"/>
        <v>3.1979513876311875E-9</v>
      </c>
      <c r="N1053" s="13">
        <f t="shared" si="199"/>
        <v>1.9827298603313363E-9</v>
      </c>
      <c r="O1053" s="13">
        <f t="shared" si="200"/>
        <v>0.75560732874041125</v>
      </c>
      <c r="Q1053">
        <v>14.234824888603111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53.195148011656421</v>
      </c>
      <c r="G1054" s="13">
        <f t="shared" si="194"/>
        <v>2.8926246784636365</v>
      </c>
      <c r="H1054" s="13">
        <f t="shared" si="195"/>
        <v>50.302523333192788</v>
      </c>
      <c r="I1054" s="16">
        <f t="shared" si="202"/>
        <v>59.790835990720481</v>
      </c>
      <c r="J1054" s="13">
        <f t="shared" si="196"/>
        <v>39.080788338829684</v>
      </c>
      <c r="K1054" s="13">
        <f t="shared" si="197"/>
        <v>20.710047651890797</v>
      </c>
      <c r="L1054" s="13">
        <f t="shared" si="198"/>
        <v>9.6385450638746306</v>
      </c>
      <c r="M1054" s="13">
        <f t="shared" si="203"/>
        <v>9.6385450650898523</v>
      </c>
      <c r="N1054" s="13">
        <f t="shared" si="199"/>
        <v>5.9758979403557086</v>
      </c>
      <c r="O1054" s="13">
        <f t="shared" si="200"/>
        <v>8.8685226188193447</v>
      </c>
      <c r="Q1054">
        <v>13.056269593548389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48.377872522757947</v>
      </c>
      <c r="G1055" s="13">
        <f t="shared" si="194"/>
        <v>2.3540397678679477</v>
      </c>
      <c r="H1055" s="13">
        <f t="shared" si="195"/>
        <v>46.023832754890002</v>
      </c>
      <c r="I1055" s="16">
        <f t="shared" si="202"/>
        <v>57.095335342906168</v>
      </c>
      <c r="J1055" s="13">
        <f t="shared" si="196"/>
        <v>38.165926572866262</v>
      </c>
      <c r="K1055" s="13">
        <f t="shared" si="197"/>
        <v>18.929408770039906</v>
      </c>
      <c r="L1055" s="13">
        <f t="shared" si="198"/>
        <v>7.8448135310122717</v>
      </c>
      <c r="M1055" s="13">
        <f t="shared" si="203"/>
        <v>11.507460655746417</v>
      </c>
      <c r="N1055" s="13">
        <f t="shared" si="199"/>
        <v>7.1346256065627784</v>
      </c>
      <c r="O1055" s="13">
        <f t="shared" si="200"/>
        <v>9.4886653744307257</v>
      </c>
      <c r="Q1055">
        <v>12.964809469081359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3.897875429780854</v>
      </c>
      <c r="G1056" s="13">
        <f t="shared" si="194"/>
        <v>0</v>
      </c>
      <c r="H1056" s="13">
        <f t="shared" si="195"/>
        <v>3.897875429780854</v>
      </c>
      <c r="I1056" s="16">
        <f t="shared" si="202"/>
        <v>14.982470668808489</v>
      </c>
      <c r="J1056" s="13">
        <f t="shared" si="196"/>
        <v>14.599747650574828</v>
      </c>
      <c r="K1056" s="13">
        <f t="shared" si="197"/>
        <v>0.38272301823366028</v>
      </c>
      <c r="L1056" s="13">
        <f t="shared" si="198"/>
        <v>0</v>
      </c>
      <c r="M1056" s="13">
        <f t="shared" si="203"/>
        <v>4.3728350491836387</v>
      </c>
      <c r="N1056" s="13">
        <f t="shared" si="199"/>
        <v>2.7111577304938561</v>
      </c>
      <c r="O1056" s="13">
        <f t="shared" si="200"/>
        <v>2.7111577304938561</v>
      </c>
      <c r="Q1056">
        <v>16.37162360033512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4.8268455607672651</v>
      </c>
      <c r="G1057" s="13">
        <f t="shared" si="194"/>
        <v>0</v>
      </c>
      <c r="H1057" s="13">
        <f t="shared" si="195"/>
        <v>4.8268455607672651</v>
      </c>
      <c r="I1057" s="16">
        <f t="shared" si="202"/>
        <v>5.2095685790009254</v>
      </c>
      <c r="J1057" s="13">
        <f t="shared" si="196"/>
        <v>5.1962405539804433</v>
      </c>
      <c r="K1057" s="13">
        <f t="shared" si="197"/>
        <v>1.3328025020482137E-2</v>
      </c>
      <c r="L1057" s="13">
        <f t="shared" si="198"/>
        <v>0</v>
      </c>
      <c r="M1057" s="13">
        <f t="shared" si="203"/>
        <v>1.6616773186897826</v>
      </c>
      <c r="N1057" s="13">
        <f t="shared" si="199"/>
        <v>1.0302399375876652</v>
      </c>
      <c r="O1057" s="13">
        <f t="shared" si="200"/>
        <v>1.0302399375876652</v>
      </c>
      <c r="Q1057">
        <v>17.956695368101311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1.6548283111932449</v>
      </c>
      <c r="G1058" s="13">
        <f t="shared" si="194"/>
        <v>0</v>
      </c>
      <c r="H1058" s="13">
        <f t="shared" si="195"/>
        <v>1.6548283111932449</v>
      </c>
      <c r="I1058" s="16">
        <f t="shared" si="202"/>
        <v>1.6681563362137271</v>
      </c>
      <c r="J1058" s="13">
        <f t="shared" si="196"/>
        <v>1.6677905701356461</v>
      </c>
      <c r="K1058" s="13">
        <f t="shared" si="197"/>
        <v>3.6576607808092021E-4</v>
      </c>
      <c r="L1058" s="13">
        <f t="shared" si="198"/>
        <v>0</v>
      </c>
      <c r="M1058" s="13">
        <f t="shared" si="203"/>
        <v>0.63143738110211745</v>
      </c>
      <c r="N1058" s="13">
        <f t="shared" si="199"/>
        <v>0.39149117628331281</v>
      </c>
      <c r="O1058" s="13">
        <f t="shared" si="200"/>
        <v>0.39149117628331281</v>
      </c>
      <c r="Q1058">
        <v>19.24865346655535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4.8244070190965553</v>
      </c>
      <c r="G1059" s="13">
        <f t="shared" si="194"/>
        <v>0</v>
      </c>
      <c r="H1059" s="13">
        <f t="shared" si="195"/>
        <v>4.8244070190965553</v>
      </c>
      <c r="I1059" s="16">
        <f t="shared" si="202"/>
        <v>4.8247727851746358</v>
      </c>
      <c r="J1059" s="13">
        <f t="shared" si="196"/>
        <v>4.8200431217174922</v>
      </c>
      <c r="K1059" s="13">
        <f t="shared" si="197"/>
        <v>4.7296634571436513E-3</v>
      </c>
      <c r="L1059" s="13">
        <f t="shared" si="198"/>
        <v>0</v>
      </c>
      <c r="M1059" s="13">
        <f t="shared" si="203"/>
        <v>0.23994620481880463</v>
      </c>
      <c r="N1059" s="13">
        <f t="shared" si="199"/>
        <v>0.14876664698765887</v>
      </c>
      <c r="O1059" s="13">
        <f t="shared" si="200"/>
        <v>0.14876664698765887</v>
      </c>
      <c r="Q1059">
        <v>23.676082001514381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5.8434427778201794</v>
      </c>
      <c r="G1060" s="13">
        <f t="shared" si="194"/>
        <v>0</v>
      </c>
      <c r="H1060" s="13">
        <f t="shared" si="195"/>
        <v>5.8434427778201794</v>
      </c>
      <c r="I1060" s="16">
        <f t="shared" si="202"/>
        <v>5.8481724412773231</v>
      </c>
      <c r="J1060" s="13">
        <f t="shared" si="196"/>
        <v>5.8416429519418038</v>
      </c>
      <c r="K1060" s="13">
        <f t="shared" si="197"/>
        <v>6.5294893355192229E-3</v>
      </c>
      <c r="L1060" s="13">
        <f t="shared" si="198"/>
        <v>0</v>
      </c>
      <c r="M1060" s="13">
        <f t="shared" si="203"/>
        <v>9.1179557831145758E-2</v>
      </c>
      <c r="N1060" s="13">
        <f t="shared" si="199"/>
        <v>5.6531325855310371E-2</v>
      </c>
      <c r="O1060" s="13">
        <f t="shared" si="200"/>
        <v>5.6531325855310371E-2</v>
      </c>
      <c r="Q1060">
        <v>25.499441000000012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1.1551929419458321E-3</v>
      </c>
      <c r="G1061" s="13">
        <f t="shared" si="194"/>
        <v>0</v>
      </c>
      <c r="H1061" s="13">
        <f t="shared" si="195"/>
        <v>1.1551929419458321E-3</v>
      </c>
      <c r="I1061" s="16">
        <f t="shared" si="202"/>
        <v>7.6846822774650552E-3</v>
      </c>
      <c r="J1061" s="13">
        <f t="shared" si="196"/>
        <v>7.684682259666017E-3</v>
      </c>
      <c r="K1061" s="13">
        <f t="shared" si="197"/>
        <v>1.7799038284915802E-11</v>
      </c>
      <c r="L1061" s="13">
        <f t="shared" si="198"/>
        <v>0</v>
      </c>
      <c r="M1061" s="13">
        <f t="shared" si="203"/>
        <v>3.4648231975835386E-2</v>
      </c>
      <c r="N1061" s="13">
        <f t="shared" si="199"/>
        <v>2.1481903825017939E-2</v>
      </c>
      <c r="O1061" s="13">
        <f t="shared" si="200"/>
        <v>2.1481903825017939E-2</v>
      </c>
      <c r="Q1061">
        <v>24.194241526546211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1.8190038433534499</v>
      </c>
      <c r="G1062" s="13">
        <f t="shared" si="194"/>
        <v>0</v>
      </c>
      <c r="H1062" s="13">
        <f t="shared" si="195"/>
        <v>1.8190038433534499</v>
      </c>
      <c r="I1062" s="16">
        <f t="shared" si="202"/>
        <v>1.819003843371249</v>
      </c>
      <c r="J1062" s="13">
        <f t="shared" si="196"/>
        <v>1.8187515384696549</v>
      </c>
      <c r="K1062" s="13">
        <f t="shared" si="197"/>
        <v>2.5230490159411367E-4</v>
      </c>
      <c r="L1062" s="13">
        <f t="shared" si="198"/>
        <v>0</v>
      </c>
      <c r="M1062" s="13">
        <f t="shared" si="203"/>
        <v>1.3166328150817447E-2</v>
      </c>
      <c r="N1062" s="13">
        <f t="shared" si="199"/>
        <v>8.1631234535068167E-3</v>
      </c>
      <c r="O1062" s="13">
        <f t="shared" si="200"/>
        <v>8.1631234535068167E-3</v>
      </c>
      <c r="Q1062">
        <v>23.71751308112389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38.988585268725508</v>
      </c>
      <c r="G1063" s="13">
        <f t="shared" si="194"/>
        <v>1.3042911188807527</v>
      </c>
      <c r="H1063" s="13">
        <f t="shared" si="195"/>
        <v>37.684294149844753</v>
      </c>
      <c r="I1063" s="16">
        <f t="shared" si="202"/>
        <v>37.684546454746346</v>
      </c>
      <c r="J1063" s="13">
        <f t="shared" si="196"/>
        <v>34.149541282032736</v>
      </c>
      <c r="K1063" s="13">
        <f t="shared" si="197"/>
        <v>3.5350051727136105</v>
      </c>
      <c r="L1063" s="13">
        <f t="shared" si="198"/>
        <v>0</v>
      </c>
      <c r="M1063" s="13">
        <f t="shared" si="203"/>
        <v>5.0032046973106301E-3</v>
      </c>
      <c r="N1063" s="13">
        <f t="shared" si="199"/>
        <v>3.1019869123325907E-3</v>
      </c>
      <c r="O1063" s="13">
        <f t="shared" si="200"/>
        <v>1.3073931057930852</v>
      </c>
      <c r="Q1063">
        <v>19.444403819928059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41.67262969067658</v>
      </c>
      <c r="G1064" s="13">
        <f t="shared" si="194"/>
        <v>1.6043748131520814</v>
      </c>
      <c r="H1064" s="13">
        <f t="shared" si="195"/>
        <v>40.068254877524495</v>
      </c>
      <c r="I1064" s="16">
        <f t="shared" si="202"/>
        <v>43.603260050238106</v>
      </c>
      <c r="J1064" s="13">
        <f t="shared" si="196"/>
        <v>36.136151985016426</v>
      </c>
      <c r="K1064" s="13">
        <f t="shared" si="197"/>
        <v>7.4671080652216801</v>
      </c>
      <c r="L1064" s="13">
        <f t="shared" si="198"/>
        <v>0</v>
      </c>
      <c r="M1064" s="13">
        <f t="shared" si="203"/>
        <v>1.9012177849780394E-3</v>
      </c>
      <c r="N1064" s="13">
        <f t="shared" si="199"/>
        <v>1.1787550266863843E-3</v>
      </c>
      <c r="O1064" s="13">
        <f t="shared" si="200"/>
        <v>1.6055535681787678</v>
      </c>
      <c r="Q1064">
        <v>16.275739569815929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4.8111584382991639</v>
      </c>
      <c r="G1065" s="13">
        <f t="shared" si="194"/>
        <v>0</v>
      </c>
      <c r="H1065" s="13">
        <f t="shared" si="195"/>
        <v>4.8111584382991639</v>
      </c>
      <c r="I1065" s="16">
        <f t="shared" si="202"/>
        <v>12.278266503520843</v>
      </c>
      <c r="J1065" s="13">
        <f t="shared" si="196"/>
        <v>12.026314842663918</v>
      </c>
      <c r="K1065" s="13">
        <f t="shared" si="197"/>
        <v>0.25195166085692478</v>
      </c>
      <c r="L1065" s="13">
        <f t="shared" si="198"/>
        <v>0</v>
      </c>
      <c r="M1065" s="13">
        <f t="shared" si="203"/>
        <v>7.2246275829165505E-4</v>
      </c>
      <c r="N1065" s="13">
        <f t="shared" si="199"/>
        <v>4.4792691014082612E-4</v>
      </c>
      <c r="O1065" s="13">
        <f t="shared" si="200"/>
        <v>4.4792691014082612E-4</v>
      </c>
      <c r="Q1065">
        <v>15.147251465346381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36.681228831806223</v>
      </c>
      <c r="G1066" s="13">
        <f t="shared" si="194"/>
        <v>1.046322197826848</v>
      </c>
      <c r="H1066" s="13">
        <f t="shared" si="195"/>
        <v>35.634906633979377</v>
      </c>
      <c r="I1066" s="16">
        <f t="shared" si="202"/>
        <v>35.886858294836301</v>
      </c>
      <c r="J1066" s="13">
        <f t="shared" si="196"/>
        <v>28.990784358637956</v>
      </c>
      <c r="K1066" s="13">
        <f t="shared" si="197"/>
        <v>6.896073936198345</v>
      </c>
      <c r="L1066" s="13">
        <f t="shared" si="198"/>
        <v>0</v>
      </c>
      <c r="M1066" s="13">
        <f t="shared" si="203"/>
        <v>2.7453584815082893E-4</v>
      </c>
      <c r="N1066" s="13">
        <f t="shared" si="199"/>
        <v>1.7021222585351394E-4</v>
      </c>
      <c r="O1066" s="13">
        <f t="shared" si="200"/>
        <v>1.0464924100527015</v>
      </c>
      <c r="Q1066">
        <v>12.34442759354839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20.74861126481229</v>
      </c>
      <c r="G1067" s="13">
        <f t="shared" si="194"/>
        <v>0</v>
      </c>
      <c r="H1067" s="13">
        <f t="shared" si="195"/>
        <v>20.74861126481229</v>
      </c>
      <c r="I1067" s="16">
        <f t="shared" si="202"/>
        <v>27.644685201010635</v>
      </c>
      <c r="J1067" s="13">
        <f t="shared" si="196"/>
        <v>24.76705363040422</v>
      </c>
      <c r="K1067" s="13">
        <f t="shared" si="197"/>
        <v>2.8776315706064146</v>
      </c>
      <c r="L1067" s="13">
        <f t="shared" si="198"/>
        <v>0</v>
      </c>
      <c r="M1067" s="13">
        <f t="shared" si="203"/>
        <v>1.0432362229731499E-4</v>
      </c>
      <c r="N1067" s="13">
        <f t="shared" si="199"/>
        <v>6.4680645824335292E-5</v>
      </c>
      <c r="O1067" s="13">
        <f t="shared" si="200"/>
        <v>6.4680645824335292E-5</v>
      </c>
      <c r="Q1067">
        <v>14.16884943990677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4.4592498978448276</v>
      </c>
      <c r="G1068" s="13">
        <f t="shared" si="194"/>
        <v>0</v>
      </c>
      <c r="H1068" s="13">
        <f t="shared" si="195"/>
        <v>4.4592498978448276</v>
      </c>
      <c r="I1068" s="16">
        <f t="shared" si="202"/>
        <v>7.3368814684512422</v>
      </c>
      <c r="J1068" s="13">
        <f t="shared" si="196"/>
        <v>7.2829143597119064</v>
      </c>
      <c r="K1068" s="13">
        <f t="shared" si="197"/>
        <v>5.3967108739335856E-2</v>
      </c>
      <c r="L1068" s="13">
        <f t="shared" si="198"/>
        <v>0</v>
      </c>
      <c r="M1068" s="13">
        <f t="shared" si="203"/>
        <v>3.9642976472979702E-5</v>
      </c>
      <c r="N1068" s="13">
        <f t="shared" si="199"/>
        <v>2.4578645413247414E-5</v>
      </c>
      <c r="O1068" s="13">
        <f t="shared" si="200"/>
        <v>2.4578645413247414E-5</v>
      </c>
      <c r="Q1068">
        <v>15.26331089684315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10.27183020159292</v>
      </c>
      <c r="G1069" s="13">
        <f t="shared" si="194"/>
        <v>0</v>
      </c>
      <c r="H1069" s="13">
        <f t="shared" si="195"/>
        <v>10.27183020159292</v>
      </c>
      <c r="I1069" s="16">
        <f t="shared" si="202"/>
        <v>10.325797310332256</v>
      </c>
      <c r="J1069" s="13">
        <f t="shared" si="196"/>
        <v>10.224201957881574</v>
      </c>
      <c r="K1069" s="13">
        <f t="shared" si="197"/>
        <v>0.10159535245068163</v>
      </c>
      <c r="L1069" s="13">
        <f t="shared" si="198"/>
        <v>0</v>
      </c>
      <c r="M1069" s="13">
        <f t="shared" si="203"/>
        <v>1.5064331059732288E-5</v>
      </c>
      <c r="N1069" s="13">
        <f t="shared" si="199"/>
        <v>9.3398852570340189E-6</v>
      </c>
      <c r="O1069" s="13">
        <f t="shared" si="200"/>
        <v>9.3398852570340189E-6</v>
      </c>
      <c r="Q1069">
        <v>18.029690993344751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1.6836471896279741</v>
      </c>
      <c r="G1070" s="13">
        <f t="shared" si="194"/>
        <v>0</v>
      </c>
      <c r="H1070" s="13">
        <f t="shared" si="195"/>
        <v>1.6836471896279741</v>
      </c>
      <c r="I1070" s="16">
        <f t="shared" si="202"/>
        <v>1.7852425420786557</v>
      </c>
      <c r="J1070" s="13">
        <f t="shared" si="196"/>
        <v>1.7848413243639127</v>
      </c>
      <c r="K1070" s="13">
        <f t="shared" si="197"/>
        <v>4.0121771474299628E-4</v>
      </c>
      <c r="L1070" s="13">
        <f t="shared" si="198"/>
        <v>0</v>
      </c>
      <c r="M1070" s="13">
        <f t="shared" si="203"/>
        <v>5.7244458026982691E-6</v>
      </c>
      <c r="N1070" s="13">
        <f t="shared" si="199"/>
        <v>3.549156397672927E-6</v>
      </c>
      <c r="O1070" s="13">
        <f t="shared" si="200"/>
        <v>3.549156397672927E-6</v>
      </c>
      <c r="Q1070">
        <v>20.03212671667449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0.75320806003590701</v>
      </c>
      <c r="G1071" s="13">
        <f t="shared" si="194"/>
        <v>0</v>
      </c>
      <c r="H1071" s="13">
        <f t="shared" si="195"/>
        <v>0.75320806003590701</v>
      </c>
      <c r="I1071" s="16">
        <f t="shared" si="202"/>
        <v>0.75360927775065001</v>
      </c>
      <c r="J1071" s="13">
        <f t="shared" si="196"/>
        <v>0.75359029904843344</v>
      </c>
      <c r="K1071" s="13">
        <f t="shared" si="197"/>
        <v>1.8978702216565502E-5</v>
      </c>
      <c r="L1071" s="13">
        <f t="shared" si="198"/>
        <v>0</v>
      </c>
      <c r="M1071" s="13">
        <f t="shared" si="203"/>
        <v>2.1752894050253421E-6</v>
      </c>
      <c r="N1071" s="13">
        <f t="shared" si="199"/>
        <v>1.348679431115712E-6</v>
      </c>
      <c r="O1071" s="13">
        <f t="shared" si="200"/>
        <v>1.348679431115712E-6</v>
      </c>
      <c r="Q1071">
        <v>23.31841132462236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31.612989496909719</v>
      </c>
      <c r="G1072" s="13">
        <f t="shared" si="194"/>
        <v>0.47967882537422546</v>
      </c>
      <c r="H1072" s="13">
        <f t="shared" si="195"/>
        <v>31.133310671535494</v>
      </c>
      <c r="I1072" s="16">
        <f t="shared" si="202"/>
        <v>31.133329650237709</v>
      </c>
      <c r="J1072" s="13">
        <f t="shared" si="196"/>
        <v>30.226614270792922</v>
      </c>
      <c r="K1072" s="13">
        <f t="shared" si="197"/>
        <v>0.90671537944478686</v>
      </c>
      <c r="L1072" s="13">
        <f t="shared" si="198"/>
        <v>0</v>
      </c>
      <c r="M1072" s="13">
        <f t="shared" si="203"/>
        <v>8.2660997390963008E-7</v>
      </c>
      <c r="N1072" s="13">
        <f t="shared" si="199"/>
        <v>5.1249818382397061E-7</v>
      </c>
      <c r="O1072" s="13">
        <f t="shared" si="200"/>
        <v>0.47967933787240929</v>
      </c>
      <c r="Q1072">
        <v>25.789376462077811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6.3877072112835407</v>
      </c>
      <c r="G1073" s="13">
        <f t="shared" si="194"/>
        <v>0</v>
      </c>
      <c r="H1073" s="13">
        <f t="shared" si="195"/>
        <v>6.3877072112835407</v>
      </c>
      <c r="I1073" s="16">
        <f t="shared" si="202"/>
        <v>7.2944225907283275</v>
      </c>
      <c r="J1073" s="13">
        <f t="shared" si="196"/>
        <v>7.2833752339040805</v>
      </c>
      <c r="K1073" s="13">
        <f t="shared" si="197"/>
        <v>1.1047356824247068E-2</v>
      </c>
      <c r="L1073" s="13">
        <f t="shared" si="198"/>
        <v>0</v>
      </c>
      <c r="M1073" s="13">
        <f t="shared" si="203"/>
        <v>3.1411179008565947E-7</v>
      </c>
      <c r="N1073" s="13">
        <f t="shared" si="199"/>
        <v>1.9474930985310888E-7</v>
      </c>
      <c r="O1073" s="13">
        <f t="shared" si="200"/>
        <v>1.9474930985310888E-7</v>
      </c>
      <c r="Q1073">
        <v>26.486761000000008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0.42142857099999997</v>
      </c>
      <c r="G1074" s="13">
        <f t="shared" si="194"/>
        <v>0</v>
      </c>
      <c r="H1074" s="13">
        <f t="shared" si="195"/>
        <v>0.42142857099999997</v>
      </c>
      <c r="I1074" s="16">
        <f t="shared" si="202"/>
        <v>0.43247592782424704</v>
      </c>
      <c r="J1074" s="13">
        <f t="shared" si="196"/>
        <v>0.4324733721898989</v>
      </c>
      <c r="K1074" s="13">
        <f t="shared" si="197"/>
        <v>2.5556343481447641E-6</v>
      </c>
      <c r="L1074" s="13">
        <f t="shared" si="198"/>
        <v>0</v>
      </c>
      <c r="M1074" s="13">
        <f t="shared" si="203"/>
        <v>1.1936248023255059E-7</v>
      </c>
      <c r="N1074" s="13">
        <f t="shared" si="199"/>
        <v>7.4004737744181368E-8</v>
      </c>
      <c r="O1074" s="13">
        <f t="shared" si="200"/>
        <v>7.4004737744181368E-8</v>
      </c>
      <c r="Q1074">
        <v>25.747455039892451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45.097427869796512</v>
      </c>
      <c r="G1075" s="13">
        <f t="shared" si="194"/>
        <v>1.9872768550553073</v>
      </c>
      <c r="H1075" s="13">
        <f t="shared" si="195"/>
        <v>43.110151014741206</v>
      </c>
      <c r="I1075" s="16">
        <f t="shared" si="202"/>
        <v>43.110153570375552</v>
      </c>
      <c r="J1075" s="13">
        <f t="shared" si="196"/>
        <v>38.769790475633243</v>
      </c>
      <c r="K1075" s="13">
        <f t="shared" si="197"/>
        <v>4.3403630947423082</v>
      </c>
      <c r="L1075" s="13">
        <f t="shared" si="198"/>
        <v>0</v>
      </c>
      <c r="M1075" s="13">
        <f t="shared" si="203"/>
        <v>4.5357742488369226E-8</v>
      </c>
      <c r="N1075" s="13">
        <f t="shared" si="199"/>
        <v>2.8121800342788921E-8</v>
      </c>
      <c r="O1075" s="13">
        <f t="shared" si="200"/>
        <v>1.9872768831771077</v>
      </c>
      <c r="Q1075">
        <v>20.762205328143001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36.526375890810627</v>
      </c>
      <c r="G1076" s="13">
        <f t="shared" si="194"/>
        <v>1.0290092047099308</v>
      </c>
      <c r="H1076" s="13">
        <f t="shared" si="195"/>
        <v>35.497366686100698</v>
      </c>
      <c r="I1076" s="16">
        <f t="shared" si="202"/>
        <v>39.837729780843006</v>
      </c>
      <c r="J1076" s="13">
        <f t="shared" si="196"/>
        <v>33.969296780505118</v>
      </c>
      <c r="K1076" s="13">
        <f t="shared" si="197"/>
        <v>5.8684330003378875</v>
      </c>
      <c r="L1076" s="13">
        <f t="shared" si="198"/>
        <v>0</v>
      </c>
      <c r="M1076" s="13">
        <f t="shared" si="203"/>
        <v>1.7235942145580305E-8</v>
      </c>
      <c r="N1076" s="13">
        <f t="shared" si="199"/>
        <v>1.0686284130259789E-8</v>
      </c>
      <c r="O1076" s="13">
        <f t="shared" si="200"/>
        <v>1.0290092153962149</v>
      </c>
      <c r="Q1076">
        <v>16.374905814014511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0.24629146061476809</v>
      </c>
      <c r="G1077" s="13">
        <f t="shared" si="194"/>
        <v>0</v>
      </c>
      <c r="H1077" s="13">
        <f t="shared" si="195"/>
        <v>0.24629146061476809</v>
      </c>
      <c r="I1077" s="16">
        <f t="shared" si="202"/>
        <v>6.1147244609526554</v>
      </c>
      <c r="J1077" s="13">
        <f t="shared" si="196"/>
        <v>6.0703457250138868</v>
      </c>
      <c r="K1077" s="13">
        <f t="shared" si="197"/>
        <v>4.4378735938768621E-2</v>
      </c>
      <c r="L1077" s="13">
        <f t="shared" si="198"/>
        <v>0</v>
      </c>
      <c r="M1077" s="13">
        <f t="shared" si="203"/>
        <v>6.5496580153205158E-9</v>
      </c>
      <c r="N1077" s="13">
        <f t="shared" si="199"/>
        <v>4.0607879694987201E-9</v>
      </c>
      <c r="O1077" s="13">
        <f t="shared" si="200"/>
        <v>4.0607879694987201E-9</v>
      </c>
      <c r="Q1077">
        <v>12.72382359354839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0.42142857099999997</v>
      </c>
      <c r="G1078" s="13">
        <f t="shared" si="194"/>
        <v>0</v>
      </c>
      <c r="H1078" s="13">
        <f t="shared" si="195"/>
        <v>0.42142857099999997</v>
      </c>
      <c r="I1078" s="16">
        <f t="shared" si="202"/>
        <v>0.46580730693876859</v>
      </c>
      <c r="J1078" s="13">
        <f t="shared" si="196"/>
        <v>0.4657886182211301</v>
      </c>
      <c r="K1078" s="13">
        <f t="shared" si="197"/>
        <v>1.8688717638493113E-5</v>
      </c>
      <c r="L1078" s="13">
        <f t="shared" si="198"/>
        <v>0</v>
      </c>
      <c r="M1078" s="13">
        <f t="shared" si="203"/>
        <v>2.4888700458217957E-9</v>
      </c>
      <c r="N1078" s="13">
        <f t="shared" si="199"/>
        <v>1.5430994284095134E-9</v>
      </c>
      <c r="O1078" s="13">
        <f t="shared" si="200"/>
        <v>1.5430994284095134E-9</v>
      </c>
      <c r="Q1078">
        <v>13.15766501358576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3.7906306456116412</v>
      </c>
      <c r="G1079" s="13">
        <f t="shared" si="194"/>
        <v>0</v>
      </c>
      <c r="H1079" s="13">
        <f t="shared" si="195"/>
        <v>3.7906306456116412</v>
      </c>
      <c r="I1079" s="16">
        <f t="shared" si="202"/>
        <v>3.7906493343292795</v>
      </c>
      <c r="J1079" s="13">
        <f t="shared" si="196"/>
        <v>3.7841116505073575</v>
      </c>
      <c r="K1079" s="13">
        <f t="shared" si="197"/>
        <v>6.5376838219219913E-3</v>
      </c>
      <c r="L1079" s="13">
        <f t="shared" si="198"/>
        <v>0</v>
      </c>
      <c r="M1079" s="13">
        <f t="shared" si="203"/>
        <v>9.457706174122823E-10</v>
      </c>
      <c r="N1079" s="13">
        <f t="shared" si="199"/>
        <v>5.8637778279561501E-10</v>
      </c>
      <c r="O1079" s="13">
        <f t="shared" si="200"/>
        <v>5.8637778279561501E-10</v>
      </c>
      <c r="Q1079">
        <v>16.250571320204848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4.5159547290670243</v>
      </c>
      <c r="G1080" s="13">
        <f t="shared" si="194"/>
        <v>0</v>
      </c>
      <c r="H1080" s="13">
        <f t="shared" si="195"/>
        <v>4.5159547290670243</v>
      </c>
      <c r="I1080" s="16">
        <f t="shared" si="202"/>
        <v>4.5224924128889459</v>
      </c>
      <c r="J1080" s="13">
        <f t="shared" si="196"/>
        <v>4.5111071807537755</v>
      </c>
      <c r="K1080" s="13">
        <f t="shared" si="197"/>
        <v>1.1385232135170398E-2</v>
      </c>
      <c r="L1080" s="13">
        <f t="shared" si="198"/>
        <v>0</v>
      </c>
      <c r="M1080" s="13">
        <f t="shared" si="203"/>
        <v>3.5939283461666729E-10</v>
      </c>
      <c r="N1080" s="13">
        <f t="shared" si="199"/>
        <v>2.2282355746233372E-10</v>
      </c>
      <c r="O1080" s="13">
        <f t="shared" si="200"/>
        <v>2.2282355746233372E-10</v>
      </c>
      <c r="Q1080">
        <v>16.062720272778179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0.63359550740625903</v>
      </c>
      <c r="G1081" s="13">
        <f t="shared" si="194"/>
        <v>0</v>
      </c>
      <c r="H1081" s="13">
        <f t="shared" si="195"/>
        <v>0.63359550740625903</v>
      </c>
      <c r="I1081" s="16">
        <f t="shared" si="202"/>
        <v>0.64498073954142943</v>
      </c>
      <c r="J1081" s="13">
        <f t="shared" si="196"/>
        <v>0.64496721457762718</v>
      </c>
      <c r="K1081" s="13">
        <f t="shared" si="197"/>
        <v>1.3524963802247214E-5</v>
      </c>
      <c r="L1081" s="13">
        <f t="shared" si="198"/>
        <v>0</v>
      </c>
      <c r="M1081" s="13">
        <f t="shared" si="203"/>
        <v>1.3656927715433356E-10</v>
      </c>
      <c r="N1081" s="13">
        <f t="shared" si="199"/>
        <v>8.4672951835686815E-11</v>
      </c>
      <c r="O1081" s="13">
        <f t="shared" si="200"/>
        <v>8.4672951835686815E-11</v>
      </c>
      <c r="Q1081">
        <v>22.407883059620278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15.53849997134456</v>
      </c>
      <c r="G1082" s="13">
        <f t="shared" si="194"/>
        <v>0</v>
      </c>
      <c r="H1082" s="13">
        <f t="shared" si="195"/>
        <v>15.53849997134456</v>
      </c>
      <c r="I1082" s="16">
        <f t="shared" si="202"/>
        <v>15.538513496308362</v>
      </c>
      <c r="J1082" s="13">
        <f t="shared" si="196"/>
        <v>15.316305988696268</v>
      </c>
      <c r="K1082" s="13">
        <f t="shared" si="197"/>
        <v>0.22220750761209374</v>
      </c>
      <c r="L1082" s="13">
        <f t="shared" si="198"/>
        <v>0</v>
      </c>
      <c r="M1082" s="13">
        <f t="shared" si="203"/>
        <v>5.1896325318646749E-11</v>
      </c>
      <c r="N1082" s="13">
        <f t="shared" si="199"/>
        <v>3.2175721697560982E-11</v>
      </c>
      <c r="O1082" s="13">
        <f t="shared" si="200"/>
        <v>3.2175721697560982E-11</v>
      </c>
      <c r="Q1082">
        <v>21.113629755331559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0.59431252437566906</v>
      </c>
      <c r="G1083" s="13">
        <f t="shared" si="194"/>
        <v>0</v>
      </c>
      <c r="H1083" s="13">
        <f t="shared" si="195"/>
        <v>0.59431252437566906</v>
      </c>
      <c r="I1083" s="16">
        <f t="shared" si="202"/>
        <v>0.8165200319877628</v>
      </c>
      <c r="J1083" s="13">
        <f t="shared" si="196"/>
        <v>0.81649798544981034</v>
      </c>
      <c r="K1083" s="13">
        <f t="shared" si="197"/>
        <v>2.2046537952458145E-5</v>
      </c>
      <c r="L1083" s="13">
        <f t="shared" si="198"/>
        <v>0</v>
      </c>
      <c r="M1083" s="13">
        <f t="shared" si="203"/>
        <v>1.9720603621085768E-11</v>
      </c>
      <c r="N1083" s="13">
        <f t="shared" si="199"/>
        <v>1.2226774245073177E-11</v>
      </c>
      <c r="O1083" s="13">
        <f t="shared" si="200"/>
        <v>1.2226774245073177E-11</v>
      </c>
      <c r="Q1083">
        <v>23.964925591522139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45.536936996275557</v>
      </c>
      <c r="G1084" s="13">
        <f t="shared" si="194"/>
        <v>2.0364152080800029</v>
      </c>
      <c r="H1084" s="13">
        <f t="shared" si="195"/>
        <v>43.500521788195556</v>
      </c>
      <c r="I1084" s="16">
        <f t="shared" si="202"/>
        <v>43.500543834733506</v>
      </c>
      <c r="J1084" s="13">
        <f t="shared" si="196"/>
        <v>41.079667820649973</v>
      </c>
      <c r="K1084" s="13">
        <f t="shared" si="197"/>
        <v>2.4208760140835324</v>
      </c>
      <c r="L1084" s="13">
        <f t="shared" si="198"/>
        <v>0</v>
      </c>
      <c r="M1084" s="13">
        <f t="shared" si="203"/>
        <v>7.4938293760125913E-12</v>
      </c>
      <c r="N1084" s="13">
        <f t="shared" si="199"/>
        <v>4.6461742131278069E-12</v>
      </c>
      <c r="O1084" s="13">
        <f t="shared" si="200"/>
        <v>2.0364152080846489</v>
      </c>
      <c r="Q1084">
        <v>25.64189300000001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35.491782633539657</v>
      </c>
      <c r="G1085" s="13">
        <f t="shared" si="194"/>
        <v>0.91333877683959086</v>
      </c>
      <c r="H1085" s="13">
        <f t="shared" si="195"/>
        <v>34.578443856700069</v>
      </c>
      <c r="I1085" s="16">
        <f t="shared" si="202"/>
        <v>36.999319870783602</v>
      </c>
      <c r="J1085" s="13">
        <f t="shared" si="196"/>
        <v>35.547971777407668</v>
      </c>
      <c r="K1085" s="13">
        <f t="shared" si="197"/>
        <v>1.451348093375934</v>
      </c>
      <c r="L1085" s="13">
        <f t="shared" si="198"/>
        <v>0</v>
      </c>
      <c r="M1085" s="13">
        <f t="shared" si="203"/>
        <v>2.8476551628847844E-12</v>
      </c>
      <c r="N1085" s="13">
        <f t="shared" si="199"/>
        <v>1.7655462009885664E-12</v>
      </c>
      <c r="O1085" s="13">
        <f t="shared" si="200"/>
        <v>0.91333877684135645</v>
      </c>
      <c r="Q1085">
        <v>26.018254952395939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9.8048233187620504</v>
      </c>
      <c r="G1086" s="13">
        <f t="shared" si="194"/>
        <v>0</v>
      </c>
      <c r="H1086" s="13">
        <f t="shared" si="195"/>
        <v>9.8048233187620504</v>
      </c>
      <c r="I1086" s="16">
        <f t="shared" si="202"/>
        <v>11.256171412137984</v>
      </c>
      <c r="J1086" s="13">
        <f t="shared" si="196"/>
        <v>11.201810865502408</v>
      </c>
      <c r="K1086" s="13">
        <f t="shared" si="197"/>
        <v>5.4360546635576767E-2</v>
      </c>
      <c r="L1086" s="13">
        <f t="shared" si="198"/>
        <v>0</v>
      </c>
      <c r="M1086" s="13">
        <f t="shared" si="203"/>
        <v>1.0821089618962181E-12</v>
      </c>
      <c r="N1086" s="13">
        <f t="shared" si="199"/>
        <v>6.7090755637565524E-13</v>
      </c>
      <c r="O1086" s="13">
        <f t="shared" si="200"/>
        <v>6.7090755637565524E-13</v>
      </c>
      <c r="Q1086">
        <v>24.346617460065499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39.377481168985888</v>
      </c>
      <c r="G1087" s="13">
        <f t="shared" si="194"/>
        <v>1.3477707712600813</v>
      </c>
      <c r="H1087" s="13">
        <f t="shared" si="195"/>
        <v>38.029710397725808</v>
      </c>
      <c r="I1087" s="16">
        <f t="shared" si="202"/>
        <v>38.084070944361386</v>
      </c>
      <c r="J1087" s="13">
        <f t="shared" si="196"/>
        <v>34.698078293853435</v>
      </c>
      <c r="K1087" s="13">
        <f t="shared" si="197"/>
        <v>3.3859926505079514</v>
      </c>
      <c r="L1087" s="13">
        <f t="shared" si="198"/>
        <v>0</v>
      </c>
      <c r="M1087" s="13">
        <f t="shared" si="203"/>
        <v>4.1120140552056282E-13</v>
      </c>
      <c r="N1087" s="13">
        <f t="shared" si="199"/>
        <v>2.5494487142274895E-13</v>
      </c>
      <c r="O1087" s="13">
        <f t="shared" si="200"/>
        <v>1.3477707712603362</v>
      </c>
      <c r="Q1087">
        <v>20.029713490892661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32.660456321366851</v>
      </c>
      <c r="G1088" s="13">
        <f t="shared" si="194"/>
        <v>0.59678855416226995</v>
      </c>
      <c r="H1088" s="13">
        <f t="shared" si="195"/>
        <v>32.063667767204578</v>
      </c>
      <c r="I1088" s="16">
        <f t="shared" si="202"/>
        <v>35.449660417712529</v>
      </c>
      <c r="J1088" s="13">
        <f t="shared" si="196"/>
        <v>31.984650985485708</v>
      </c>
      <c r="K1088" s="13">
        <f t="shared" si="197"/>
        <v>3.4650094322268217</v>
      </c>
      <c r="L1088" s="13">
        <f t="shared" si="198"/>
        <v>0</v>
      </c>
      <c r="M1088" s="13">
        <f t="shared" si="203"/>
        <v>1.5625653409781387E-13</v>
      </c>
      <c r="N1088" s="13">
        <f t="shared" si="199"/>
        <v>9.6879051140644597E-14</v>
      </c>
      <c r="O1088" s="13">
        <f t="shared" si="200"/>
        <v>0.59678855416236687</v>
      </c>
      <c r="Q1088">
        <v>18.243084953650431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86.924797144225309</v>
      </c>
      <c r="G1089" s="13">
        <f t="shared" si="194"/>
        <v>6.6636940525015538</v>
      </c>
      <c r="H1089" s="13">
        <f t="shared" si="195"/>
        <v>80.261103091723754</v>
      </c>
      <c r="I1089" s="16">
        <f t="shared" si="202"/>
        <v>83.726112523950576</v>
      </c>
      <c r="J1089" s="13">
        <f t="shared" si="196"/>
        <v>48.90638420219247</v>
      </c>
      <c r="K1089" s="13">
        <f t="shared" si="197"/>
        <v>34.819728321758106</v>
      </c>
      <c r="L1089" s="13">
        <f t="shared" si="198"/>
        <v>23.851971151623538</v>
      </c>
      <c r="M1089" s="13">
        <f t="shared" si="203"/>
        <v>23.851971151623598</v>
      </c>
      <c r="N1089" s="13">
        <f t="shared" si="199"/>
        <v>14.788222114006631</v>
      </c>
      <c r="O1089" s="13">
        <f t="shared" si="200"/>
        <v>21.451916166508184</v>
      </c>
      <c r="Q1089">
        <v>15.28665844476315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4.8255348310275696</v>
      </c>
      <c r="G1090" s="13">
        <f t="shared" si="194"/>
        <v>0</v>
      </c>
      <c r="H1090" s="13">
        <f t="shared" si="195"/>
        <v>4.8255348310275696</v>
      </c>
      <c r="I1090" s="16">
        <f t="shared" si="202"/>
        <v>15.793292001162136</v>
      </c>
      <c r="J1090" s="13">
        <f t="shared" si="196"/>
        <v>15.153383768802035</v>
      </c>
      <c r="K1090" s="13">
        <f t="shared" si="197"/>
        <v>0.63990823236010108</v>
      </c>
      <c r="L1090" s="13">
        <f t="shared" si="198"/>
        <v>0</v>
      </c>
      <c r="M1090" s="13">
        <f t="shared" si="203"/>
        <v>9.0637490376169669</v>
      </c>
      <c r="N1090" s="13">
        <f t="shared" si="199"/>
        <v>5.6195244033225196</v>
      </c>
      <c r="O1090" s="13">
        <f t="shared" si="200"/>
        <v>5.6195244033225196</v>
      </c>
      <c r="Q1090">
        <v>13.647410274345919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11.51397661018494</v>
      </c>
      <c r="G1091" s="13">
        <f t="shared" si="194"/>
        <v>0</v>
      </c>
      <c r="H1091" s="13">
        <f t="shared" si="195"/>
        <v>11.51397661018494</v>
      </c>
      <c r="I1091" s="16">
        <f t="shared" si="202"/>
        <v>12.153884842545041</v>
      </c>
      <c r="J1091" s="13">
        <f t="shared" si="196"/>
        <v>11.852052859863498</v>
      </c>
      <c r="K1091" s="13">
        <f t="shared" si="197"/>
        <v>0.30183198268154321</v>
      </c>
      <c r="L1091" s="13">
        <f t="shared" si="198"/>
        <v>0</v>
      </c>
      <c r="M1091" s="13">
        <f t="shared" si="203"/>
        <v>3.4442246342944474</v>
      </c>
      <c r="N1091" s="13">
        <f t="shared" si="199"/>
        <v>2.1354192732625572</v>
      </c>
      <c r="O1091" s="13">
        <f t="shared" si="200"/>
        <v>2.1354192732625572</v>
      </c>
      <c r="Q1091">
        <v>13.57555159354839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11.88707200348002</v>
      </c>
      <c r="G1092" s="13">
        <f t="shared" si="194"/>
        <v>0</v>
      </c>
      <c r="H1092" s="13">
        <f t="shared" si="195"/>
        <v>11.88707200348002</v>
      </c>
      <c r="I1092" s="16">
        <f t="shared" si="202"/>
        <v>12.188903986161563</v>
      </c>
      <c r="J1092" s="13">
        <f t="shared" si="196"/>
        <v>11.980577266788762</v>
      </c>
      <c r="K1092" s="13">
        <f t="shared" si="197"/>
        <v>0.20832671937280089</v>
      </c>
      <c r="L1092" s="13">
        <f t="shared" si="198"/>
        <v>0</v>
      </c>
      <c r="M1092" s="13">
        <f t="shared" si="203"/>
        <v>1.3088053610318902</v>
      </c>
      <c r="N1092" s="13">
        <f t="shared" si="199"/>
        <v>0.81145932383977193</v>
      </c>
      <c r="O1092" s="13">
        <f t="shared" si="200"/>
        <v>0.81145932383977193</v>
      </c>
      <c r="Q1092">
        <v>16.386876850090751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2.143305496918805</v>
      </c>
      <c r="G1093" s="13">
        <f t="shared" si="194"/>
        <v>0</v>
      </c>
      <c r="H1093" s="13">
        <f t="shared" si="195"/>
        <v>2.143305496918805</v>
      </c>
      <c r="I1093" s="16">
        <f t="shared" si="202"/>
        <v>2.3516322162916059</v>
      </c>
      <c r="J1093" s="13">
        <f t="shared" si="196"/>
        <v>2.3501989278085764</v>
      </c>
      <c r="K1093" s="13">
        <f t="shared" si="197"/>
        <v>1.4332884830294823E-3</v>
      </c>
      <c r="L1093" s="13">
        <f t="shared" si="198"/>
        <v>0</v>
      </c>
      <c r="M1093" s="13">
        <f t="shared" si="203"/>
        <v>0.49734603719211823</v>
      </c>
      <c r="N1093" s="13">
        <f t="shared" si="199"/>
        <v>0.30835454305911331</v>
      </c>
      <c r="O1093" s="13">
        <f t="shared" si="200"/>
        <v>0.30835454305911331</v>
      </c>
      <c r="Q1093">
        <v>16.869591441940141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0.116361907414485</v>
      </c>
      <c r="G1094" s="13">
        <f t="shared" ref="G1094:G1157" si="205">IF((F1094-$J$2)&gt;0,$I$2*(F1094-$J$2),0)</f>
        <v>0</v>
      </c>
      <c r="H1094" s="13">
        <f t="shared" ref="H1094:H1157" si="206">F1094-G1094</f>
        <v>0.116361907414485</v>
      </c>
      <c r="I1094" s="16">
        <f t="shared" si="202"/>
        <v>0.11779519589751448</v>
      </c>
      <c r="J1094" s="13">
        <f t="shared" ref="J1094:J1157" si="207">I1094/SQRT(1+(I1094/($K$2*(300+(25*Q1094)+0.05*(Q1094)^3)))^2)</f>
        <v>0.11779510329776434</v>
      </c>
      <c r="K1094" s="13">
        <f t="shared" ref="K1094:K1157" si="208">I1094-J1094</f>
        <v>9.2599750145527793E-8</v>
      </c>
      <c r="L1094" s="13">
        <f t="shared" ref="L1094:L1157" si="209">IF(K1094&gt;$N$2,(K1094-$N$2)/$L$2,0)</f>
        <v>0</v>
      </c>
      <c r="M1094" s="13">
        <f t="shared" si="203"/>
        <v>0.18899149413300492</v>
      </c>
      <c r="N1094" s="13">
        <f t="shared" ref="N1094:N1157" si="210">$M$2*M1094</f>
        <v>0.11717472636246305</v>
      </c>
      <c r="O1094" s="13">
        <f t="shared" ref="O1094:O1157" si="211">N1094+G1094</f>
        <v>0.11717472636246305</v>
      </c>
      <c r="Q1094">
        <v>21.580815951944221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28.022268381041432</v>
      </c>
      <c r="G1095" s="13">
        <f t="shared" si="205"/>
        <v>7.8226133781080884E-2</v>
      </c>
      <c r="H1095" s="13">
        <f t="shared" si="206"/>
        <v>27.944042247260352</v>
      </c>
      <c r="I1095" s="16">
        <f t="shared" ref="I1095:I1158" si="213">H1095+K1094-L1094</f>
        <v>27.944042339860104</v>
      </c>
      <c r="J1095" s="13">
        <f t="shared" si="207"/>
        <v>27.135200288661572</v>
      </c>
      <c r="K1095" s="13">
        <f t="shared" si="208"/>
        <v>0.80884205119853192</v>
      </c>
      <c r="L1095" s="13">
        <f t="shared" si="209"/>
        <v>0</v>
      </c>
      <c r="M1095" s="13">
        <f t="shared" ref="M1095:M1158" si="214">L1095+M1094-N1094</f>
        <v>7.181676777054187E-2</v>
      </c>
      <c r="N1095" s="13">
        <f t="shared" si="210"/>
        <v>4.4526396017735961E-2</v>
      </c>
      <c r="O1095" s="13">
        <f t="shared" si="211"/>
        <v>0.12275252979881685</v>
      </c>
      <c r="Q1095">
        <v>24.282198641494499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1.653454232066953</v>
      </c>
      <c r="G1096" s="13">
        <f t="shared" si="205"/>
        <v>0</v>
      </c>
      <c r="H1096" s="13">
        <f t="shared" si="206"/>
        <v>1.653454232066953</v>
      </c>
      <c r="I1096" s="16">
        <f t="shared" si="213"/>
        <v>2.4622962832654851</v>
      </c>
      <c r="J1096" s="13">
        <f t="shared" si="207"/>
        <v>2.4617364775408612</v>
      </c>
      <c r="K1096" s="13">
        <f t="shared" si="208"/>
        <v>5.5980572462388523E-4</v>
      </c>
      <c r="L1096" s="13">
        <f t="shared" si="209"/>
        <v>0</v>
      </c>
      <c r="M1096" s="13">
        <f t="shared" si="214"/>
        <v>2.7290371752805909E-2</v>
      </c>
      <c r="N1096" s="13">
        <f t="shared" si="210"/>
        <v>1.6920030486739662E-2</v>
      </c>
      <c r="O1096" s="13">
        <f t="shared" si="211"/>
        <v>1.6920030486739662E-2</v>
      </c>
      <c r="Q1096">
        <v>24.513145659663561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18.476640408971711</v>
      </c>
      <c r="G1097" s="13">
        <f t="shared" si="205"/>
        <v>0</v>
      </c>
      <c r="H1097" s="13">
        <f t="shared" si="206"/>
        <v>18.476640408971711</v>
      </c>
      <c r="I1097" s="16">
        <f t="shared" si="213"/>
        <v>18.477200214696335</v>
      </c>
      <c r="J1097" s="13">
        <f t="shared" si="207"/>
        <v>18.310654657540827</v>
      </c>
      <c r="K1097" s="13">
        <f t="shared" si="208"/>
        <v>0.16654555715550856</v>
      </c>
      <c r="L1097" s="13">
        <f t="shared" si="209"/>
        <v>0</v>
      </c>
      <c r="M1097" s="13">
        <f t="shared" si="214"/>
        <v>1.0370341266066247E-2</v>
      </c>
      <c r="N1097" s="13">
        <f t="shared" si="210"/>
        <v>6.4296115849610735E-3</v>
      </c>
      <c r="O1097" s="13">
        <f t="shared" si="211"/>
        <v>6.4296115849610735E-3</v>
      </c>
      <c r="Q1097">
        <v>26.951509000000009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0.83477471527766356</v>
      </c>
      <c r="G1098" s="13">
        <f t="shared" si="205"/>
        <v>0</v>
      </c>
      <c r="H1098" s="13">
        <f t="shared" si="206"/>
        <v>0.83477471527766356</v>
      </c>
      <c r="I1098" s="16">
        <f t="shared" si="213"/>
        <v>1.0013202724331722</v>
      </c>
      <c r="J1098" s="13">
        <f t="shared" si="207"/>
        <v>1.0012780436197959</v>
      </c>
      <c r="K1098" s="13">
        <f t="shared" si="208"/>
        <v>4.2228813376343766E-5</v>
      </c>
      <c r="L1098" s="13">
        <f t="shared" si="209"/>
        <v>0</v>
      </c>
      <c r="M1098" s="13">
        <f t="shared" si="214"/>
        <v>3.9407296811051736E-3</v>
      </c>
      <c r="N1098" s="13">
        <f t="shared" si="210"/>
        <v>2.4432524022852077E-3</v>
      </c>
      <c r="O1098" s="13">
        <f t="shared" si="211"/>
        <v>2.4432524022852077E-3</v>
      </c>
      <c r="Q1098">
        <v>23.694490954789021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0.21010539390309549</v>
      </c>
      <c r="G1099" s="13">
        <f t="shared" si="205"/>
        <v>0</v>
      </c>
      <c r="H1099" s="13">
        <f t="shared" si="206"/>
        <v>0.21010539390309549</v>
      </c>
      <c r="I1099" s="16">
        <f t="shared" si="213"/>
        <v>0.21014762271647183</v>
      </c>
      <c r="J1099" s="13">
        <f t="shared" si="207"/>
        <v>0.21014724525189399</v>
      </c>
      <c r="K1099" s="13">
        <f t="shared" si="208"/>
        <v>3.7746457784426646E-7</v>
      </c>
      <c r="L1099" s="13">
        <f t="shared" si="209"/>
        <v>0</v>
      </c>
      <c r="M1099" s="13">
        <f t="shared" si="214"/>
        <v>1.4974772788199659E-3</v>
      </c>
      <c r="N1099" s="13">
        <f t="shared" si="210"/>
        <v>9.2843591286837889E-4</v>
      </c>
      <c r="O1099" s="13">
        <f t="shared" si="211"/>
        <v>9.2843591286837889E-4</v>
      </c>
      <c r="Q1099">
        <v>23.93456915109952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</v>
      </c>
      <c r="G1100" s="13">
        <f t="shared" si="205"/>
        <v>0</v>
      </c>
      <c r="H1100" s="13">
        <f t="shared" si="206"/>
        <v>0</v>
      </c>
      <c r="I1100" s="16">
        <f t="shared" si="213"/>
        <v>3.7746457784426646E-7</v>
      </c>
      <c r="J1100" s="13">
        <f t="shared" si="207"/>
        <v>3.7746457784426646E-7</v>
      </c>
      <c r="K1100" s="13">
        <f t="shared" si="208"/>
        <v>0</v>
      </c>
      <c r="L1100" s="13">
        <f t="shared" si="209"/>
        <v>0</v>
      </c>
      <c r="M1100" s="13">
        <f t="shared" si="214"/>
        <v>5.6904136595158702E-4</v>
      </c>
      <c r="N1100" s="13">
        <f t="shared" si="210"/>
        <v>3.5280564688998394E-4</v>
      </c>
      <c r="O1100" s="13">
        <f t="shared" si="211"/>
        <v>3.5280564688998394E-4</v>
      </c>
      <c r="Q1100">
        <v>18.599975195279391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19.07884097654377</v>
      </c>
      <c r="G1101" s="13">
        <f t="shared" si="205"/>
        <v>0</v>
      </c>
      <c r="H1101" s="13">
        <f t="shared" si="206"/>
        <v>19.07884097654377</v>
      </c>
      <c r="I1101" s="16">
        <f t="shared" si="213"/>
        <v>19.07884097654377</v>
      </c>
      <c r="J1101" s="13">
        <f t="shared" si="207"/>
        <v>18.22111698767333</v>
      </c>
      <c r="K1101" s="13">
        <f t="shared" si="208"/>
        <v>0.85772398887043977</v>
      </c>
      <c r="L1101" s="13">
        <f t="shared" si="209"/>
        <v>0</v>
      </c>
      <c r="M1101" s="13">
        <f t="shared" si="214"/>
        <v>2.1623571906160307E-4</v>
      </c>
      <c r="N1101" s="13">
        <f t="shared" si="210"/>
        <v>1.340661458181939E-4</v>
      </c>
      <c r="O1101" s="13">
        <f t="shared" si="211"/>
        <v>1.340661458181939E-4</v>
      </c>
      <c r="Q1101">
        <v>15.57057547882018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1.8331840720479531</v>
      </c>
      <c r="G1102" s="13">
        <f t="shared" si="205"/>
        <v>0</v>
      </c>
      <c r="H1102" s="13">
        <f t="shared" si="206"/>
        <v>1.8331840720479531</v>
      </c>
      <c r="I1102" s="16">
        <f t="shared" si="213"/>
        <v>2.6909080609183929</v>
      </c>
      <c r="J1102" s="13">
        <f t="shared" si="207"/>
        <v>2.6874769908120233</v>
      </c>
      <c r="K1102" s="13">
        <f t="shared" si="208"/>
        <v>3.4310701063695603E-3</v>
      </c>
      <c r="L1102" s="13">
        <f t="shared" si="209"/>
        <v>0</v>
      </c>
      <c r="M1102" s="13">
        <f t="shared" si="214"/>
        <v>8.2169573243409167E-5</v>
      </c>
      <c r="N1102" s="13">
        <f t="shared" si="210"/>
        <v>5.0945135410913684E-5</v>
      </c>
      <c r="O1102" s="13">
        <f t="shared" si="211"/>
        <v>5.0945135410913684E-5</v>
      </c>
      <c r="Q1102">
        <v>13.499829593548389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1.6937121111913871</v>
      </c>
      <c r="G1103" s="13">
        <f t="shared" si="205"/>
        <v>0</v>
      </c>
      <c r="H1103" s="13">
        <f t="shared" si="206"/>
        <v>1.6937121111913871</v>
      </c>
      <c r="I1103" s="16">
        <f t="shared" si="213"/>
        <v>1.6971431812977567</v>
      </c>
      <c r="J1103" s="13">
        <f t="shared" si="207"/>
        <v>1.6963422172386715</v>
      </c>
      <c r="K1103" s="13">
        <f t="shared" si="208"/>
        <v>8.0096405908514079E-4</v>
      </c>
      <c r="L1103" s="13">
        <f t="shared" si="209"/>
        <v>0</v>
      </c>
      <c r="M1103" s="13">
        <f t="shared" si="214"/>
        <v>3.1224437832495483E-5</v>
      </c>
      <c r="N1103" s="13">
        <f t="shared" si="210"/>
        <v>1.93591514561472E-5</v>
      </c>
      <c r="O1103" s="13">
        <f t="shared" si="211"/>
        <v>1.93591514561472E-5</v>
      </c>
      <c r="Q1103">
        <v>14.030627791171289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14.49261638332124</v>
      </c>
      <c r="G1104" s="13">
        <f t="shared" si="205"/>
        <v>0</v>
      </c>
      <c r="H1104" s="13">
        <f t="shared" si="206"/>
        <v>14.49261638332124</v>
      </c>
      <c r="I1104" s="16">
        <f t="shared" si="213"/>
        <v>14.493417347380325</v>
      </c>
      <c r="J1104" s="13">
        <f t="shared" si="207"/>
        <v>14.226878257654034</v>
      </c>
      <c r="K1104" s="13">
        <f t="shared" si="208"/>
        <v>0.26653908972629026</v>
      </c>
      <c r="L1104" s="13">
        <f t="shared" si="209"/>
        <v>0</v>
      </c>
      <c r="M1104" s="13">
        <f t="shared" si="214"/>
        <v>1.1865286376348283E-5</v>
      </c>
      <c r="N1104" s="13">
        <f t="shared" si="210"/>
        <v>7.3564775533359358E-6</v>
      </c>
      <c r="O1104" s="13">
        <f t="shared" si="211"/>
        <v>7.3564775533359358E-6</v>
      </c>
      <c r="Q1104">
        <v>18.309661677090102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103.4312462889269</v>
      </c>
      <c r="G1105" s="13">
        <f t="shared" si="205"/>
        <v>8.5091613622576379</v>
      </c>
      <c r="H1105" s="13">
        <f t="shared" si="206"/>
        <v>94.922084926669257</v>
      </c>
      <c r="I1105" s="16">
        <f t="shared" si="213"/>
        <v>95.188624016395551</v>
      </c>
      <c r="J1105" s="13">
        <f t="shared" si="207"/>
        <v>54.008480658814086</v>
      </c>
      <c r="K1105" s="13">
        <f t="shared" si="208"/>
        <v>41.180143357581464</v>
      </c>
      <c r="L1105" s="13">
        <f t="shared" si="209"/>
        <v>30.259152937965997</v>
      </c>
      <c r="M1105" s="13">
        <f t="shared" si="214"/>
        <v>30.259157446774818</v>
      </c>
      <c r="N1105" s="13">
        <f t="shared" si="210"/>
        <v>18.760677617000386</v>
      </c>
      <c r="O1105" s="13">
        <f t="shared" si="211"/>
        <v>27.269838979258026</v>
      </c>
      <c r="Q1105">
        <v>16.49790277044681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2.1630862591558091</v>
      </c>
      <c r="G1106" s="13">
        <f t="shared" si="205"/>
        <v>0</v>
      </c>
      <c r="H1106" s="13">
        <f t="shared" si="206"/>
        <v>2.1630862591558091</v>
      </c>
      <c r="I1106" s="16">
        <f t="shared" si="213"/>
        <v>13.084076678771279</v>
      </c>
      <c r="J1106" s="13">
        <f t="shared" si="207"/>
        <v>12.922500317912538</v>
      </c>
      <c r="K1106" s="13">
        <f t="shared" si="208"/>
        <v>0.16157636085874039</v>
      </c>
      <c r="L1106" s="13">
        <f t="shared" si="209"/>
        <v>0</v>
      </c>
      <c r="M1106" s="13">
        <f t="shared" si="214"/>
        <v>11.498479829774432</v>
      </c>
      <c r="N1106" s="13">
        <f t="shared" si="210"/>
        <v>7.1290574944601479</v>
      </c>
      <c r="O1106" s="13">
        <f t="shared" si="211"/>
        <v>7.1290574944601479</v>
      </c>
      <c r="Q1106">
        <v>19.742542659049821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8.2205610747042329E-2</v>
      </c>
      <c r="G1107" s="13">
        <f t="shared" si="205"/>
        <v>0</v>
      </c>
      <c r="H1107" s="13">
        <f t="shared" si="206"/>
        <v>8.2205610747042329E-2</v>
      </c>
      <c r="I1107" s="16">
        <f t="shared" si="213"/>
        <v>0.24378197160578272</v>
      </c>
      <c r="J1107" s="13">
        <f t="shared" si="207"/>
        <v>0.24378131069755413</v>
      </c>
      <c r="K1107" s="13">
        <f t="shared" si="208"/>
        <v>6.6090822858910769E-7</v>
      </c>
      <c r="L1107" s="13">
        <f t="shared" si="209"/>
        <v>0</v>
      </c>
      <c r="M1107" s="13">
        <f t="shared" si="214"/>
        <v>4.369422335314284</v>
      </c>
      <c r="N1107" s="13">
        <f t="shared" si="210"/>
        <v>2.7090418478948561</v>
      </c>
      <c r="O1107" s="13">
        <f t="shared" si="211"/>
        <v>2.7090418478948561</v>
      </c>
      <c r="Q1107">
        <v>23.117019773302601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3.8467231705928069</v>
      </c>
      <c r="G1108" s="13">
        <f t="shared" si="205"/>
        <v>0</v>
      </c>
      <c r="H1108" s="13">
        <f t="shared" si="206"/>
        <v>3.8467231705928069</v>
      </c>
      <c r="I1108" s="16">
        <f t="shared" si="213"/>
        <v>3.8467238315010355</v>
      </c>
      <c r="J1108" s="13">
        <f t="shared" si="207"/>
        <v>3.8446878040818362</v>
      </c>
      <c r="K1108" s="13">
        <f t="shared" si="208"/>
        <v>2.0360274191992822E-3</v>
      </c>
      <c r="L1108" s="13">
        <f t="shared" si="209"/>
        <v>0</v>
      </c>
      <c r="M1108" s="13">
        <f t="shared" si="214"/>
        <v>1.6603804874194279</v>
      </c>
      <c r="N1108" s="13">
        <f t="shared" si="210"/>
        <v>1.0294359022000452</v>
      </c>
      <c r="O1108" s="13">
        <f t="shared" si="211"/>
        <v>1.0294359022000452</v>
      </c>
      <c r="Q1108">
        <v>24.848432025052329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0.979371086622156</v>
      </c>
      <c r="G1109" s="13">
        <f t="shared" si="205"/>
        <v>0</v>
      </c>
      <c r="H1109" s="13">
        <f t="shared" si="206"/>
        <v>0.979371086622156</v>
      </c>
      <c r="I1109" s="16">
        <f t="shared" si="213"/>
        <v>0.98140711404135528</v>
      </c>
      <c r="J1109" s="13">
        <f t="shared" si="207"/>
        <v>0.98137346217522614</v>
      </c>
      <c r="K1109" s="13">
        <f t="shared" si="208"/>
        <v>3.3651866129136287E-5</v>
      </c>
      <c r="L1109" s="13">
        <f t="shared" si="209"/>
        <v>0</v>
      </c>
      <c r="M1109" s="13">
        <f t="shared" si="214"/>
        <v>0.63094458521938268</v>
      </c>
      <c r="N1109" s="13">
        <f t="shared" si="210"/>
        <v>0.39118564283601726</v>
      </c>
      <c r="O1109" s="13">
        <f t="shared" si="211"/>
        <v>0.39118564283601726</v>
      </c>
      <c r="Q1109">
        <v>24.88763100000001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5.4870514989156537E-2</v>
      </c>
      <c r="G1110" s="13">
        <f t="shared" si="205"/>
        <v>0</v>
      </c>
      <c r="H1110" s="13">
        <f t="shared" si="206"/>
        <v>5.4870514989156537E-2</v>
      </c>
      <c r="I1110" s="16">
        <f t="shared" si="213"/>
        <v>5.4904166855285673E-2</v>
      </c>
      <c r="J1110" s="13">
        <f t="shared" si="207"/>
        <v>5.4904159252848361E-2</v>
      </c>
      <c r="K1110" s="13">
        <f t="shared" si="208"/>
        <v>7.6024373116267974E-9</v>
      </c>
      <c r="L1110" s="13">
        <f t="shared" si="209"/>
        <v>0</v>
      </c>
      <c r="M1110" s="13">
        <f t="shared" si="214"/>
        <v>0.23975894238336543</v>
      </c>
      <c r="N1110" s="13">
        <f t="shared" si="210"/>
        <v>0.14865054427768656</v>
      </c>
      <c r="O1110" s="13">
        <f t="shared" si="211"/>
        <v>0.14865054427768656</v>
      </c>
      <c r="Q1110">
        <v>23.06792178481312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3.1354602520393899</v>
      </c>
      <c r="G1111" s="13">
        <f t="shared" si="205"/>
        <v>0</v>
      </c>
      <c r="H1111" s="13">
        <f t="shared" si="206"/>
        <v>3.1354602520393899</v>
      </c>
      <c r="I1111" s="16">
        <f t="shared" si="213"/>
        <v>3.1354602596418273</v>
      </c>
      <c r="J1111" s="13">
        <f t="shared" si="207"/>
        <v>3.1337588007541091</v>
      </c>
      <c r="K1111" s="13">
        <f t="shared" si="208"/>
        <v>1.7014588877182213E-3</v>
      </c>
      <c r="L1111" s="13">
        <f t="shared" si="209"/>
        <v>0</v>
      </c>
      <c r="M1111" s="13">
        <f t="shared" si="214"/>
        <v>9.1108398105678862E-2</v>
      </c>
      <c r="N1111" s="13">
        <f t="shared" si="210"/>
        <v>5.6487206825520893E-2</v>
      </c>
      <c r="O1111" s="13">
        <f t="shared" si="211"/>
        <v>5.6487206825520893E-2</v>
      </c>
      <c r="Q1111">
        <v>21.75931779729569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0.1318740733872118</v>
      </c>
      <c r="G1112" s="13">
        <f t="shared" si="205"/>
        <v>0</v>
      </c>
      <c r="H1112" s="13">
        <f t="shared" si="206"/>
        <v>0.1318740733872118</v>
      </c>
      <c r="I1112" s="16">
        <f t="shared" si="213"/>
        <v>0.13357553227493002</v>
      </c>
      <c r="J1112" s="13">
        <f t="shared" si="207"/>
        <v>0.13357534153296416</v>
      </c>
      <c r="K1112" s="13">
        <f t="shared" si="208"/>
        <v>1.9074196586088554E-7</v>
      </c>
      <c r="L1112" s="13">
        <f t="shared" si="209"/>
        <v>0</v>
      </c>
      <c r="M1112" s="13">
        <f t="shared" si="214"/>
        <v>3.4621191280157969E-2</v>
      </c>
      <c r="N1112" s="13">
        <f t="shared" si="210"/>
        <v>2.146513859369794E-2</v>
      </c>
      <c r="O1112" s="13">
        <f t="shared" si="211"/>
        <v>2.146513859369794E-2</v>
      </c>
      <c r="Q1112">
        <v>19.140856321475869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29.555522249435089</v>
      </c>
      <c r="G1113" s="13">
        <f t="shared" si="205"/>
        <v>0.24964821656051481</v>
      </c>
      <c r="H1113" s="13">
        <f t="shared" si="206"/>
        <v>29.305874032874573</v>
      </c>
      <c r="I1113" s="16">
        <f t="shared" si="213"/>
        <v>29.305874223616538</v>
      </c>
      <c r="J1113" s="13">
        <f t="shared" si="207"/>
        <v>25.340010808549184</v>
      </c>
      <c r="K1113" s="13">
        <f t="shared" si="208"/>
        <v>3.9658634150673535</v>
      </c>
      <c r="L1113" s="13">
        <f t="shared" si="209"/>
        <v>0</v>
      </c>
      <c r="M1113" s="13">
        <f t="shared" si="214"/>
        <v>1.3156052686460029E-2</v>
      </c>
      <c r="N1113" s="13">
        <f t="shared" si="210"/>
        <v>8.1567526656052183E-3</v>
      </c>
      <c r="O1113" s="13">
        <f t="shared" si="211"/>
        <v>0.25780496922612001</v>
      </c>
      <c r="Q1113">
        <v>12.71455960916208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1.6632818360367181</v>
      </c>
      <c r="G1114" s="13">
        <f t="shared" si="205"/>
        <v>0</v>
      </c>
      <c r="H1114" s="13">
        <f t="shared" si="206"/>
        <v>1.6632818360367181</v>
      </c>
      <c r="I1114" s="16">
        <f t="shared" si="213"/>
        <v>5.629145251104072</v>
      </c>
      <c r="J1114" s="13">
        <f t="shared" si="207"/>
        <v>5.59235405822076</v>
      </c>
      <c r="K1114" s="13">
        <f t="shared" si="208"/>
        <v>3.6791192883312007E-2</v>
      </c>
      <c r="L1114" s="13">
        <f t="shared" si="209"/>
        <v>0</v>
      </c>
      <c r="M1114" s="13">
        <f t="shared" si="214"/>
        <v>4.9993000208548109E-3</v>
      </c>
      <c r="N1114" s="13">
        <f t="shared" si="210"/>
        <v>3.0995660129299828E-3</v>
      </c>
      <c r="O1114" s="13">
        <f t="shared" si="211"/>
        <v>3.0995660129299828E-3</v>
      </c>
      <c r="Q1114">
        <v>12.28669659354839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0.84037336074272839</v>
      </c>
      <c r="G1115" s="13">
        <f t="shared" si="205"/>
        <v>0</v>
      </c>
      <c r="H1115" s="13">
        <f t="shared" si="206"/>
        <v>0.84037336074272839</v>
      </c>
      <c r="I1115" s="16">
        <f t="shared" si="213"/>
        <v>0.8771645536260404</v>
      </c>
      <c r="J1115" s="13">
        <f t="shared" si="207"/>
        <v>0.87709374327963385</v>
      </c>
      <c r="K1115" s="13">
        <f t="shared" si="208"/>
        <v>7.081034640654682E-5</v>
      </c>
      <c r="L1115" s="13">
        <f t="shared" si="209"/>
        <v>0</v>
      </c>
      <c r="M1115" s="13">
        <f t="shared" si="214"/>
        <v>1.899734007924828E-3</v>
      </c>
      <c r="N1115" s="13">
        <f t="shared" si="210"/>
        <v>1.1778350849133933E-3</v>
      </c>
      <c r="O1115" s="13">
        <f t="shared" si="211"/>
        <v>1.1778350849133933E-3</v>
      </c>
      <c r="Q1115">
        <v>17.22458290892278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22.70690858858266</v>
      </c>
      <c r="G1116" s="13">
        <f t="shared" si="205"/>
        <v>0</v>
      </c>
      <c r="H1116" s="13">
        <f t="shared" si="206"/>
        <v>22.70690858858266</v>
      </c>
      <c r="I1116" s="16">
        <f t="shared" si="213"/>
        <v>22.706979398929068</v>
      </c>
      <c r="J1116" s="13">
        <f t="shared" si="207"/>
        <v>21.462949978208972</v>
      </c>
      <c r="K1116" s="13">
        <f t="shared" si="208"/>
        <v>1.2440294207200964</v>
      </c>
      <c r="L1116" s="13">
        <f t="shared" si="209"/>
        <v>0</v>
      </c>
      <c r="M1116" s="13">
        <f t="shared" si="214"/>
        <v>7.2189892301143476E-4</v>
      </c>
      <c r="N1116" s="13">
        <f t="shared" si="210"/>
        <v>4.4757733226708955E-4</v>
      </c>
      <c r="O1116" s="13">
        <f t="shared" si="211"/>
        <v>4.4757733226708955E-4</v>
      </c>
      <c r="Q1116">
        <v>16.532221854215539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0.42779042299516878</v>
      </c>
      <c r="G1117" s="13">
        <f t="shared" si="205"/>
        <v>0</v>
      </c>
      <c r="H1117" s="13">
        <f t="shared" si="206"/>
        <v>0.42779042299516878</v>
      </c>
      <c r="I1117" s="16">
        <f t="shared" si="213"/>
        <v>1.6718198437152652</v>
      </c>
      <c r="J1117" s="13">
        <f t="shared" si="207"/>
        <v>1.6713765100063736</v>
      </c>
      <c r="K1117" s="13">
        <f t="shared" si="208"/>
        <v>4.4333370889160229E-4</v>
      </c>
      <c r="L1117" s="13">
        <f t="shared" si="209"/>
        <v>0</v>
      </c>
      <c r="M1117" s="13">
        <f t="shared" si="214"/>
        <v>2.7432159074434521E-4</v>
      </c>
      <c r="N1117" s="13">
        <f t="shared" si="210"/>
        <v>1.7007938626149402E-4</v>
      </c>
      <c r="O1117" s="13">
        <f t="shared" si="211"/>
        <v>1.7007938626149402E-4</v>
      </c>
      <c r="Q1117">
        <v>17.935421992879331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0.25522191909699737</v>
      </c>
      <c r="G1118" s="13">
        <f t="shared" si="205"/>
        <v>0</v>
      </c>
      <c r="H1118" s="13">
        <f t="shared" si="206"/>
        <v>0.25522191909699737</v>
      </c>
      <c r="I1118" s="16">
        <f t="shared" si="213"/>
        <v>0.25566525280588898</v>
      </c>
      <c r="J1118" s="13">
        <f t="shared" si="207"/>
        <v>0.25566423650044029</v>
      </c>
      <c r="K1118" s="13">
        <f t="shared" si="208"/>
        <v>1.016305448686694E-6</v>
      </c>
      <c r="L1118" s="13">
        <f t="shared" si="209"/>
        <v>0</v>
      </c>
      <c r="M1118" s="13">
        <f t="shared" si="214"/>
        <v>1.0424220448285119E-4</v>
      </c>
      <c r="N1118" s="13">
        <f t="shared" si="210"/>
        <v>6.4630166779367738E-5</v>
      </c>
      <c r="O1118" s="13">
        <f t="shared" si="211"/>
        <v>6.4630166779367738E-5</v>
      </c>
      <c r="Q1118">
        <v>21.079670890551309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10.272934192327069</v>
      </c>
      <c r="G1119" s="13">
        <f t="shared" si="205"/>
        <v>0</v>
      </c>
      <c r="H1119" s="13">
        <f t="shared" si="206"/>
        <v>10.272934192327069</v>
      </c>
      <c r="I1119" s="16">
        <f t="shared" si="213"/>
        <v>10.272935208632518</v>
      </c>
      <c r="J1119" s="13">
        <f t="shared" si="207"/>
        <v>10.226225494072665</v>
      </c>
      <c r="K1119" s="13">
        <f t="shared" si="208"/>
        <v>4.6709714559852955E-2</v>
      </c>
      <c r="L1119" s="13">
        <f t="shared" si="209"/>
        <v>0</v>
      </c>
      <c r="M1119" s="13">
        <f t="shared" si="214"/>
        <v>3.9612037703483456E-5</v>
      </c>
      <c r="N1119" s="13">
        <f t="shared" si="210"/>
        <v>2.4559463376159742E-5</v>
      </c>
      <c r="O1119" s="13">
        <f t="shared" si="211"/>
        <v>2.4559463376159742E-5</v>
      </c>
      <c r="Q1119">
        <v>23.474993618390439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9.5289595921107466</v>
      </c>
      <c r="G1120" s="13">
        <f t="shared" si="205"/>
        <v>0</v>
      </c>
      <c r="H1120" s="13">
        <f t="shared" si="206"/>
        <v>9.5289595921107466</v>
      </c>
      <c r="I1120" s="16">
        <f t="shared" si="213"/>
        <v>9.5756693066705996</v>
      </c>
      <c r="J1120" s="13">
        <f t="shared" si="207"/>
        <v>9.5475093882143121</v>
      </c>
      <c r="K1120" s="13">
        <f t="shared" si="208"/>
        <v>2.8159918456287514E-2</v>
      </c>
      <c r="L1120" s="13">
        <f t="shared" si="209"/>
        <v>0</v>
      </c>
      <c r="M1120" s="13">
        <f t="shared" si="214"/>
        <v>1.5052574327323713E-5</v>
      </c>
      <c r="N1120" s="13">
        <f t="shared" si="210"/>
        <v>9.3325960829407023E-6</v>
      </c>
      <c r="O1120" s="13">
        <f t="shared" si="211"/>
        <v>9.3325960829407023E-6</v>
      </c>
      <c r="Q1120">
        <v>25.607424222801299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1.8814815415374531</v>
      </c>
      <c r="G1121" s="13">
        <f t="shared" si="205"/>
        <v>0</v>
      </c>
      <c r="H1121" s="13">
        <f t="shared" si="206"/>
        <v>1.8814815415374531</v>
      </c>
      <c r="I1121" s="16">
        <f t="shared" si="213"/>
        <v>1.9096414599937406</v>
      </c>
      <c r="J1121" s="13">
        <f t="shared" si="207"/>
        <v>1.9094068254181189</v>
      </c>
      <c r="K1121" s="13">
        <f t="shared" si="208"/>
        <v>2.3463457562167278E-4</v>
      </c>
      <c r="L1121" s="13">
        <f t="shared" si="209"/>
        <v>0</v>
      </c>
      <c r="M1121" s="13">
        <f t="shared" si="214"/>
        <v>5.7199782443830111E-6</v>
      </c>
      <c r="N1121" s="13">
        <f t="shared" si="210"/>
        <v>3.5463865115174668E-6</v>
      </c>
      <c r="O1121" s="13">
        <f t="shared" si="211"/>
        <v>3.5463865115174668E-6</v>
      </c>
      <c r="Q1121">
        <v>25.282671000000011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58.27731558341695</v>
      </c>
      <c r="G1122" s="13">
        <f t="shared" si="205"/>
        <v>3.4608252668619639</v>
      </c>
      <c r="H1122" s="13">
        <f t="shared" si="206"/>
        <v>54.816490316554983</v>
      </c>
      <c r="I1122" s="16">
        <f t="shared" si="213"/>
        <v>54.816724951130603</v>
      </c>
      <c r="J1122" s="13">
        <f t="shared" si="207"/>
        <v>48.870766351876142</v>
      </c>
      <c r="K1122" s="13">
        <f t="shared" si="208"/>
        <v>5.9459585992544604</v>
      </c>
      <c r="L1122" s="13">
        <f t="shared" si="209"/>
        <v>0</v>
      </c>
      <c r="M1122" s="13">
        <f t="shared" si="214"/>
        <v>2.1735917328655443E-6</v>
      </c>
      <c r="N1122" s="13">
        <f t="shared" si="210"/>
        <v>1.3476268743766375E-6</v>
      </c>
      <c r="O1122" s="13">
        <f t="shared" si="211"/>
        <v>3.4608266144888384</v>
      </c>
      <c r="Q1122">
        <v>23.545524080158501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8.1718953625799067</v>
      </c>
      <c r="G1123" s="13">
        <f t="shared" si="205"/>
        <v>0</v>
      </c>
      <c r="H1123" s="13">
        <f t="shared" si="206"/>
        <v>8.1718953625799067</v>
      </c>
      <c r="I1123" s="16">
        <f t="shared" si="213"/>
        <v>14.117853961834367</v>
      </c>
      <c r="J1123" s="13">
        <f t="shared" si="207"/>
        <v>13.9353184460308</v>
      </c>
      <c r="K1123" s="13">
        <f t="shared" si="208"/>
        <v>0.18253551580356664</v>
      </c>
      <c r="L1123" s="13">
        <f t="shared" si="209"/>
        <v>0</v>
      </c>
      <c r="M1123" s="13">
        <f t="shared" si="214"/>
        <v>8.2596485848890679E-7</v>
      </c>
      <c r="N1123" s="13">
        <f t="shared" si="210"/>
        <v>5.1209821226312222E-7</v>
      </c>
      <c r="O1123" s="13">
        <f t="shared" si="211"/>
        <v>5.1209821226312222E-7</v>
      </c>
      <c r="Q1123">
        <v>20.485764617659719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38.145149727779192</v>
      </c>
      <c r="G1124" s="13">
        <f t="shared" si="205"/>
        <v>1.209992659832551</v>
      </c>
      <c r="H1124" s="13">
        <f t="shared" si="206"/>
        <v>36.935157067946641</v>
      </c>
      <c r="I1124" s="16">
        <f t="shared" si="213"/>
        <v>37.117692583750205</v>
      </c>
      <c r="J1124" s="13">
        <f t="shared" si="207"/>
        <v>33.022210117225683</v>
      </c>
      <c r="K1124" s="13">
        <f t="shared" si="208"/>
        <v>4.0954824665245226</v>
      </c>
      <c r="L1124" s="13">
        <f t="shared" si="209"/>
        <v>0</v>
      </c>
      <c r="M1124" s="13">
        <f t="shared" si="214"/>
        <v>3.1386664622578457E-7</v>
      </c>
      <c r="N1124" s="13">
        <f t="shared" si="210"/>
        <v>1.9459732065998642E-7</v>
      </c>
      <c r="O1124" s="13">
        <f t="shared" si="211"/>
        <v>1.2099928544298717</v>
      </c>
      <c r="Q1124">
        <v>17.884396269430379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11.19968410957676</v>
      </c>
      <c r="G1125" s="13">
        <f t="shared" si="205"/>
        <v>0</v>
      </c>
      <c r="H1125" s="13">
        <f t="shared" si="206"/>
        <v>11.19968410957676</v>
      </c>
      <c r="I1125" s="16">
        <f t="shared" si="213"/>
        <v>15.295166576101282</v>
      </c>
      <c r="J1125" s="13">
        <f t="shared" si="207"/>
        <v>14.862226115786811</v>
      </c>
      <c r="K1125" s="13">
        <f t="shared" si="208"/>
        <v>0.43294046031447131</v>
      </c>
      <c r="L1125" s="13">
        <f t="shared" si="209"/>
        <v>0</v>
      </c>
      <c r="M1125" s="13">
        <f t="shared" si="214"/>
        <v>1.1926932556579815E-7</v>
      </c>
      <c r="N1125" s="13">
        <f t="shared" si="210"/>
        <v>7.394698185079485E-8</v>
      </c>
      <c r="O1125" s="13">
        <f t="shared" si="211"/>
        <v>7.394698185079485E-8</v>
      </c>
      <c r="Q1125">
        <v>15.903903727481151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5.325747829750922</v>
      </c>
      <c r="G1126" s="13">
        <f t="shared" si="205"/>
        <v>0</v>
      </c>
      <c r="H1126" s="13">
        <f t="shared" si="206"/>
        <v>5.325747829750922</v>
      </c>
      <c r="I1126" s="16">
        <f t="shared" si="213"/>
        <v>5.7586882900653933</v>
      </c>
      <c r="J1126" s="13">
        <f t="shared" si="207"/>
        <v>5.7272535376188465</v>
      </c>
      <c r="K1126" s="13">
        <f t="shared" si="208"/>
        <v>3.143475244654681E-2</v>
      </c>
      <c r="L1126" s="13">
        <f t="shared" si="209"/>
        <v>0</v>
      </c>
      <c r="M1126" s="13">
        <f t="shared" si="214"/>
        <v>4.5322343715003302E-8</v>
      </c>
      <c r="N1126" s="13">
        <f t="shared" si="210"/>
        <v>2.8099853103302047E-8</v>
      </c>
      <c r="O1126" s="13">
        <f t="shared" si="211"/>
        <v>2.8099853103302047E-8</v>
      </c>
      <c r="Q1126">
        <v>13.94329426289312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0.84402718731268966</v>
      </c>
      <c r="G1127" s="13">
        <f t="shared" si="205"/>
        <v>0</v>
      </c>
      <c r="H1127" s="13">
        <f t="shared" si="206"/>
        <v>0.84402718731268966</v>
      </c>
      <c r="I1127" s="16">
        <f t="shared" si="213"/>
        <v>0.87546193975923647</v>
      </c>
      <c r="J1127" s="13">
        <f t="shared" si="207"/>
        <v>0.87537702644779936</v>
      </c>
      <c r="K1127" s="13">
        <f t="shared" si="208"/>
        <v>8.4913311437118111E-5</v>
      </c>
      <c r="L1127" s="13">
        <f t="shared" si="209"/>
        <v>0</v>
      </c>
      <c r="M1127" s="13">
        <f t="shared" si="214"/>
        <v>1.7222490611701255E-8</v>
      </c>
      <c r="N1127" s="13">
        <f t="shared" si="210"/>
        <v>1.0677944179254779E-8</v>
      </c>
      <c r="O1127" s="13">
        <f t="shared" si="211"/>
        <v>1.0677944179254779E-8</v>
      </c>
      <c r="Q1127">
        <v>15.890565281265969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27.321428569999998</v>
      </c>
      <c r="G1128" s="13">
        <f t="shared" si="205"/>
        <v>0</v>
      </c>
      <c r="H1128" s="13">
        <f t="shared" si="206"/>
        <v>27.321428569999998</v>
      </c>
      <c r="I1128" s="16">
        <f t="shared" si="213"/>
        <v>27.321513483311435</v>
      </c>
      <c r="J1128" s="13">
        <f t="shared" si="207"/>
        <v>24.447601460863112</v>
      </c>
      <c r="K1128" s="13">
        <f t="shared" si="208"/>
        <v>2.873912022448323</v>
      </c>
      <c r="L1128" s="13">
        <f t="shared" si="209"/>
        <v>0</v>
      </c>
      <c r="M1128" s="13">
        <f t="shared" si="214"/>
        <v>6.5445464324464765E-9</v>
      </c>
      <c r="N1128" s="13">
        <f t="shared" si="210"/>
        <v>4.0576187881168151E-9</v>
      </c>
      <c r="O1128" s="13">
        <f t="shared" si="211"/>
        <v>4.0576187881168151E-9</v>
      </c>
      <c r="Q1128">
        <v>13.90952959354839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10.10258418781285</v>
      </c>
      <c r="G1129" s="13">
        <f t="shared" si="205"/>
        <v>0</v>
      </c>
      <c r="H1129" s="13">
        <f t="shared" si="206"/>
        <v>10.10258418781285</v>
      </c>
      <c r="I1129" s="16">
        <f t="shared" si="213"/>
        <v>12.976496210261173</v>
      </c>
      <c r="J1129" s="13">
        <f t="shared" si="207"/>
        <v>12.702913115818363</v>
      </c>
      <c r="K1129" s="13">
        <f t="shared" si="208"/>
        <v>0.27358309444280948</v>
      </c>
      <c r="L1129" s="13">
        <f t="shared" si="209"/>
        <v>0</v>
      </c>
      <c r="M1129" s="13">
        <f t="shared" si="214"/>
        <v>2.4869276443296615E-9</v>
      </c>
      <c r="N1129" s="13">
        <f t="shared" si="210"/>
        <v>1.5418951394843901E-9</v>
      </c>
      <c r="O1129" s="13">
        <f t="shared" si="211"/>
        <v>1.5418951394843901E-9</v>
      </c>
      <c r="Q1129">
        <v>15.73931617888775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0.36968202482107659</v>
      </c>
      <c r="G1130" s="13">
        <f t="shared" si="205"/>
        <v>0</v>
      </c>
      <c r="H1130" s="13">
        <f t="shared" si="206"/>
        <v>0.36968202482107659</v>
      </c>
      <c r="I1130" s="16">
        <f t="shared" si="213"/>
        <v>0.64326511926388608</v>
      </c>
      <c r="J1130" s="13">
        <f t="shared" si="207"/>
        <v>0.6432459097287857</v>
      </c>
      <c r="K1130" s="13">
        <f t="shared" si="208"/>
        <v>1.9209535100372932E-5</v>
      </c>
      <c r="L1130" s="13">
        <f t="shared" si="209"/>
        <v>0</v>
      </c>
      <c r="M1130" s="13">
        <f t="shared" si="214"/>
        <v>9.450325048452714E-10</v>
      </c>
      <c r="N1130" s="13">
        <f t="shared" si="210"/>
        <v>5.8592015300406824E-10</v>
      </c>
      <c r="O1130" s="13">
        <f t="shared" si="211"/>
        <v>5.8592015300406824E-10</v>
      </c>
      <c r="Q1130">
        <v>19.87070674524788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0.24003390404359939</v>
      </c>
      <c r="G1131" s="13">
        <f t="shared" si="205"/>
        <v>0</v>
      </c>
      <c r="H1131" s="13">
        <f t="shared" si="206"/>
        <v>0.24003390404359939</v>
      </c>
      <c r="I1131" s="16">
        <f t="shared" si="213"/>
        <v>0.24005311357869977</v>
      </c>
      <c r="J1131" s="13">
        <f t="shared" si="207"/>
        <v>0.24005240474563116</v>
      </c>
      <c r="K1131" s="13">
        <f t="shared" si="208"/>
        <v>7.0883306860225481E-7</v>
      </c>
      <c r="L1131" s="13">
        <f t="shared" si="209"/>
        <v>0</v>
      </c>
      <c r="M1131" s="13">
        <f t="shared" si="214"/>
        <v>3.5911235184120317E-10</v>
      </c>
      <c r="N1131" s="13">
        <f t="shared" si="210"/>
        <v>2.2264965814154596E-10</v>
      </c>
      <c r="O1131" s="13">
        <f t="shared" si="211"/>
        <v>2.2264965814154596E-10</v>
      </c>
      <c r="Q1131">
        <v>22.29174076196739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43.576397586562038</v>
      </c>
      <c r="G1132" s="13">
        <f t="shared" si="205"/>
        <v>1.8172214033799672</v>
      </c>
      <c r="H1132" s="13">
        <f t="shared" si="206"/>
        <v>41.75917618318207</v>
      </c>
      <c r="I1132" s="16">
        <f t="shared" si="213"/>
        <v>41.759176892015141</v>
      </c>
      <c r="J1132" s="13">
        <f t="shared" si="207"/>
        <v>39.289567475402976</v>
      </c>
      <c r="K1132" s="13">
        <f t="shared" si="208"/>
        <v>2.4696094166121654</v>
      </c>
      <c r="L1132" s="13">
        <f t="shared" si="209"/>
        <v>0</v>
      </c>
      <c r="M1132" s="13">
        <f t="shared" si="214"/>
        <v>1.3646269369965721E-10</v>
      </c>
      <c r="N1132" s="13">
        <f t="shared" si="210"/>
        <v>8.4606870093787465E-11</v>
      </c>
      <c r="O1132" s="13">
        <f t="shared" si="211"/>
        <v>1.8172214034645739</v>
      </c>
      <c r="Q1132">
        <v>24.577121000000009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4.5117694778003186</v>
      </c>
      <c r="G1133" s="13">
        <f t="shared" si="205"/>
        <v>0</v>
      </c>
      <c r="H1133" s="13">
        <f t="shared" si="206"/>
        <v>4.5117694778003186</v>
      </c>
      <c r="I1133" s="16">
        <f t="shared" si="213"/>
        <v>6.9813788944124839</v>
      </c>
      <c r="J1133" s="13">
        <f t="shared" si="207"/>
        <v>6.9700808896908901</v>
      </c>
      <c r="K1133" s="13">
        <f t="shared" si="208"/>
        <v>1.1298004721593813E-2</v>
      </c>
      <c r="L1133" s="13">
        <f t="shared" si="209"/>
        <v>0</v>
      </c>
      <c r="M1133" s="13">
        <f t="shared" si="214"/>
        <v>5.1855823605869747E-11</v>
      </c>
      <c r="N1133" s="13">
        <f t="shared" si="210"/>
        <v>3.2150610635639242E-11</v>
      </c>
      <c r="O1133" s="13">
        <f t="shared" si="211"/>
        <v>3.2150610635639242E-11</v>
      </c>
      <c r="Q1133">
        <v>25.37191394426041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3.591044337482395</v>
      </c>
      <c r="G1134" s="13">
        <f t="shared" si="205"/>
        <v>0</v>
      </c>
      <c r="H1134" s="13">
        <f t="shared" si="206"/>
        <v>3.591044337482395</v>
      </c>
      <c r="I1134" s="16">
        <f t="shared" si="213"/>
        <v>3.6023423422039889</v>
      </c>
      <c r="J1134" s="13">
        <f t="shared" si="207"/>
        <v>3.6006768738833674</v>
      </c>
      <c r="K1134" s="13">
        <f t="shared" si="208"/>
        <v>1.6654683206214216E-3</v>
      </c>
      <c r="L1134" s="13">
        <f t="shared" si="209"/>
        <v>0</v>
      </c>
      <c r="M1134" s="13">
        <f t="shared" si="214"/>
        <v>1.9705212970230505E-11</v>
      </c>
      <c r="N1134" s="13">
        <f t="shared" si="210"/>
        <v>1.2217232041542913E-11</v>
      </c>
      <c r="O1134" s="13">
        <f t="shared" si="211"/>
        <v>1.2217232041542913E-11</v>
      </c>
      <c r="Q1134">
        <v>24.877732836616431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2.9432332942932988</v>
      </c>
      <c r="G1135" s="13">
        <f t="shared" si="205"/>
        <v>0</v>
      </c>
      <c r="H1135" s="13">
        <f t="shared" si="206"/>
        <v>2.9432332942932988</v>
      </c>
      <c r="I1135" s="16">
        <f t="shared" si="213"/>
        <v>2.9448987626139203</v>
      </c>
      <c r="J1135" s="13">
        <f t="shared" si="207"/>
        <v>2.9437785915191741</v>
      </c>
      <c r="K1135" s="13">
        <f t="shared" si="208"/>
        <v>1.1201710947461585E-3</v>
      </c>
      <c r="L1135" s="13">
        <f t="shared" si="209"/>
        <v>0</v>
      </c>
      <c r="M1135" s="13">
        <f t="shared" si="214"/>
        <v>7.4879809286875921E-12</v>
      </c>
      <c r="N1135" s="13">
        <f t="shared" si="210"/>
        <v>4.6425481757863067E-12</v>
      </c>
      <c r="O1135" s="13">
        <f t="shared" si="211"/>
        <v>4.6425481757863067E-12</v>
      </c>
      <c r="Q1135">
        <v>23.39255234656628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1.8163427775590599</v>
      </c>
      <c r="G1136" s="13">
        <f t="shared" si="205"/>
        <v>0</v>
      </c>
      <c r="H1136" s="13">
        <f t="shared" si="206"/>
        <v>1.8163427775590599</v>
      </c>
      <c r="I1136" s="16">
        <f t="shared" si="213"/>
        <v>1.8174629486538061</v>
      </c>
      <c r="J1136" s="13">
        <f t="shared" si="207"/>
        <v>1.8169625419458222</v>
      </c>
      <c r="K1136" s="13">
        <f t="shared" si="208"/>
        <v>5.0040670798390252E-4</v>
      </c>
      <c r="L1136" s="13">
        <f t="shared" si="209"/>
        <v>0</v>
      </c>
      <c r="M1136" s="13">
        <f t="shared" si="214"/>
        <v>2.8454327529012854E-12</v>
      </c>
      <c r="N1136" s="13">
        <f t="shared" si="210"/>
        <v>1.764168306798797E-12</v>
      </c>
      <c r="O1136" s="13">
        <f t="shared" si="211"/>
        <v>1.764168306798797E-12</v>
      </c>
      <c r="Q1136">
        <v>18.85076067920339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0.98826390094322758</v>
      </c>
      <c r="G1137" s="13">
        <f t="shared" si="205"/>
        <v>0</v>
      </c>
      <c r="H1137" s="13">
        <f t="shared" si="206"/>
        <v>0.98826390094322758</v>
      </c>
      <c r="I1137" s="16">
        <f t="shared" si="213"/>
        <v>0.98876430765121148</v>
      </c>
      <c r="J1137" s="13">
        <f t="shared" si="207"/>
        <v>0.98860642965125178</v>
      </c>
      <c r="K1137" s="13">
        <f t="shared" si="208"/>
        <v>1.5787799995969909E-4</v>
      </c>
      <c r="L1137" s="13">
        <f t="shared" si="209"/>
        <v>0</v>
      </c>
      <c r="M1137" s="13">
        <f t="shared" si="214"/>
        <v>1.0812644461024885E-12</v>
      </c>
      <c r="N1137" s="13">
        <f t="shared" si="210"/>
        <v>6.7038395658354279E-13</v>
      </c>
      <c r="O1137" s="13">
        <f t="shared" si="211"/>
        <v>6.7038395658354279E-13</v>
      </c>
      <c r="Q1137">
        <v>14.057570707194539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35.724602839441573</v>
      </c>
      <c r="G1138" s="13">
        <f t="shared" si="205"/>
        <v>0.93936872884659683</v>
      </c>
      <c r="H1138" s="13">
        <f t="shared" si="206"/>
        <v>34.785234110594978</v>
      </c>
      <c r="I1138" s="16">
        <f t="shared" si="213"/>
        <v>34.785391988594938</v>
      </c>
      <c r="J1138" s="13">
        <f t="shared" si="207"/>
        <v>28.412275434300721</v>
      </c>
      <c r="K1138" s="13">
        <f t="shared" si="208"/>
        <v>6.3731165542942172</v>
      </c>
      <c r="L1138" s="13">
        <f t="shared" si="209"/>
        <v>0</v>
      </c>
      <c r="M1138" s="13">
        <f t="shared" si="214"/>
        <v>4.1088048951894567E-13</v>
      </c>
      <c r="N1138" s="13">
        <f t="shared" si="210"/>
        <v>2.5474590350174629E-13</v>
      </c>
      <c r="O1138" s="13">
        <f t="shared" si="211"/>
        <v>0.93936872884685163</v>
      </c>
      <c r="Q1138">
        <v>12.362328593548391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7.7846667415648376</v>
      </c>
      <c r="G1139" s="13">
        <f t="shared" si="205"/>
        <v>0</v>
      </c>
      <c r="H1139" s="13">
        <f t="shared" si="206"/>
        <v>7.7846667415648376</v>
      </c>
      <c r="I1139" s="16">
        <f t="shared" si="213"/>
        <v>14.157783295859055</v>
      </c>
      <c r="J1139" s="13">
        <f t="shared" si="207"/>
        <v>13.718750344656049</v>
      </c>
      <c r="K1139" s="13">
        <f t="shared" si="208"/>
        <v>0.43903295120300534</v>
      </c>
      <c r="L1139" s="13">
        <f t="shared" si="209"/>
        <v>0</v>
      </c>
      <c r="M1139" s="13">
        <f t="shared" si="214"/>
        <v>1.5613458601719937E-13</v>
      </c>
      <c r="N1139" s="13">
        <f t="shared" si="210"/>
        <v>9.6803443330663614E-14</v>
      </c>
      <c r="O1139" s="13">
        <f t="shared" si="211"/>
        <v>9.6803443330663614E-14</v>
      </c>
      <c r="Q1139">
        <v>14.108533086231001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34.108578253177747</v>
      </c>
      <c r="G1140" s="13">
        <f t="shared" si="205"/>
        <v>0.75869264766354672</v>
      </c>
      <c r="H1140" s="13">
        <f t="shared" si="206"/>
        <v>33.349885605514203</v>
      </c>
      <c r="I1140" s="16">
        <f t="shared" si="213"/>
        <v>33.788918556717206</v>
      </c>
      <c r="J1140" s="13">
        <f t="shared" si="207"/>
        <v>30.555231821103607</v>
      </c>
      <c r="K1140" s="13">
        <f t="shared" si="208"/>
        <v>3.233686735613599</v>
      </c>
      <c r="L1140" s="13">
        <f t="shared" si="209"/>
        <v>0</v>
      </c>
      <c r="M1140" s="13">
        <f t="shared" si="214"/>
        <v>5.9331142686535757E-14</v>
      </c>
      <c r="N1140" s="13">
        <f t="shared" si="210"/>
        <v>3.6785308465652172E-14</v>
      </c>
      <c r="O1140" s="13">
        <f t="shared" si="211"/>
        <v>0.75869264766358346</v>
      </c>
      <c r="Q1140">
        <v>17.737820113809601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26.862574785553651</v>
      </c>
      <c r="G1141" s="13">
        <f t="shared" si="205"/>
        <v>0</v>
      </c>
      <c r="H1141" s="13">
        <f t="shared" si="206"/>
        <v>26.862574785553651</v>
      </c>
      <c r="I1141" s="16">
        <f t="shared" si="213"/>
        <v>30.09626152116725</v>
      </c>
      <c r="J1141" s="13">
        <f t="shared" si="207"/>
        <v>27.820680213208277</v>
      </c>
      <c r="K1141" s="13">
        <f t="shared" si="208"/>
        <v>2.2755813079589728</v>
      </c>
      <c r="L1141" s="13">
        <f t="shared" si="209"/>
        <v>0</v>
      </c>
      <c r="M1141" s="13">
        <f t="shared" si="214"/>
        <v>2.2545834220883586E-14</v>
      </c>
      <c r="N1141" s="13">
        <f t="shared" si="210"/>
        <v>1.3978417216947823E-14</v>
      </c>
      <c r="O1141" s="13">
        <f t="shared" si="211"/>
        <v>1.3978417216947823E-14</v>
      </c>
      <c r="Q1141">
        <v>18.004311035983442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7.2335835768108078E-2</v>
      </c>
      <c r="G1142" s="13">
        <f t="shared" si="205"/>
        <v>0</v>
      </c>
      <c r="H1142" s="13">
        <f t="shared" si="206"/>
        <v>7.2335835768108078E-2</v>
      </c>
      <c r="I1142" s="16">
        <f t="shared" si="213"/>
        <v>2.3479171437270807</v>
      </c>
      <c r="J1142" s="13">
        <f t="shared" si="207"/>
        <v>2.3473371063741415</v>
      </c>
      <c r="K1142" s="13">
        <f t="shared" si="208"/>
        <v>5.800373529392111E-4</v>
      </c>
      <c r="L1142" s="13">
        <f t="shared" si="209"/>
        <v>0</v>
      </c>
      <c r="M1142" s="13">
        <f t="shared" si="214"/>
        <v>8.5674170039357624E-15</v>
      </c>
      <c r="N1142" s="13">
        <f t="shared" si="210"/>
        <v>5.3117985424401727E-15</v>
      </c>
      <c r="O1142" s="13">
        <f t="shared" si="211"/>
        <v>5.3117985424401727E-15</v>
      </c>
      <c r="Q1142">
        <v>23.24099759874251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0.42142857099999997</v>
      </c>
      <c r="G1143" s="13">
        <f t="shared" si="205"/>
        <v>0</v>
      </c>
      <c r="H1143" s="13">
        <f t="shared" si="206"/>
        <v>0.42142857099999997</v>
      </c>
      <c r="I1143" s="16">
        <f t="shared" si="213"/>
        <v>0.42200860835293919</v>
      </c>
      <c r="J1143" s="13">
        <f t="shared" si="207"/>
        <v>0.42200568792404131</v>
      </c>
      <c r="K1143" s="13">
        <f t="shared" si="208"/>
        <v>2.9204288978790238E-6</v>
      </c>
      <c r="L1143" s="13">
        <f t="shared" si="209"/>
        <v>0</v>
      </c>
      <c r="M1143" s="13">
        <f t="shared" si="214"/>
        <v>3.2556184614955897E-15</v>
      </c>
      <c r="N1143" s="13">
        <f t="shared" si="210"/>
        <v>2.0184834461272655E-15</v>
      </c>
      <c r="O1143" s="13">
        <f t="shared" si="211"/>
        <v>2.0184834461272655E-15</v>
      </c>
      <c r="Q1143">
        <v>24.260622893268209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1.03026176803214</v>
      </c>
      <c r="G1144" s="13">
        <f t="shared" si="205"/>
        <v>0</v>
      </c>
      <c r="H1144" s="13">
        <f t="shared" si="206"/>
        <v>1.03026176803214</v>
      </c>
      <c r="I1144" s="16">
        <f t="shared" si="213"/>
        <v>1.0302646884610378</v>
      </c>
      <c r="J1144" s="13">
        <f t="shared" si="207"/>
        <v>1.0302351823511617</v>
      </c>
      <c r="K1144" s="13">
        <f t="shared" si="208"/>
        <v>2.9506109876065167E-5</v>
      </c>
      <c r="L1144" s="13">
        <f t="shared" si="209"/>
        <v>0</v>
      </c>
      <c r="M1144" s="13">
        <f t="shared" si="214"/>
        <v>1.2371350153683242E-15</v>
      </c>
      <c r="N1144" s="13">
        <f t="shared" si="210"/>
        <v>7.6702370952836098E-16</v>
      </c>
      <c r="O1144" s="13">
        <f t="shared" si="211"/>
        <v>7.6702370952836098E-16</v>
      </c>
      <c r="Q1144">
        <v>26.89183505861266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4.8184461784296237</v>
      </c>
      <c r="G1145" s="13">
        <f t="shared" si="205"/>
        <v>0</v>
      </c>
      <c r="H1145" s="13">
        <f t="shared" si="206"/>
        <v>4.8184461784296237</v>
      </c>
      <c r="I1145" s="16">
        <f t="shared" si="213"/>
        <v>4.8184756845395</v>
      </c>
      <c r="J1145" s="13">
        <f t="shared" si="207"/>
        <v>4.8152699962939947</v>
      </c>
      <c r="K1145" s="13">
        <f t="shared" si="208"/>
        <v>3.2056882455053781E-3</v>
      </c>
      <c r="L1145" s="13">
        <f t="shared" si="209"/>
        <v>0</v>
      </c>
      <c r="M1145" s="13">
        <f t="shared" si="214"/>
        <v>4.7011130583996324E-16</v>
      </c>
      <c r="N1145" s="13">
        <f t="shared" si="210"/>
        <v>2.9146900962077722E-16</v>
      </c>
      <c r="O1145" s="13">
        <f t="shared" si="211"/>
        <v>2.9146900962077722E-16</v>
      </c>
      <c r="Q1145">
        <v>26.447431000000009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11.179832442390699</v>
      </c>
      <c r="G1146" s="13">
        <f t="shared" si="205"/>
        <v>0</v>
      </c>
      <c r="H1146" s="13">
        <f t="shared" si="206"/>
        <v>11.179832442390699</v>
      </c>
      <c r="I1146" s="16">
        <f t="shared" si="213"/>
        <v>11.183038130636206</v>
      </c>
      <c r="J1146" s="13">
        <f t="shared" si="207"/>
        <v>11.129090465592682</v>
      </c>
      <c r="K1146" s="13">
        <f t="shared" si="208"/>
        <v>5.394766504352333E-2</v>
      </c>
      <c r="L1146" s="13">
        <f t="shared" si="209"/>
        <v>0</v>
      </c>
      <c r="M1146" s="13">
        <f t="shared" si="214"/>
        <v>1.7864229621918602E-16</v>
      </c>
      <c r="N1146" s="13">
        <f t="shared" si="210"/>
        <v>1.1075822365589533E-16</v>
      </c>
      <c r="O1146" s="13">
        <f t="shared" si="211"/>
        <v>1.1075822365589533E-16</v>
      </c>
      <c r="Q1146">
        <v>24.261322982770711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8.5169599220897467</v>
      </c>
      <c r="G1147" s="13">
        <f t="shared" si="205"/>
        <v>0</v>
      </c>
      <c r="H1147" s="13">
        <f t="shared" si="206"/>
        <v>8.5169599220897467</v>
      </c>
      <c r="I1147" s="16">
        <f t="shared" si="213"/>
        <v>8.5709075871332701</v>
      </c>
      <c r="J1147" s="13">
        <f t="shared" si="207"/>
        <v>8.5353126584568262</v>
      </c>
      <c r="K1147" s="13">
        <f t="shared" si="208"/>
        <v>3.5594928676443871E-2</v>
      </c>
      <c r="L1147" s="13">
        <f t="shared" si="209"/>
        <v>0</v>
      </c>
      <c r="M1147" s="13">
        <f t="shared" si="214"/>
        <v>6.7884072563290692E-17</v>
      </c>
      <c r="N1147" s="13">
        <f t="shared" si="210"/>
        <v>4.2088124989240229E-17</v>
      </c>
      <c r="O1147" s="13">
        <f t="shared" si="211"/>
        <v>4.2088124989240229E-17</v>
      </c>
      <c r="Q1147">
        <v>21.55162654215227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0.26533359783103733</v>
      </c>
      <c r="G1148" s="13">
        <f t="shared" si="205"/>
        <v>0</v>
      </c>
      <c r="H1148" s="13">
        <f t="shared" si="206"/>
        <v>0.26533359783103733</v>
      </c>
      <c r="I1148" s="16">
        <f t="shared" si="213"/>
        <v>0.3009285265074812</v>
      </c>
      <c r="J1148" s="13">
        <f t="shared" si="207"/>
        <v>0.30092626439215731</v>
      </c>
      <c r="K1148" s="13">
        <f t="shared" si="208"/>
        <v>2.2621153238921998E-6</v>
      </c>
      <c r="L1148" s="13">
        <f t="shared" si="209"/>
        <v>0</v>
      </c>
      <c r="M1148" s="13">
        <f t="shared" si="214"/>
        <v>2.5795947574050463E-17</v>
      </c>
      <c r="N1148" s="13">
        <f t="shared" si="210"/>
        <v>1.5993487495911287E-17</v>
      </c>
      <c r="O1148" s="13">
        <f t="shared" si="211"/>
        <v>1.5993487495911287E-17</v>
      </c>
      <c r="Q1148">
        <v>18.882902906928951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4.8349618501741567</v>
      </c>
      <c r="G1149" s="13">
        <f t="shared" si="205"/>
        <v>0</v>
      </c>
      <c r="H1149" s="13">
        <f t="shared" si="206"/>
        <v>4.8349618501741567</v>
      </c>
      <c r="I1149" s="16">
        <f t="shared" si="213"/>
        <v>4.8349641122894802</v>
      </c>
      <c r="J1149" s="13">
        <f t="shared" si="207"/>
        <v>4.8204795536651055</v>
      </c>
      <c r="K1149" s="13">
        <f t="shared" si="208"/>
        <v>1.4484558624374699E-2</v>
      </c>
      <c r="L1149" s="13">
        <f t="shared" si="209"/>
        <v>0</v>
      </c>
      <c r="M1149" s="13">
        <f t="shared" si="214"/>
        <v>9.8024600781391759E-18</v>
      </c>
      <c r="N1149" s="13">
        <f t="shared" si="210"/>
        <v>6.077525248446289E-18</v>
      </c>
      <c r="O1149" s="13">
        <f t="shared" si="211"/>
        <v>6.077525248446289E-18</v>
      </c>
      <c r="Q1149">
        <v>15.76962824187579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95.977498517693647</v>
      </c>
      <c r="G1150" s="13">
        <f t="shared" si="205"/>
        <v>7.6758114560245545</v>
      </c>
      <c r="H1150" s="13">
        <f t="shared" si="206"/>
        <v>88.301687061669099</v>
      </c>
      <c r="I1150" s="16">
        <f t="shared" si="213"/>
        <v>88.316171620293474</v>
      </c>
      <c r="J1150" s="13">
        <f t="shared" si="207"/>
        <v>47.824606599245286</v>
      </c>
      <c r="K1150" s="13">
        <f t="shared" si="208"/>
        <v>40.491565021048189</v>
      </c>
      <c r="L1150" s="13">
        <f t="shared" si="209"/>
        <v>29.565511634457117</v>
      </c>
      <c r="M1150" s="13">
        <f t="shared" si="214"/>
        <v>29.565511634457117</v>
      </c>
      <c r="N1150" s="13">
        <f t="shared" si="210"/>
        <v>18.330617213363411</v>
      </c>
      <c r="O1150" s="13">
        <f t="shared" si="211"/>
        <v>26.006428669387965</v>
      </c>
      <c r="Q1150">
        <v>14.460041593548389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83.357492679142922</v>
      </c>
      <c r="G1151" s="13">
        <f t="shared" si="205"/>
        <v>6.264859408142585</v>
      </c>
      <c r="H1151" s="13">
        <f t="shared" si="206"/>
        <v>77.092633271000338</v>
      </c>
      <c r="I1151" s="16">
        <f t="shared" si="213"/>
        <v>88.018686657591417</v>
      </c>
      <c r="J1151" s="13">
        <f t="shared" si="207"/>
        <v>49.593495187027074</v>
      </c>
      <c r="K1151" s="13">
        <f t="shared" si="208"/>
        <v>38.425191470564343</v>
      </c>
      <c r="L1151" s="13">
        <f t="shared" si="209"/>
        <v>27.483944487994005</v>
      </c>
      <c r="M1151" s="13">
        <f t="shared" si="214"/>
        <v>38.718838909087708</v>
      </c>
      <c r="N1151" s="13">
        <f t="shared" si="210"/>
        <v>24.005680123634377</v>
      </c>
      <c r="O1151" s="13">
        <f t="shared" si="211"/>
        <v>30.270539531776961</v>
      </c>
      <c r="Q1151">
        <v>15.232993688263701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11.561163199515709</v>
      </c>
      <c r="G1152" s="13">
        <f t="shared" si="205"/>
        <v>0</v>
      </c>
      <c r="H1152" s="13">
        <f t="shared" si="206"/>
        <v>11.561163199515709</v>
      </c>
      <c r="I1152" s="16">
        <f t="shared" si="213"/>
        <v>22.502410182086049</v>
      </c>
      <c r="J1152" s="13">
        <f t="shared" si="207"/>
        <v>21.321820426458885</v>
      </c>
      <c r="K1152" s="13">
        <f t="shared" si="208"/>
        <v>1.1805897556271638</v>
      </c>
      <c r="L1152" s="13">
        <f t="shared" si="209"/>
        <v>0</v>
      </c>
      <c r="M1152" s="13">
        <f t="shared" si="214"/>
        <v>14.713158785453331</v>
      </c>
      <c r="N1152" s="13">
        <f t="shared" si="210"/>
        <v>9.1221584469810644</v>
      </c>
      <c r="O1152" s="13">
        <f t="shared" si="211"/>
        <v>9.1221584469810644</v>
      </c>
      <c r="Q1152">
        <v>16.737797096179481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31.60517520612342</v>
      </c>
      <c r="G1153" s="13">
        <f t="shared" si="205"/>
        <v>0.47880516574769866</v>
      </c>
      <c r="H1153" s="13">
        <f t="shared" si="206"/>
        <v>31.126370040375722</v>
      </c>
      <c r="I1153" s="16">
        <f t="shared" si="213"/>
        <v>32.306959796002886</v>
      </c>
      <c r="J1153" s="13">
        <f t="shared" si="207"/>
        <v>29.158278810379606</v>
      </c>
      <c r="K1153" s="13">
        <f t="shared" si="208"/>
        <v>3.1486809856232796</v>
      </c>
      <c r="L1153" s="13">
        <f t="shared" si="209"/>
        <v>0</v>
      </c>
      <c r="M1153" s="13">
        <f t="shared" si="214"/>
        <v>5.5910003384722664</v>
      </c>
      <c r="N1153" s="13">
        <f t="shared" si="210"/>
        <v>3.4664202098528052</v>
      </c>
      <c r="O1153" s="13">
        <f t="shared" si="211"/>
        <v>3.9452253756005038</v>
      </c>
      <c r="Q1153">
        <v>16.95153975728449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0.21055580133796201</v>
      </c>
      <c r="G1154" s="13">
        <f t="shared" si="205"/>
        <v>0</v>
      </c>
      <c r="H1154" s="13">
        <f t="shared" si="206"/>
        <v>0.21055580133796201</v>
      </c>
      <c r="I1154" s="16">
        <f t="shared" si="213"/>
        <v>3.3592367869612416</v>
      </c>
      <c r="J1154" s="13">
        <f t="shared" si="207"/>
        <v>3.3557440451506113</v>
      </c>
      <c r="K1154" s="13">
        <f t="shared" si="208"/>
        <v>3.4927418106303065E-3</v>
      </c>
      <c r="L1154" s="13">
        <f t="shared" si="209"/>
        <v>0</v>
      </c>
      <c r="M1154" s="13">
        <f t="shared" si="214"/>
        <v>2.1245801286194612</v>
      </c>
      <c r="N1154" s="13">
        <f t="shared" si="210"/>
        <v>1.317239679744066</v>
      </c>
      <c r="O1154" s="13">
        <f t="shared" si="211"/>
        <v>1.317239679744066</v>
      </c>
      <c r="Q1154">
        <v>18.134389427450639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4.9248359593036381E-3</v>
      </c>
      <c r="G1155" s="13">
        <f t="shared" si="205"/>
        <v>0</v>
      </c>
      <c r="H1155" s="13">
        <f t="shared" si="206"/>
        <v>4.9248359593036381E-3</v>
      </c>
      <c r="I1155" s="16">
        <f t="shared" si="213"/>
        <v>8.4175777699339455E-3</v>
      </c>
      <c r="J1155" s="13">
        <f t="shared" si="207"/>
        <v>8.4175777399445855E-3</v>
      </c>
      <c r="K1155" s="13">
        <f t="shared" si="208"/>
        <v>2.9989359953686012E-11</v>
      </c>
      <c r="L1155" s="13">
        <f t="shared" si="209"/>
        <v>0</v>
      </c>
      <c r="M1155" s="13">
        <f t="shared" si="214"/>
        <v>0.80734044887539524</v>
      </c>
      <c r="N1155" s="13">
        <f t="shared" si="210"/>
        <v>0.50055107830274503</v>
      </c>
      <c r="O1155" s="13">
        <f t="shared" si="211"/>
        <v>0.50055107830274503</v>
      </c>
      <c r="Q1155">
        <v>22.425905889162841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5.2956382945331946</v>
      </c>
      <c r="G1156" s="13">
        <f t="shared" si="205"/>
        <v>0</v>
      </c>
      <c r="H1156" s="13">
        <f t="shared" si="206"/>
        <v>5.2956382945331946</v>
      </c>
      <c r="I1156" s="16">
        <f t="shared" si="213"/>
        <v>5.2956382945631839</v>
      </c>
      <c r="J1156" s="13">
        <f t="shared" si="207"/>
        <v>5.2920099875006432</v>
      </c>
      <c r="K1156" s="13">
        <f t="shared" si="208"/>
        <v>3.6283070625406921E-3</v>
      </c>
      <c r="L1156" s="13">
        <f t="shared" si="209"/>
        <v>0</v>
      </c>
      <c r="M1156" s="13">
        <f t="shared" si="214"/>
        <v>0.30678937057265021</v>
      </c>
      <c r="N1156" s="13">
        <f t="shared" si="210"/>
        <v>0.19020940975504314</v>
      </c>
      <c r="O1156" s="13">
        <f t="shared" si="211"/>
        <v>0.19020940975504314</v>
      </c>
      <c r="Q1156">
        <v>27.610040000000009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36.564186181684967</v>
      </c>
      <c r="G1157" s="13">
        <f t="shared" si="205"/>
        <v>1.0332365012756106</v>
      </c>
      <c r="H1157" s="13">
        <f t="shared" si="206"/>
        <v>35.530949680409357</v>
      </c>
      <c r="I1157" s="16">
        <f t="shared" si="213"/>
        <v>35.534577987471899</v>
      </c>
      <c r="J1157" s="13">
        <f t="shared" si="207"/>
        <v>34.184828565671211</v>
      </c>
      <c r="K1157" s="13">
        <f t="shared" si="208"/>
        <v>1.3497494218006878</v>
      </c>
      <c r="L1157" s="13">
        <f t="shared" si="209"/>
        <v>0</v>
      </c>
      <c r="M1157" s="13">
        <f t="shared" si="214"/>
        <v>0.11657996081760708</v>
      </c>
      <c r="N1157" s="13">
        <f t="shared" si="210"/>
        <v>7.2279575706916385E-2</v>
      </c>
      <c r="O1157" s="13">
        <f t="shared" si="211"/>
        <v>1.105516076982527</v>
      </c>
      <c r="Q1157">
        <v>25.68111455984543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1.705381094674596</v>
      </c>
      <c r="G1158" s="13">
        <f t="shared" ref="G1158:G1221" si="216">IF((F1158-$J$2)&gt;0,$I$2*(F1158-$J$2),0)</f>
        <v>0</v>
      </c>
      <c r="H1158" s="13">
        <f t="shared" ref="H1158:H1221" si="217">F1158-G1158</f>
        <v>1.705381094674596</v>
      </c>
      <c r="I1158" s="16">
        <f t="shared" si="213"/>
        <v>3.055130516475284</v>
      </c>
      <c r="J1158" s="13">
        <f t="shared" ref="J1158:J1221" si="218">I1158/SQRT(1+(I1158/($K$2*(300+(25*Q1158)+0.05*(Q1158)^3)))^2)</f>
        <v>3.0541910498614806</v>
      </c>
      <c r="K1158" s="13">
        <f t="shared" ref="K1158:K1221" si="219">I1158-J1158</f>
        <v>9.3946661380339691E-4</v>
      </c>
      <c r="L1158" s="13">
        <f t="shared" ref="L1158:L1221" si="220">IF(K1158&gt;$N$2,(K1158-$N$2)/$L$2,0)</f>
        <v>0</v>
      </c>
      <c r="M1158" s="13">
        <f t="shared" si="214"/>
        <v>4.430038511069069E-2</v>
      </c>
      <c r="N1158" s="13">
        <f t="shared" ref="N1158:N1221" si="221">$M$2*M1158</f>
        <v>2.7466238768628227E-2</v>
      </c>
      <c r="O1158" s="13">
        <f t="shared" ref="O1158:O1221" si="222">N1158+G1158</f>
        <v>2.7466238768628227E-2</v>
      </c>
      <c r="Q1158">
        <v>25.442258820149309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27.321428569999998</v>
      </c>
      <c r="G1159" s="13">
        <f t="shared" si="216"/>
        <v>0</v>
      </c>
      <c r="H1159" s="13">
        <f t="shared" si="217"/>
        <v>27.321428569999998</v>
      </c>
      <c r="I1159" s="16">
        <f t="shared" ref="I1159:I1222" si="224">H1159+K1158-L1158</f>
        <v>27.322368036613803</v>
      </c>
      <c r="J1159" s="13">
        <f t="shared" si="218"/>
        <v>26.366449078251321</v>
      </c>
      <c r="K1159" s="13">
        <f t="shared" si="219"/>
        <v>0.95591895836248142</v>
      </c>
      <c r="L1159" s="13">
        <f t="shared" si="220"/>
        <v>0</v>
      </c>
      <c r="M1159" s="13">
        <f t="shared" ref="M1159:M1222" si="225">L1159+M1158-N1158</f>
        <v>1.6834146342062463E-2</v>
      </c>
      <c r="N1159" s="13">
        <f t="shared" si="221"/>
        <v>1.0437170732078727E-2</v>
      </c>
      <c r="O1159" s="13">
        <f t="shared" si="222"/>
        <v>1.0437170732078727E-2</v>
      </c>
      <c r="Q1159">
        <v>22.544659781749282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62.086979660841997</v>
      </c>
      <c r="G1160" s="13">
        <f t="shared" si="216"/>
        <v>3.8867563956230367</v>
      </c>
      <c r="H1160" s="13">
        <f t="shared" si="217"/>
        <v>58.200223265218959</v>
      </c>
      <c r="I1160" s="16">
        <f t="shared" si="224"/>
        <v>59.15614222358144</v>
      </c>
      <c r="J1160" s="13">
        <f t="shared" si="218"/>
        <v>44.95872765225927</v>
      </c>
      <c r="K1160" s="13">
        <f t="shared" si="219"/>
        <v>14.19741457132217</v>
      </c>
      <c r="L1160" s="13">
        <f t="shared" si="220"/>
        <v>3.0780260065598375</v>
      </c>
      <c r="M1160" s="13">
        <f t="shared" si="225"/>
        <v>3.084422982169821</v>
      </c>
      <c r="N1160" s="13">
        <f t="shared" si="221"/>
        <v>1.912342248945289</v>
      </c>
      <c r="O1160" s="13">
        <f t="shared" si="222"/>
        <v>5.7990986445683257</v>
      </c>
      <c r="Q1160">
        <v>17.254666348293249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51.146899750018292</v>
      </c>
      <c r="G1161" s="13">
        <f t="shared" si="216"/>
        <v>2.6636247781227911</v>
      </c>
      <c r="H1161" s="13">
        <f t="shared" si="217"/>
        <v>48.483274971895504</v>
      </c>
      <c r="I1161" s="16">
        <f t="shared" si="224"/>
        <v>59.602663536657836</v>
      </c>
      <c r="J1161" s="13">
        <f t="shared" si="218"/>
        <v>43.202295839273638</v>
      </c>
      <c r="K1161" s="13">
        <f t="shared" si="219"/>
        <v>16.400367697384198</v>
      </c>
      <c r="L1161" s="13">
        <f t="shared" si="220"/>
        <v>5.2971769685604881</v>
      </c>
      <c r="M1161" s="13">
        <f t="shared" si="225"/>
        <v>6.4692577017850192</v>
      </c>
      <c r="N1161" s="13">
        <f t="shared" si="221"/>
        <v>4.0109397751067117</v>
      </c>
      <c r="O1161" s="13">
        <f t="shared" si="222"/>
        <v>6.6745645532295033</v>
      </c>
      <c r="Q1161">
        <v>15.85824786224347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0.82155213094742863</v>
      </c>
      <c r="G1162" s="13">
        <f t="shared" si="216"/>
        <v>0</v>
      </c>
      <c r="H1162" s="13">
        <f t="shared" si="217"/>
        <v>0.82155213094742863</v>
      </c>
      <c r="I1162" s="16">
        <f t="shared" si="224"/>
        <v>11.924742859771136</v>
      </c>
      <c r="J1162" s="13">
        <f t="shared" si="218"/>
        <v>11.64034623082869</v>
      </c>
      <c r="K1162" s="13">
        <f t="shared" si="219"/>
        <v>0.28439662894244577</v>
      </c>
      <c r="L1162" s="13">
        <f t="shared" si="220"/>
        <v>0</v>
      </c>
      <c r="M1162" s="13">
        <f t="shared" si="225"/>
        <v>2.4583179266783075</v>
      </c>
      <c r="N1162" s="13">
        <f t="shared" si="221"/>
        <v>1.5241571145405506</v>
      </c>
      <c r="O1162" s="13">
        <f t="shared" si="222"/>
        <v>1.5241571145405506</v>
      </c>
      <c r="Q1162">
        <v>13.60401759354839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5.8607215967667772</v>
      </c>
      <c r="G1163" s="13">
        <f t="shared" si="216"/>
        <v>0</v>
      </c>
      <c r="H1163" s="13">
        <f t="shared" si="217"/>
        <v>5.8607215967667772</v>
      </c>
      <c r="I1163" s="16">
        <f t="shared" si="224"/>
        <v>6.1451182257092229</v>
      </c>
      <c r="J1163" s="13">
        <f t="shared" si="218"/>
        <v>6.1089443946097264</v>
      </c>
      <c r="K1163" s="13">
        <f t="shared" si="219"/>
        <v>3.6173831099496567E-2</v>
      </c>
      <c r="L1163" s="13">
        <f t="shared" si="220"/>
        <v>0</v>
      </c>
      <c r="M1163" s="13">
        <f t="shared" si="225"/>
        <v>0.93416081213775692</v>
      </c>
      <c r="N1163" s="13">
        <f t="shared" si="221"/>
        <v>0.57917970352540926</v>
      </c>
      <c r="O1163" s="13">
        <f t="shared" si="222"/>
        <v>0.57917970352540926</v>
      </c>
      <c r="Q1163">
        <v>14.33195713339998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19.854003221448071</v>
      </c>
      <c r="G1164" s="13">
        <f t="shared" si="216"/>
        <v>0</v>
      </c>
      <c r="H1164" s="13">
        <f t="shared" si="217"/>
        <v>19.854003221448071</v>
      </c>
      <c r="I1164" s="16">
        <f t="shared" si="224"/>
        <v>19.890177052547568</v>
      </c>
      <c r="J1164" s="13">
        <f t="shared" si="218"/>
        <v>19.060460200290006</v>
      </c>
      <c r="K1164" s="13">
        <f t="shared" si="219"/>
        <v>0.82971685225756175</v>
      </c>
      <c r="L1164" s="13">
        <f t="shared" si="220"/>
        <v>0</v>
      </c>
      <c r="M1164" s="13">
        <f t="shared" si="225"/>
        <v>0.35498110861234766</v>
      </c>
      <c r="N1164" s="13">
        <f t="shared" si="221"/>
        <v>0.22008828733965555</v>
      </c>
      <c r="O1164" s="13">
        <f t="shared" si="222"/>
        <v>0.22008828733965555</v>
      </c>
      <c r="Q1164">
        <v>16.734625798469519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11.61431050473635</v>
      </c>
      <c r="G1165" s="13">
        <f t="shared" si="216"/>
        <v>0</v>
      </c>
      <c r="H1165" s="13">
        <f t="shared" si="217"/>
        <v>11.61431050473635</v>
      </c>
      <c r="I1165" s="16">
        <f t="shared" si="224"/>
        <v>12.444027356993912</v>
      </c>
      <c r="J1165" s="13">
        <f t="shared" si="218"/>
        <v>12.22882516444451</v>
      </c>
      <c r="K1165" s="13">
        <f t="shared" si="219"/>
        <v>0.21520219254940187</v>
      </c>
      <c r="L1165" s="13">
        <f t="shared" si="220"/>
        <v>0</v>
      </c>
      <c r="M1165" s="13">
        <f t="shared" si="225"/>
        <v>0.13489282127269211</v>
      </c>
      <c r="N1165" s="13">
        <f t="shared" si="221"/>
        <v>8.3633549189069109E-2</v>
      </c>
      <c r="O1165" s="13">
        <f t="shared" si="222"/>
        <v>8.3633549189069109E-2</v>
      </c>
      <c r="Q1165">
        <v>16.59586783144746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0.39481597654930278</v>
      </c>
      <c r="G1166" s="13">
        <f t="shared" si="216"/>
        <v>0</v>
      </c>
      <c r="H1166" s="13">
        <f t="shared" si="217"/>
        <v>0.39481597654930278</v>
      </c>
      <c r="I1166" s="16">
        <f t="shared" si="224"/>
        <v>0.61001816909870465</v>
      </c>
      <c r="J1166" s="13">
        <f t="shared" si="218"/>
        <v>0.61000413294644562</v>
      </c>
      <c r="K1166" s="13">
        <f t="shared" si="219"/>
        <v>1.4036152259033763E-5</v>
      </c>
      <c r="L1166" s="13">
        <f t="shared" si="220"/>
        <v>0</v>
      </c>
      <c r="M1166" s="13">
        <f t="shared" si="225"/>
        <v>5.1259272083623006E-2</v>
      </c>
      <c r="N1166" s="13">
        <f t="shared" si="221"/>
        <v>3.1780748691846265E-2</v>
      </c>
      <c r="O1166" s="13">
        <f t="shared" si="222"/>
        <v>3.1780748691846265E-2</v>
      </c>
      <c r="Q1166">
        <v>20.96215503179566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4.3414478298679846</v>
      </c>
      <c r="G1167" s="13">
        <f t="shared" si="216"/>
        <v>0</v>
      </c>
      <c r="H1167" s="13">
        <f t="shared" si="217"/>
        <v>4.3414478298679846</v>
      </c>
      <c r="I1167" s="16">
        <f t="shared" si="224"/>
        <v>4.3414618660202438</v>
      </c>
      <c r="J1167" s="13">
        <f t="shared" si="218"/>
        <v>4.3379360491994152</v>
      </c>
      <c r="K1167" s="13">
        <f t="shared" si="219"/>
        <v>3.5258168208285312E-3</v>
      </c>
      <c r="L1167" s="13">
        <f t="shared" si="220"/>
        <v>0</v>
      </c>
      <c r="M1167" s="13">
        <f t="shared" si="225"/>
        <v>1.9478523391776741E-2</v>
      </c>
      <c r="N1167" s="13">
        <f t="shared" si="221"/>
        <v>1.2076684502901579E-2</v>
      </c>
      <c r="O1167" s="13">
        <f t="shared" si="222"/>
        <v>1.2076684502901579E-2</v>
      </c>
      <c r="Q1167">
        <v>23.5145626590697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44.5655439442898</v>
      </c>
      <c r="G1168" s="13">
        <f t="shared" si="216"/>
        <v>1.9278107404171718</v>
      </c>
      <c r="H1168" s="13">
        <f t="shared" si="217"/>
        <v>42.637733203872628</v>
      </c>
      <c r="I1168" s="16">
        <f t="shared" si="224"/>
        <v>42.641259020693454</v>
      </c>
      <c r="J1168" s="13">
        <f t="shared" si="218"/>
        <v>40.196991584811819</v>
      </c>
      <c r="K1168" s="13">
        <f t="shared" si="219"/>
        <v>2.4442674358816348</v>
      </c>
      <c r="L1168" s="13">
        <f t="shared" si="220"/>
        <v>0</v>
      </c>
      <c r="M1168" s="13">
        <f t="shared" si="225"/>
        <v>7.4018388888751618E-3</v>
      </c>
      <c r="N1168" s="13">
        <f t="shared" si="221"/>
        <v>4.5891401111026004E-3</v>
      </c>
      <c r="O1168" s="13">
        <f t="shared" si="222"/>
        <v>1.9323998805282745</v>
      </c>
      <c r="Q1168">
        <v>25.12223100000001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3.5933350416996701</v>
      </c>
      <c r="G1169" s="13">
        <f t="shared" si="216"/>
        <v>0</v>
      </c>
      <c r="H1169" s="13">
        <f t="shared" si="217"/>
        <v>3.5933350416996701</v>
      </c>
      <c r="I1169" s="16">
        <f t="shared" si="224"/>
        <v>6.0376024775813049</v>
      </c>
      <c r="J1169" s="13">
        <f t="shared" si="218"/>
        <v>6.0309179659247567</v>
      </c>
      <c r="K1169" s="13">
        <f t="shared" si="219"/>
        <v>6.6845116565481533E-3</v>
      </c>
      <c r="L1169" s="13">
        <f t="shared" si="220"/>
        <v>0</v>
      </c>
      <c r="M1169" s="13">
        <f t="shared" si="225"/>
        <v>2.8126987777725614E-3</v>
      </c>
      <c r="N1169" s="13">
        <f t="shared" si="221"/>
        <v>1.7438732422189881E-3</v>
      </c>
      <c r="O1169" s="13">
        <f t="shared" si="222"/>
        <v>1.7438732422189881E-3</v>
      </c>
      <c r="Q1169">
        <v>26.020717471577701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7.3002284132702089</v>
      </c>
      <c r="G1170" s="13">
        <f t="shared" si="216"/>
        <v>0</v>
      </c>
      <c r="H1170" s="13">
        <f t="shared" si="217"/>
        <v>7.3002284132702089</v>
      </c>
      <c r="I1170" s="16">
        <f t="shared" si="224"/>
        <v>7.306912924926757</v>
      </c>
      <c r="J1170" s="13">
        <f t="shared" si="218"/>
        <v>7.2893560131296775</v>
      </c>
      <c r="K1170" s="13">
        <f t="shared" si="219"/>
        <v>1.7556911797079522E-2</v>
      </c>
      <c r="L1170" s="13">
        <f t="shared" si="220"/>
        <v>0</v>
      </c>
      <c r="M1170" s="13">
        <f t="shared" si="225"/>
        <v>1.0688255355535733E-3</v>
      </c>
      <c r="N1170" s="13">
        <f t="shared" si="221"/>
        <v>6.6267183204321545E-4</v>
      </c>
      <c r="O1170" s="13">
        <f t="shared" si="222"/>
        <v>6.6267183204321545E-4</v>
      </c>
      <c r="Q1170">
        <v>23.18783805255385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0.81841670478388162</v>
      </c>
      <c r="G1171" s="13">
        <f t="shared" si="216"/>
        <v>0</v>
      </c>
      <c r="H1171" s="13">
        <f t="shared" si="217"/>
        <v>0.81841670478388162</v>
      </c>
      <c r="I1171" s="16">
        <f t="shared" si="224"/>
        <v>0.83597361658096114</v>
      </c>
      <c r="J1171" s="13">
        <f t="shared" si="218"/>
        <v>0.83593666867781824</v>
      </c>
      <c r="K1171" s="13">
        <f t="shared" si="219"/>
        <v>3.6947903142903193E-5</v>
      </c>
      <c r="L1171" s="13">
        <f t="shared" si="220"/>
        <v>0</v>
      </c>
      <c r="M1171" s="13">
        <f t="shared" si="225"/>
        <v>4.0615370351035785E-4</v>
      </c>
      <c r="N1171" s="13">
        <f t="shared" si="221"/>
        <v>2.5181529617642189E-4</v>
      </c>
      <c r="O1171" s="13">
        <f t="shared" si="222"/>
        <v>2.5181529617642189E-4</v>
      </c>
      <c r="Q1171">
        <v>20.802648021317051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59.73119457782537</v>
      </c>
      <c r="G1172" s="13">
        <f t="shared" si="216"/>
        <v>3.6233730161083866</v>
      </c>
      <c r="H1172" s="13">
        <f t="shared" si="217"/>
        <v>56.107821561716982</v>
      </c>
      <c r="I1172" s="16">
        <f t="shared" si="224"/>
        <v>56.107858509620122</v>
      </c>
      <c r="J1172" s="13">
        <f t="shared" si="218"/>
        <v>44.452571718939538</v>
      </c>
      <c r="K1172" s="13">
        <f t="shared" si="219"/>
        <v>11.655286790680584</v>
      </c>
      <c r="L1172" s="13">
        <f t="shared" si="220"/>
        <v>0.51720651240029025</v>
      </c>
      <c r="M1172" s="13">
        <f t="shared" si="225"/>
        <v>0.51736085080762417</v>
      </c>
      <c r="N1172" s="13">
        <f t="shared" si="221"/>
        <v>0.32076372750072696</v>
      </c>
      <c r="O1172" s="13">
        <f t="shared" si="222"/>
        <v>3.9441367436091137</v>
      </c>
      <c r="Q1172">
        <v>17.988481430483201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11.765819961571051</v>
      </c>
      <c r="G1173" s="13">
        <f t="shared" si="216"/>
        <v>0</v>
      </c>
      <c r="H1173" s="13">
        <f t="shared" si="217"/>
        <v>11.765819961571051</v>
      </c>
      <c r="I1173" s="16">
        <f t="shared" si="224"/>
        <v>22.903900239851346</v>
      </c>
      <c r="J1173" s="13">
        <f t="shared" si="218"/>
        <v>21.515216154352292</v>
      </c>
      <c r="K1173" s="13">
        <f t="shared" si="219"/>
        <v>1.3886840854990545</v>
      </c>
      <c r="L1173" s="13">
        <f t="shared" si="220"/>
        <v>0</v>
      </c>
      <c r="M1173" s="13">
        <f t="shared" si="225"/>
        <v>0.19659712330689721</v>
      </c>
      <c r="N1173" s="13">
        <f t="shared" si="221"/>
        <v>0.12189021645027627</v>
      </c>
      <c r="O1173" s="13">
        <f t="shared" si="222"/>
        <v>0.12189021645027627</v>
      </c>
      <c r="Q1173">
        <v>15.865805304015201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160.80504829446659</v>
      </c>
      <c r="G1174" s="13">
        <f t="shared" si="216"/>
        <v>14.923713341877582</v>
      </c>
      <c r="H1174" s="13">
        <f t="shared" si="217"/>
        <v>145.88133495258901</v>
      </c>
      <c r="I1174" s="16">
        <f t="shared" si="224"/>
        <v>147.27001903808807</v>
      </c>
      <c r="J1174" s="13">
        <f t="shared" si="218"/>
        <v>47.98714735837504</v>
      </c>
      <c r="K1174" s="13">
        <f t="shared" si="219"/>
        <v>99.282871679713026</v>
      </c>
      <c r="L1174" s="13">
        <f t="shared" si="220"/>
        <v>88.789098003755939</v>
      </c>
      <c r="M1174" s="13">
        <f t="shared" si="225"/>
        <v>88.863804910612558</v>
      </c>
      <c r="N1174" s="13">
        <f t="shared" si="221"/>
        <v>55.095559044579787</v>
      </c>
      <c r="O1174" s="13">
        <f t="shared" si="222"/>
        <v>70.019272386457374</v>
      </c>
      <c r="Q1174">
        <v>12.804978593548389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25.52844917301325</v>
      </c>
      <c r="G1175" s="13">
        <f t="shared" si="216"/>
        <v>0</v>
      </c>
      <c r="H1175" s="13">
        <f t="shared" si="217"/>
        <v>25.52844917301325</v>
      </c>
      <c r="I1175" s="16">
        <f t="shared" si="224"/>
        <v>36.022222848970344</v>
      </c>
      <c r="J1175" s="13">
        <f t="shared" si="218"/>
        <v>30.63285203012742</v>
      </c>
      <c r="K1175" s="13">
        <f t="shared" si="219"/>
        <v>5.3893708188429237</v>
      </c>
      <c r="L1175" s="13">
        <f t="shared" si="220"/>
        <v>0</v>
      </c>
      <c r="M1175" s="13">
        <f t="shared" si="225"/>
        <v>33.768245866032771</v>
      </c>
      <c r="N1175" s="13">
        <f t="shared" si="221"/>
        <v>20.93631243694032</v>
      </c>
      <c r="O1175" s="13">
        <f t="shared" si="222"/>
        <v>20.93631243694032</v>
      </c>
      <c r="Q1175">
        <v>14.7935145566789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11.636033353775639</v>
      </c>
      <c r="G1176" s="13">
        <f t="shared" si="216"/>
        <v>0</v>
      </c>
      <c r="H1176" s="13">
        <f t="shared" si="217"/>
        <v>11.636033353775639</v>
      </c>
      <c r="I1176" s="16">
        <f t="shared" si="224"/>
        <v>17.025404172618565</v>
      </c>
      <c r="J1176" s="13">
        <f t="shared" si="218"/>
        <v>16.454625634194191</v>
      </c>
      <c r="K1176" s="13">
        <f t="shared" si="219"/>
        <v>0.5707785384243742</v>
      </c>
      <c r="L1176" s="13">
        <f t="shared" si="220"/>
        <v>0</v>
      </c>
      <c r="M1176" s="13">
        <f t="shared" si="225"/>
        <v>12.831933429092452</v>
      </c>
      <c r="N1176" s="13">
        <f t="shared" si="221"/>
        <v>7.9557987260373197</v>
      </c>
      <c r="O1176" s="13">
        <f t="shared" si="222"/>
        <v>7.9557987260373197</v>
      </c>
      <c r="Q1176">
        <v>16.16777729104874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14.239778043184151</v>
      </c>
      <c r="G1177" s="13">
        <f t="shared" si="216"/>
        <v>0</v>
      </c>
      <c r="H1177" s="13">
        <f t="shared" si="217"/>
        <v>14.239778043184151</v>
      </c>
      <c r="I1177" s="16">
        <f t="shared" si="224"/>
        <v>14.810556581608525</v>
      </c>
      <c r="J1177" s="13">
        <f t="shared" si="218"/>
        <v>14.457929235304871</v>
      </c>
      <c r="K1177" s="13">
        <f t="shared" si="219"/>
        <v>0.35262734630365422</v>
      </c>
      <c r="L1177" s="13">
        <f t="shared" si="220"/>
        <v>0</v>
      </c>
      <c r="M1177" s="13">
        <f t="shared" si="225"/>
        <v>4.8761347030551319</v>
      </c>
      <c r="N1177" s="13">
        <f t="shared" si="221"/>
        <v>3.0232035158941817</v>
      </c>
      <c r="O1177" s="13">
        <f t="shared" si="222"/>
        <v>3.0232035158941817</v>
      </c>
      <c r="Q1177">
        <v>16.727081640150502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16.565565819711221</v>
      </c>
      <c r="G1178" s="13">
        <f t="shared" si="216"/>
        <v>0</v>
      </c>
      <c r="H1178" s="13">
        <f t="shared" si="217"/>
        <v>16.565565819711221</v>
      </c>
      <c r="I1178" s="16">
        <f t="shared" si="224"/>
        <v>16.918193166014873</v>
      </c>
      <c r="J1178" s="13">
        <f t="shared" si="218"/>
        <v>16.537004798808116</v>
      </c>
      <c r="K1178" s="13">
        <f t="shared" si="219"/>
        <v>0.38118836720675731</v>
      </c>
      <c r="L1178" s="13">
        <f t="shared" si="220"/>
        <v>0</v>
      </c>
      <c r="M1178" s="13">
        <f t="shared" si="225"/>
        <v>1.8529311871609502</v>
      </c>
      <c r="N1178" s="13">
        <f t="shared" si="221"/>
        <v>1.1488173360397891</v>
      </c>
      <c r="O1178" s="13">
        <f t="shared" si="222"/>
        <v>1.1488173360397891</v>
      </c>
      <c r="Q1178">
        <v>19.015896638214539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36.835764277213677</v>
      </c>
      <c r="G1179" s="13">
        <f t="shared" si="216"/>
        <v>1.0635996940465358</v>
      </c>
      <c r="H1179" s="13">
        <f t="shared" si="217"/>
        <v>35.77216458316714</v>
      </c>
      <c r="I1179" s="16">
        <f t="shared" si="224"/>
        <v>36.1533529503739</v>
      </c>
      <c r="J1179" s="13">
        <f t="shared" si="218"/>
        <v>34.183979352485764</v>
      </c>
      <c r="K1179" s="13">
        <f t="shared" si="219"/>
        <v>1.9693735978881364</v>
      </c>
      <c r="L1179" s="13">
        <f t="shared" si="220"/>
        <v>0</v>
      </c>
      <c r="M1179" s="13">
        <f t="shared" si="225"/>
        <v>0.70411385112116109</v>
      </c>
      <c r="N1179" s="13">
        <f t="shared" si="221"/>
        <v>0.4365505876951199</v>
      </c>
      <c r="O1179" s="13">
        <f t="shared" si="222"/>
        <v>1.5001502817416557</v>
      </c>
      <c r="Q1179">
        <v>23.159539812341119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28.502758265144578</v>
      </c>
      <c r="G1180" s="13">
        <f t="shared" si="216"/>
        <v>0.13194625044623765</v>
      </c>
      <c r="H1180" s="13">
        <f t="shared" si="217"/>
        <v>28.370812014698341</v>
      </c>
      <c r="I1180" s="16">
        <f t="shared" si="224"/>
        <v>30.340185612586478</v>
      </c>
      <c r="J1180" s="13">
        <f t="shared" si="218"/>
        <v>29.617124210201229</v>
      </c>
      <c r="K1180" s="13">
        <f t="shared" si="219"/>
        <v>0.72306140238524819</v>
      </c>
      <c r="L1180" s="13">
        <f t="shared" si="220"/>
        <v>0</v>
      </c>
      <c r="M1180" s="13">
        <f t="shared" si="225"/>
        <v>0.2675632634260412</v>
      </c>
      <c r="N1180" s="13">
        <f t="shared" si="221"/>
        <v>0.16588922332414555</v>
      </c>
      <c r="O1180" s="13">
        <f t="shared" si="222"/>
        <v>0.29783547377038322</v>
      </c>
      <c r="Q1180">
        <v>26.92906300000001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87.818188562034265</v>
      </c>
      <c r="G1181" s="13">
        <f t="shared" si="216"/>
        <v>6.7635777186934609</v>
      </c>
      <c r="H1181" s="13">
        <f t="shared" si="217"/>
        <v>81.054610843340811</v>
      </c>
      <c r="I1181" s="16">
        <f t="shared" si="224"/>
        <v>81.777672245726052</v>
      </c>
      <c r="J1181" s="13">
        <f t="shared" si="218"/>
        <v>68.455609820720255</v>
      </c>
      <c r="K1181" s="13">
        <f t="shared" si="219"/>
        <v>13.322062425005797</v>
      </c>
      <c r="L1181" s="13">
        <f t="shared" si="220"/>
        <v>2.1962375860046652</v>
      </c>
      <c r="M1181" s="13">
        <f t="shared" si="225"/>
        <v>2.2979116261065609</v>
      </c>
      <c r="N1181" s="13">
        <f t="shared" si="221"/>
        <v>1.4247052081860678</v>
      </c>
      <c r="O1181" s="13">
        <f t="shared" si="222"/>
        <v>8.1882829268795287</v>
      </c>
      <c r="Q1181">
        <v>25.670938437670031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64.653959825556456</v>
      </c>
      <c r="G1182" s="13">
        <f t="shared" si="216"/>
        <v>4.1737519776070302</v>
      </c>
      <c r="H1182" s="13">
        <f t="shared" si="217"/>
        <v>60.480207847949423</v>
      </c>
      <c r="I1182" s="16">
        <f t="shared" si="224"/>
        <v>71.606032686950542</v>
      </c>
      <c r="J1182" s="13">
        <f t="shared" si="218"/>
        <v>60.477439442836669</v>
      </c>
      <c r="K1182" s="13">
        <f t="shared" si="219"/>
        <v>11.128593244113873</v>
      </c>
      <c r="L1182" s="13">
        <f t="shared" si="220"/>
        <v>0</v>
      </c>
      <c r="M1182" s="13">
        <f t="shared" si="225"/>
        <v>0.87320641792049303</v>
      </c>
      <c r="N1182" s="13">
        <f t="shared" si="221"/>
        <v>0.54138797911070569</v>
      </c>
      <c r="O1182" s="13">
        <f t="shared" si="222"/>
        <v>4.7151399567177359</v>
      </c>
      <c r="Q1182">
        <v>24.199938837957749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27.321428569999998</v>
      </c>
      <c r="G1183" s="13">
        <f t="shared" si="216"/>
        <v>0</v>
      </c>
      <c r="H1183" s="13">
        <f t="shared" si="217"/>
        <v>27.321428569999998</v>
      </c>
      <c r="I1183" s="16">
        <f t="shared" si="224"/>
        <v>38.450021814113867</v>
      </c>
      <c r="J1183" s="13">
        <f t="shared" si="218"/>
        <v>35.235925952572373</v>
      </c>
      <c r="K1183" s="13">
        <f t="shared" si="219"/>
        <v>3.2140958615414945</v>
      </c>
      <c r="L1183" s="13">
        <f t="shared" si="220"/>
        <v>0</v>
      </c>
      <c r="M1183" s="13">
        <f t="shared" si="225"/>
        <v>0.33181843880978734</v>
      </c>
      <c r="N1183" s="13">
        <f t="shared" si="221"/>
        <v>0.20572743206206814</v>
      </c>
      <c r="O1183" s="13">
        <f t="shared" si="222"/>
        <v>0.20572743206206814</v>
      </c>
      <c r="Q1183">
        <v>20.662657732379031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31.454691022556911</v>
      </c>
      <c r="G1184" s="13">
        <f t="shared" si="216"/>
        <v>0.46198061196433887</v>
      </c>
      <c r="H1184" s="13">
        <f t="shared" si="217"/>
        <v>30.992710410592572</v>
      </c>
      <c r="I1184" s="16">
        <f t="shared" si="224"/>
        <v>34.206806272134067</v>
      </c>
      <c r="J1184" s="13">
        <f t="shared" si="218"/>
        <v>30.915555782808763</v>
      </c>
      <c r="K1184" s="13">
        <f t="shared" si="219"/>
        <v>3.2912504893253036</v>
      </c>
      <c r="L1184" s="13">
        <f t="shared" si="220"/>
        <v>0</v>
      </c>
      <c r="M1184" s="13">
        <f t="shared" si="225"/>
        <v>0.1260910067477192</v>
      </c>
      <c r="N1184" s="13">
        <f t="shared" si="221"/>
        <v>7.8176424183585905E-2</v>
      </c>
      <c r="O1184" s="13">
        <f t="shared" si="222"/>
        <v>0.54015703614792476</v>
      </c>
      <c r="Q1184">
        <v>17.86783829567808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120.05958775837379</v>
      </c>
      <c r="G1185" s="13">
        <f t="shared" si="216"/>
        <v>10.368256575789735</v>
      </c>
      <c r="H1185" s="13">
        <f t="shared" si="217"/>
        <v>109.69133118258407</v>
      </c>
      <c r="I1185" s="16">
        <f t="shared" si="224"/>
        <v>112.98258167190937</v>
      </c>
      <c r="J1185" s="13">
        <f t="shared" si="218"/>
        <v>57.099179144972467</v>
      </c>
      <c r="K1185" s="13">
        <f t="shared" si="219"/>
        <v>55.883402526936905</v>
      </c>
      <c r="L1185" s="13">
        <f t="shared" si="220"/>
        <v>45.070521979007182</v>
      </c>
      <c r="M1185" s="13">
        <f t="shared" si="225"/>
        <v>45.118436561571315</v>
      </c>
      <c r="N1185" s="13">
        <f t="shared" si="221"/>
        <v>27.973430668174213</v>
      </c>
      <c r="O1185" s="13">
        <f t="shared" si="222"/>
        <v>38.341687243963946</v>
      </c>
      <c r="Q1185">
        <v>16.623986193073261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5.8340790511616527</v>
      </c>
      <c r="G1186" s="13">
        <f t="shared" si="216"/>
        <v>0</v>
      </c>
      <c r="H1186" s="13">
        <f t="shared" si="217"/>
        <v>5.8340790511616527</v>
      </c>
      <c r="I1186" s="16">
        <f t="shared" si="224"/>
        <v>16.646959599091375</v>
      </c>
      <c r="J1186" s="13">
        <f t="shared" si="218"/>
        <v>15.924586915677178</v>
      </c>
      <c r="K1186" s="13">
        <f t="shared" si="219"/>
        <v>0.72237268341419636</v>
      </c>
      <c r="L1186" s="13">
        <f t="shared" si="220"/>
        <v>0</v>
      </c>
      <c r="M1186" s="13">
        <f t="shared" si="225"/>
        <v>17.145005893397101</v>
      </c>
      <c r="N1186" s="13">
        <f t="shared" si="221"/>
        <v>10.629903653906203</v>
      </c>
      <c r="O1186" s="13">
        <f t="shared" si="222"/>
        <v>10.629903653906203</v>
      </c>
      <c r="Q1186">
        <v>13.880661593548391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35.630129179468078</v>
      </c>
      <c r="G1187" s="13">
        <f t="shared" si="216"/>
        <v>0.92880630869277092</v>
      </c>
      <c r="H1187" s="13">
        <f t="shared" si="217"/>
        <v>34.701322870775307</v>
      </c>
      <c r="I1187" s="16">
        <f t="shared" si="224"/>
        <v>35.423695554189507</v>
      </c>
      <c r="J1187" s="13">
        <f t="shared" si="218"/>
        <v>31.310734865819601</v>
      </c>
      <c r="K1187" s="13">
        <f t="shared" si="219"/>
        <v>4.1129606883699061</v>
      </c>
      <c r="L1187" s="13">
        <f t="shared" si="220"/>
        <v>0</v>
      </c>
      <c r="M1187" s="13">
        <f t="shared" si="225"/>
        <v>6.5151022394908988</v>
      </c>
      <c r="N1187" s="13">
        <f t="shared" si="221"/>
        <v>4.0393633884843574</v>
      </c>
      <c r="O1187" s="13">
        <f t="shared" si="222"/>
        <v>4.9681696971771281</v>
      </c>
      <c r="Q1187">
        <v>16.789784165632199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0.55559061520037045</v>
      </c>
      <c r="G1188" s="13">
        <f t="shared" si="216"/>
        <v>0</v>
      </c>
      <c r="H1188" s="13">
        <f t="shared" si="217"/>
        <v>0.55559061520037045</v>
      </c>
      <c r="I1188" s="16">
        <f t="shared" si="224"/>
        <v>4.6685513035702764</v>
      </c>
      <c r="J1188" s="13">
        <f t="shared" si="218"/>
        <v>4.6592852405817853</v>
      </c>
      <c r="K1188" s="13">
        <f t="shared" si="219"/>
        <v>9.2660629884910861E-3</v>
      </c>
      <c r="L1188" s="13">
        <f t="shared" si="220"/>
        <v>0</v>
      </c>
      <c r="M1188" s="13">
        <f t="shared" si="225"/>
        <v>2.4757388510065415</v>
      </c>
      <c r="N1188" s="13">
        <f t="shared" si="221"/>
        <v>1.5349580876240556</v>
      </c>
      <c r="O1188" s="13">
        <f t="shared" si="222"/>
        <v>1.5349580876240556</v>
      </c>
      <c r="Q1188">
        <v>18.207335946435869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32.61408797305107</v>
      </c>
      <c r="G1189" s="13">
        <f t="shared" si="216"/>
        <v>0.59160444277198798</v>
      </c>
      <c r="H1189" s="13">
        <f t="shared" si="217"/>
        <v>32.022483530279082</v>
      </c>
      <c r="I1189" s="16">
        <f t="shared" si="224"/>
        <v>32.031749593267577</v>
      </c>
      <c r="J1189" s="13">
        <f t="shared" si="218"/>
        <v>29.667207980238739</v>
      </c>
      <c r="K1189" s="13">
        <f t="shared" si="219"/>
        <v>2.3645416130288375</v>
      </c>
      <c r="L1189" s="13">
        <f t="shared" si="220"/>
        <v>0</v>
      </c>
      <c r="M1189" s="13">
        <f t="shared" si="225"/>
        <v>0.94078076338248584</v>
      </c>
      <c r="N1189" s="13">
        <f t="shared" si="221"/>
        <v>0.58328407329714127</v>
      </c>
      <c r="O1189" s="13">
        <f t="shared" si="222"/>
        <v>1.1748885160691294</v>
      </c>
      <c r="Q1189">
        <v>19.07559648196197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6.3066285237723489</v>
      </c>
      <c r="G1190" s="13">
        <f t="shared" si="216"/>
        <v>0</v>
      </c>
      <c r="H1190" s="13">
        <f t="shared" si="217"/>
        <v>6.3066285237723489</v>
      </c>
      <c r="I1190" s="16">
        <f t="shared" si="224"/>
        <v>8.6711701368011873</v>
      </c>
      <c r="J1190" s="13">
        <f t="shared" si="218"/>
        <v>8.6421140571281612</v>
      </c>
      <c r="K1190" s="13">
        <f t="shared" si="219"/>
        <v>2.9056079673026147E-2</v>
      </c>
      <c r="L1190" s="13">
        <f t="shared" si="220"/>
        <v>0</v>
      </c>
      <c r="M1190" s="13">
        <f t="shared" si="225"/>
        <v>0.35749669008534457</v>
      </c>
      <c r="N1190" s="13">
        <f t="shared" si="221"/>
        <v>0.22164794785291364</v>
      </c>
      <c r="O1190" s="13">
        <f t="shared" si="222"/>
        <v>0.22164794785291364</v>
      </c>
      <c r="Q1190">
        <v>23.247182955070439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11.62540598990541</v>
      </c>
      <c r="G1191" s="13">
        <f t="shared" si="216"/>
        <v>0</v>
      </c>
      <c r="H1191" s="13">
        <f t="shared" si="217"/>
        <v>11.62540598990541</v>
      </c>
      <c r="I1191" s="16">
        <f t="shared" si="224"/>
        <v>11.654462069578436</v>
      </c>
      <c r="J1191" s="13">
        <f t="shared" si="218"/>
        <v>11.611198454572053</v>
      </c>
      <c r="K1191" s="13">
        <f t="shared" si="219"/>
        <v>4.3263615006383205E-2</v>
      </c>
      <c r="L1191" s="13">
        <f t="shared" si="220"/>
        <v>0</v>
      </c>
      <c r="M1191" s="13">
        <f t="shared" si="225"/>
        <v>0.13584874223243093</v>
      </c>
      <c r="N1191" s="13">
        <f t="shared" si="221"/>
        <v>8.4226220184107178E-2</v>
      </c>
      <c r="O1191" s="13">
        <f t="shared" si="222"/>
        <v>8.4226220184107178E-2</v>
      </c>
      <c r="Q1191">
        <v>26.757962417896469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2.940561973382346</v>
      </c>
      <c r="G1192" s="13">
        <f t="shared" si="216"/>
        <v>0</v>
      </c>
      <c r="H1192" s="13">
        <f t="shared" si="217"/>
        <v>2.940561973382346</v>
      </c>
      <c r="I1192" s="16">
        <f t="shared" si="224"/>
        <v>2.9838255883887292</v>
      </c>
      <c r="J1192" s="13">
        <f t="shared" si="218"/>
        <v>2.9830661003874388</v>
      </c>
      <c r="K1192" s="13">
        <f t="shared" si="219"/>
        <v>7.5948800129044258E-4</v>
      </c>
      <c r="L1192" s="13">
        <f t="shared" si="220"/>
        <v>0</v>
      </c>
      <c r="M1192" s="13">
        <f t="shared" si="225"/>
        <v>5.1622522048323752E-2</v>
      </c>
      <c r="N1192" s="13">
        <f t="shared" si="221"/>
        <v>3.2005963669960724E-2</v>
      </c>
      <c r="O1192" s="13">
        <f t="shared" si="222"/>
        <v>3.2005963669960724E-2</v>
      </c>
      <c r="Q1192">
        <v>26.468482200255771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0.8476890181038208</v>
      </c>
      <c r="G1193" s="13">
        <f t="shared" si="216"/>
        <v>0</v>
      </c>
      <c r="H1193" s="13">
        <f t="shared" si="217"/>
        <v>0.8476890181038208</v>
      </c>
      <c r="I1193" s="16">
        <f t="shared" si="224"/>
        <v>0.84844850610511124</v>
      </c>
      <c r="J1193" s="13">
        <f t="shared" si="218"/>
        <v>0.84843347002673852</v>
      </c>
      <c r="K1193" s="13">
        <f t="shared" si="219"/>
        <v>1.5036078372721029E-5</v>
      </c>
      <c r="L1193" s="13">
        <f t="shared" si="220"/>
        <v>0</v>
      </c>
      <c r="M1193" s="13">
        <f t="shared" si="225"/>
        <v>1.9616558378363028E-2</v>
      </c>
      <c r="N1193" s="13">
        <f t="shared" si="221"/>
        <v>1.2162266194585077E-2</v>
      </c>
      <c r="O1193" s="13">
        <f t="shared" si="222"/>
        <v>1.2162266194585077E-2</v>
      </c>
      <c r="Q1193">
        <v>27.561547000000012</v>
      </c>
    </row>
    <row r="1194" spans="1:17" x14ac:dyDescent="0.2">
      <c r="A1194" s="14">
        <f t="shared" si="223"/>
        <v>58319</v>
      </c>
      <c r="B1194" s="1">
        <v>9</v>
      </c>
      <c r="F1194" s="34">
        <v>0.36428571399999998</v>
      </c>
      <c r="G1194" s="13">
        <f t="shared" si="216"/>
        <v>0</v>
      </c>
      <c r="H1194" s="13">
        <f t="shared" si="217"/>
        <v>0.36428571399999998</v>
      </c>
      <c r="I1194" s="16">
        <f t="shared" si="224"/>
        <v>0.3643007500783727</v>
      </c>
      <c r="J1194" s="13">
        <f t="shared" si="218"/>
        <v>0.36429954494605599</v>
      </c>
      <c r="K1194" s="13">
        <f t="shared" si="219"/>
        <v>1.2051323167172612E-6</v>
      </c>
      <c r="L1194" s="13">
        <f t="shared" si="220"/>
        <v>0</v>
      </c>
      <c r="M1194" s="13">
        <f t="shared" si="225"/>
        <v>7.4542921837779507E-3</v>
      </c>
      <c r="N1194" s="13">
        <f t="shared" si="221"/>
        <v>4.6216611539423294E-3</v>
      </c>
      <c r="O1194" s="13">
        <f t="shared" si="222"/>
        <v>4.6216611539423294E-3</v>
      </c>
      <c r="Q1194">
        <v>27.47070847845481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39.293598146978418</v>
      </c>
      <c r="G1195" s="13">
        <f t="shared" si="216"/>
        <v>1.3383924141342529</v>
      </c>
      <c r="H1195" s="13">
        <f t="shared" si="217"/>
        <v>37.955205732844163</v>
      </c>
      <c r="I1195" s="16">
        <f t="shared" si="224"/>
        <v>37.955206937976477</v>
      </c>
      <c r="J1195" s="13">
        <f t="shared" si="218"/>
        <v>35.794898742433013</v>
      </c>
      <c r="K1195" s="13">
        <f t="shared" si="219"/>
        <v>2.1603081955434646</v>
      </c>
      <c r="L1195" s="13">
        <f t="shared" si="220"/>
        <v>0</v>
      </c>
      <c r="M1195" s="13">
        <f t="shared" si="225"/>
        <v>2.8326310298356213E-3</v>
      </c>
      <c r="N1195" s="13">
        <f t="shared" si="221"/>
        <v>1.7562312384980852E-3</v>
      </c>
      <c r="O1195" s="13">
        <f t="shared" si="222"/>
        <v>1.3401486453727509</v>
      </c>
      <c r="Q1195">
        <v>23.51157250631989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0.83345752349606528</v>
      </c>
      <c r="G1196" s="13">
        <f t="shared" si="216"/>
        <v>0</v>
      </c>
      <c r="H1196" s="13">
        <f t="shared" si="217"/>
        <v>0.83345752349606528</v>
      </c>
      <c r="I1196" s="16">
        <f t="shared" si="224"/>
        <v>2.9937657190395299</v>
      </c>
      <c r="J1196" s="13">
        <f t="shared" si="218"/>
        <v>2.9918121769039292</v>
      </c>
      <c r="K1196" s="13">
        <f t="shared" si="219"/>
        <v>1.9535421356007276E-3</v>
      </c>
      <c r="L1196" s="13">
        <f t="shared" si="220"/>
        <v>0</v>
      </c>
      <c r="M1196" s="13">
        <f t="shared" si="225"/>
        <v>1.0763997913375361E-3</v>
      </c>
      <c r="N1196" s="13">
        <f t="shared" si="221"/>
        <v>6.6736787062927233E-4</v>
      </c>
      <c r="O1196" s="13">
        <f t="shared" si="222"/>
        <v>6.6736787062927233E-4</v>
      </c>
      <c r="Q1196">
        <v>19.80198329622182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52.677376645803477</v>
      </c>
      <c r="G1197" s="13">
        <f t="shared" si="216"/>
        <v>2.8347363875760667</v>
      </c>
      <c r="H1197" s="13">
        <f t="shared" si="217"/>
        <v>49.842640258227412</v>
      </c>
      <c r="I1197" s="16">
        <f t="shared" si="224"/>
        <v>49.844593800363015</v>
      </c>
      <c r="J1197" s="13">
        <f t="shared" si="218"/>
        <v>39.363742267741152</v>
      </c>
      <c r="K1197" s="13">
        <f t="shared" si="219"/>
        <v>10.480851532621863</v>
      </c>
      <c r="L1197" s="13">
        <f t="shared" si="220"/>
        <v>0</v>
      </c>
      <c r="M1197" s="13">
        <f t="shared" si="225"/>
        <v>4.0903192070826377E-4</v>
      </c>
      <c r="N1197" s="13">
        <f t="shared" si="221"/>
        <v>2.5359979083912354E-4</v>
      </c>
      <c r="O1197" s="13">
        <f t="shared" si="222"/>
        <v>2.8349899873669058</v>
      </c>
      <c r="Q1197">
        <v>16.185988616764011</v>
      </c>
    </row>
    <row r="1198" spans="1:17" x14ac:dyDescent="0.2">
      <c r="A1198" s="14">
        <f t="shared" si="223"/>
        <v>58441</v>
      </c>
      <c r="B1198" s="1">
        <v>1</v>
      </c>
      <c r="F1198" s="34">
        <v>27.321428569999998</v>
      </c>
      <c r="G1198" s="13">
        <f t="shared" si="216"/>
        <v>0</v>
      </c>
      <c r="H1198" s="13">
        <f t="shared" si="217"/>
        <v>27.321428569999998</v>
      </c>
      <c r="I1198" s="16">
        <f t="shared" si="224"/>
        <v>37.802280102621864</v>
      </c>
      <c r="J1198" s="13">
        <f t="shared" si="218"/>
        <v>31.373115212891939</v>
      </c>
      <c r="K1198" s="13">
        <f t="shared" si="219"/>
        <v>6.4291648897299254</v>
      </c>
      <c r="L1198" s="13">
        <f t="shared" si="220"/>
        <v>0</v>
      </c>
      <c r="M1198" s="13">
        <f t="shared" si="225"/>
        <v>1.5543212986914023E-4</v>
      </c>
      <c r="N1198" s="13">
        <f t="shared" si="221"/>
        <v>9.636792051886695E-5</v>
      </c>
      <c r="O1198" s="13">
        <f t="shared" si="222"/>
        <v>9.636792051886695E-5</v>
      </c>
      <c r="Q1198">
        <v>14.294180532077441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9.8911273042690926</v>
      </c>
      <c r="G1199" s="13">
        <f t="shared" si="216"/>
        <v>0</v>
      </c>
      <c r="H1199" s="13">
        <f t="shared" si="217"/>
        <v>9.8911273042690926</v>
      </c>
      <c r="I1199" s="16">
        <f t="shared" si="224"/>
        <v>16.320292193999016</v>
      </c>
      <c r="J1199" s="13">
        <f t="shared" si="218"/>
        <v>15.502518128028152</v>
      </c>
      <c r="K1199" s="13">
        <f t="shared" si="219"/>
        <v>0.81777406597086433</v>
      </c>
      <c r="L1199" s="13">
        <f t="shared" si="220"/>
        <v>0</v>
      </c>
      <c r="M1199" s="13">
        <f t="shared" si="225"/>
        <v>5.9064209350273285E-5</v>
      </c>
      <c r="N1199" s="13">
        <f t="shared" si="221"/>
        <v>3.6619809797169435E-5</v>
      </c>
      <c r="O1199" s="13">
        <f t="shared" si="222"/>
        <v>3.6619809797169435E-5</v>
      </c>
      <c r="Q1199">
        <v>12.465975593548389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0.63199601299548402</v>
      </c>
      <c r="G1200" s="13">
        <f t="shared" si="216"/>
        <v>0</v>
      </c>
      <c r="H1200" s="13">
        <f t="shared" si="217"/>
        <v>0.63199601299548402</v>
      </c>
      <c r="I1200" s="16">
        <f t="shared" si="224"/>
        <v>1.4497700789663484</v>
      </c>
      <c r="J1200" s="13">
        <f t="shared" si="218"/>
        <v>1.4495380969368712</v>
      </c>
      <c r="K1200" s="13">
        <f t="shared" si="219"/>
        <v>2.319820294771624E-4</v>
      </c>
      <c r="L1200" s="13">
        <f t="shared" si="220"/>
        <v>0</v>
      </c>
      <c r="M1200" s="13">
        <f t="shared" si="225"/>
        <v>2.244439955310385E-5</v>
      </c>
      <c r="N1200" s="13">
        <f t="shared" si="221"/>
        <v>1.3915527722924387E-5</v>
      </c>
      <c r="O1200" s="13">
        <f t="shared" si="222"/>
        <v>1.3915527722924387E-5</v>
      </c>
      <c r="Q1200">
        <v>19.492080769622149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0.75195406834687306</v>
      </c>
      <c r="G1201" s="13">
        <f t="shared" si="216"/>
        <v>0</v>
      </c>
      <c r="H1201" s="13">
        <f t="shared" si="217"/>
        <v>0.75195406834687306</v>
      </c>
      <c r="I1201" s="16">
        <f t="shared" si="224"/>
        <v>0.75218605037635022</v>
      </c>
      <c r="J1201" s="13">
        <f t="shared" si="218"/>
        <v>0.7521521554688011</v>
      </c>
      <c r="K1201" s="13">
        <f t="shared" si="219"/>
        <v>3.3894907549125719E-5</v>
      </c>
      <c r="L1201" s="13">
        <f t="shared" si="220"/>
        <v>0</v>
      </c>
      <c r="M1201" s="13">
        <f t="shared" si="225"/>
        <v>8.5288718301794629E-6</v>
      </c>
      <c r="N1201" s="13">
        <f t="shared" si="221"/>
        <v>5.2879005347112665E-6</v>
      </c>
      <c r="O1201" s="13">
        <f t="shared" si="222"/>
        <v>5.2879005347112665E-6</v>
      </c>
      <c r="Q1201">
        <v>19.174649064715311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0.76016296880294087</v>
      </c>
      <c r="G1202" s="13">
        <f t="shared" si="216"/>
        <v>0</v>
      </c>
      <c r="H1202" s="13">
        <f t="shared" si="217"/>
        <v>0.76016296880294087</v>
      </c>
      <c r="I1202" s="16">
        <f t="shared" si="224"/>
        <v>0.76019686371049</v>
      </c>
      <c r="J1202" s="13">
        <f t="shared" si="218"/>
        <v>0.76016725286859899</v>
      </c>
      <c r="K1202" s="13">
        <f t="shared" si="219"/>
        <v>2.9610841891014594E-5</v>
      </c>
      <c r="L1202" s="13">
        <f t="shared" si="220"/>
        <v>0</v>
      </c>
      <c r="M1202" s="13">
        <f t="shared" si="225"/>
        <v>3.2409712954681963E-6</v>
      </c>
      <c r="N1202" s="13">
        <f t="shared" si="221"/>
        <v>2.0094022031902815E-6</v>
      </c>
      <c r="O1202" s="13">
        <f t="shared" si="222"/>
        <v>2.0094022031902815E-6</v>
      </c>
      <c r="Q1202">
        <v>20.352947390463239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5.3097288312124409</v>
      </c>
      <c r="G1203" s="13">
        <f t="shared" si="216"/>
        <v>0</v>
      </c>
      <c r="H1203" s="13">
        <f t="shared" si="217"/>
        <v>5.3097288312124409</v>
      </c>
      <c r="I1203" s="16">
        <f t="shared" si="224"/>
        <v>5.3097584420543322</v>
      </c>
      <c r="J1203" s="13">
        <f t="shared" si="218"/>
        <v>5.3047865805811147</v>
      </c>
      <c r="K1203" s="13">
        <f t="shared" si="219"/>
        <v>4.9718614732174871E-3</v>
      </c>
      <c r="L1203" s="13">
        <f t="shared" si="220"/>
        <v>0</v>
      </c>
      <c r="M1203" s="13">
        <f t="shared" si="225"/>
        <v>1.2315690922779148E-6</v>
      </c>
      <c r="N1203" s="13">
        <f t="shared" si="221"/>
        <v>7.6357283721230714E-7</v>
      </c>
      <c r="O1203" s="13">
        <f t="shared" si="222"/>
        <v>7.6357283721230714E-7</v>
      </c>
      <c r="Q1203">
        <v>25.377358382730371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1.6590570125565289</v>
      </c>
      <c r="G1204" s="13">
        <f t="shared" si="216"/>
        <v>0</v>
      </c>
      <c r="H1204" s="13">
        <f t="shared" si="217"/>
        <v>1.6590570125565289</v>
      </c>
      <c r="I1204" s="16">
        <f t="shared" si="224"/>
        <v>1.6640288740297464</v>
      </c>
      <c r="J1204" s="13">
        <f t="shared" si="218"/>
        <v>1.6638884597634942</v>
      </c>
      <c r="K1204" s="13">
        <f t="shared" si="219"/>
        <v>1.4041426625222009E-4</v>
      </c>
      <c r="L1204" s="13">
        <f t="shared" si="220"/>
        <v>0</v>
      </c>
      <c r="M1204" s="13">
        <f t="shared" si="225"/>
        <v>4.6799625506560765E-7</v>
      </c>
      <c r="N1204" s="13">
        <f t="shared" si="221"/>
        <v>2.9015767814067676E-7</v>
      </c>
      <c r="O1204" s="13">
        <f t="shared" si="222"/>
        <v>2.9015767814067676E-7</v>
      </c>
      <c r="Q1204">
        <v>26.00762700000001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43.479241847959933</v>
      </c>
      <c r="G1205" s="13">
        <f t="shared" si="216"/>
        <v>1.806359119313079</v>
      </c>
      <c r="H1205" s="13">
        <f t="shared" si="217"/>
        <v>41.672882728646854</v>
      </c>
      <c r="I1205" s="16">
        <f t="shared" si="224"/>
        <v>41.673023142913109</v>
      </c>
      <c r="J1205" s="13">
        <f t="shared" si="218"/>
        <v>39.707932972158318</v>
      </c>
      <c r="K1205" s="13">
        <f t="shared" si="219"/>
        <v>1.9650901707547916</v>
      </c>
      <c r="L1205" s="13">
        <f t="shared" si="220"/>
        <v>0</v>
      </c>
      <c r="M1205" s="13">
        <f t="shared" si="225"/>
        <v>1.7783857692493089E-7</v>
      </c>
      <c r="N1205" s="13">
        <f t="shared" si="221"/>
        <v>1.1025991769345715E-7</v>
      </c>
      <c r="O1205" s="13">
        <f t="shared" si="222"/>
        <v>1.8063592295729967</v>
      </c>
      <c r="Q1205">
        <v>26.317379517778711</v>
      </c>
    </row>
    <row r="1206" spans="1:17" x14ac:dyDescent="0.2">
      <c r="A1206" s="14">
        <f t="shared" si="223"/>
        <v>58685</v>
      </c>
      <c r="B1206" s="1">
        <v>9</v>
      </c>
      <c r="F1206" s="34">
        <v>1.5789756263451919E-3</v>
      </c>
      <c r="G1206" s="13">
        <f t="shared" si="216"/>
        <v>0</v>
      </c>
      <c r="H1206" s="13">
        <f t="shared" si="217"/>
        <v>1.5789756263451919E-3</v>
      </c>
      <c r="I1206" s="16">
        <f t="shared" si="224"/>
        <v>1.9666691463811368</v>
      </c>
      <c r="J1206" s="13">
        <f t="shared" si="218"/>
        <v>1.9663489590399341</v>
      </c>
      <c r="K1206" s="13">
        <f t="shared" si="219"/>
        <v>3.2018734120264902E-4</v>
      </c>
      <c r="L1206" s="13">
        <f t="shared" si="220"/>
        <v>0</v>
      </c>
      <c r="M1206" s="13">
        <f t="shared" si="225"/>
        <v>6.7578659231473742E-8</v>
      </c>
      <c r="N1206" s="13">
        <f t="shared" si="221"/>
        <v>4.1898768723513722E-8</v>
      </c>
      <c r="O1206" s="13">
        <f t="shared" si="222"/>
        <v>4.1898768723513722E-8</v>
      </c>
      <c r="Q1206">
        <v>23.687940262805121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27.321428569999998</v>
      </c>
      <c r="G1207" s="13">
        <f t="shared" si="216"/>
        <v>0</v>
      </c>
      <c r="H1207" s="13">
        <f t="shared" si="217"/>
        <v>27.321428569999998</v>
      </c>
      <c r="I1207" s="16">
        <f t="shared" si="224"/>
        <v>27.321748757341201</v>
      </c>
      <c r="J1207" s="13">
        <f t="shared" si="218"/>
        <v>26.134678788582267</v>
      </c>
      <c r="K1207" s="13">
        <f t="shared" si="219"/>
        <v>1.1870699687589337</v>
      </c>
      <c r="L1207" s="13">
        <f t="shared" si="220"/>
        <v>0</v>
      </c>
      <c r="M1207" s="13">
        <f t="shared" si="225"/>
        <v>2.5679890507960021E-8</v>
      </c>
      <c r="N1207" s="13">
        <f t="shared" si="221"/>
        <v>1.5921532114935212E-8</v>
      </c>
      <c r="O1207" s="13">
        <f t="shared" si="222"/>
        <v>1.5921532114935212E-8</v>
      </c>
      <c r="Q1207">
        <v>20.917253833976311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5.2708663407958749</v>
      </c>
      <c r="G1208" s="13">
        <f t="shared" si="216"/>
        <v>0</v>
      </c>
      <c r="H1208" s="13">
        <f t="shared" si="217"/>
        <v>5.2708663407958749</v>
      </c>
      <c r="I1208" s="16">
        <f t="shared" si="224"/>
        <v>6.4579363095548086</v>
      </c>
      <c r="J1208" s="13">
        <f t="shared" si="218"/>
        <v>6.4273873120889888</v>
      </c>
      <c r="K1208" s="13">
        <f t="shared" si="219"/>
        <v>3.0548997465819738E-2</v>
      </c>
      <c r="L1208" s="13">
        <f t="shared" si="220"/>
        <v>0</v>
      </c>
      <c r="M1208" s="13">
        <f t="shared" si="225"/>
        <v>9.7583583930248083E-9</v>
      </c>
      <c r="N1208" s="13">
        <f t="shared" si="221"/>
        <v>6.0501822036753808E-9</v>
      </c>
      <c r="O1208" s="13">
        <f t="shared" si="222"/>
        <v>6.0501822036753808E-9</v>
      </c>
      <c r="Q1208">
        <v>16.62107151980069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11.62273897287862</v>
      </c>
      <c r="G1209" s="13">
        <f t="shared" si="216"/>
        <v>0</v>
      </c>
      <c r="H1209" s="13">
        <f t="shared" si="217"/>
        <v>11.62273897287862</v>
      </c>
      <c r="I1209" s="16">
        <f t="shared" si="224"/>
        <v>11.65328797034444</v>
      </c>
      <c r="J1209" s="13">
        <f t="shared" si="218"/>
        <v>11.477289653317003</v>
      </c>
      <c r="K1209" s="13">
        <f t="shared" si="219"/>
        <v>0.17599831702743707</v>
      </c>
      <c r="L1209" s="13">
        <f t="shared" si="220"/>
        <v>0</v>
      </c>
      <c r="M1209" s="13">
        <f t="shared" si="225"/>
        <v>3.7081761893494275E-9</v>
      </c>
      <c r="N1209" s="13">
        <f t="shared" si="221"/>
        <v>2.299069237396645E-9</v>
      </c>
      <c r="O1209" s="13">
        <f t="shared" si="222"/>
        <v>2.299069237396645E-9</v>
      </c>
      <c r="Q1209">
        <v>16.649181301240048</v>
      </c>
    </row>
    <row r="1210" spans="1:17" x14ac:dyDescent="0.2">
      <c r="A1210" s="14">
        <f t="shared" si="223"/>
        <v>58807</v>
      </c>
      <c r="B1210" s="1">
        <v>1</v>
      </c>
      <c r="F1210" s="34">
        <v>16.46100044970964</v>
      </c>
      <c r="G1210" s="13">
        <f t="shared" si="216"/>
        <v>0</v>
      </c>
      <c r="H1210" s="13">
        <f t="shared" si="217"/>
        <v>16.46100044970964</v>
      </c>
      <c r="I1210" s="16">
        <f t="shared" si="224"/>
        <v>16.636998766737079</v>
      </c>
      <c r="J1210" s="13">
        <f t="shared" si="218"/>
        <v>15.949953998402313</v>
      </c>
      <c r="K1210" s="13">
        <f t="shared" si="219"/>
        <v>0.68704476833476669</v>
      </c>
      <c r="L1210" s="13">
        <f t="shared" si="220"/>
        <v>0</v>
      </c>
      <c r="M1210" s="13">
        <f t="shared" si="225"/>
        <v>1.4091069519527825E-9</v>
      </c>
      <c r="N1210" s="13">
        <f t="shared" si="221"/>
        <v>8.7364631021072517E-10</v>
      </c>
      <c r="O1210" s="13">
        <f t="shared" si="222"/>
        <v>8.7364631021072517E-10</v>
      </c>
      <c r="Q1210">
        <v>14.25420059354839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0.91842190516216538</v>
      </c>
      <c r="G1211" s="13">
        <f t="shared" si="216"/>
        <v>0</v>
      </c>
      <c r="H1211" s="13">
        <f t="shared" si="217"/>
        <v>0.91842190516216538</v>
      </c>
      <c r="I1211" s="16">
        <f t="shared" si="224"/>
        <v>1.6054666734969321</v>
      </c>
      <c r="J1211" s="13">
        <f t="shared" si="218"/>
        <v>1.6047963963337348</v>
      </c>
      <c r="K1211" s="13">
        <f t="shared" si="219"/>
        <v>6.7027716319723041E-4</v>
      </c>
      <c r="L1211" s="13">
        <f t="shared" si="220"/>
        <v>0</v>
      </c>
      <c r="M1211" s="13">
        <f t="shared" si="225"/>
        <v>5.3546064174205735E-10</v>
      </c>
      <c r="N1211" s="13">
        <f t="shared" si="221"/>
        <v>3.3198559788007558E-10</v>
      </c>
      <c r="O1211" s="13">
        <f t="shared" si="222"/>
        <v>3.3198559788007558E-10</v>
      </c>
      <c r="Q1211">
        <v>14.11458659559756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10.2955482618536</v>
      </c>
      <c r="G1212" s="13">
        <f t="shared" si="216"/>
        <v>0</v>
      </c>
      <c r="H1212" s="13">
        <f t="shared" si="217"/>
        <v>10.2955482618536</v>
      </c>
      <c r="I1212" s="16">
        <f t="shared" si="224"/>
        <v>10.296218539016797</v>
      </c>
      <c r="J1212" s="13">
        <f t="shared" si="218"/>
        <v>10.156245836147518</v>
      </c>
      <c r="K1212" s="13">
        <f t="shared" si="219"/>
        <v>0.13997270286927943</v>
      </c>
      <c r="L1212" s="13">
        <f t="shared" si="220"/>
        <v>0</v>
      </c>
      <c r="M1212" s="13">
        <f t="shared" si="225"/>
        <v>2.0347504386198177E-10</v>
      </c>
      <c r="N1212" s="13">
        <f t="shared" si="221"/>
        <v>1.2615452719442871E-10</v>
      </c>
      <c r="O1212" s="13">
        <f t="shared" si="222"/>
        <v>1.2615452719442871E-10</v>
      </c>
      <c r="Q1212">
        <v>15.650197234852749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20.749514611654341</v>
      </c>
      <c r="G1213" s="13">
        <f t="shared" si="216"/>
        <v>0</v>
      </c>
      <c r="H1213" s="13">
        <f t="shared" si="217"/>
        <v>20.749514611654341</v>
      </c>
      <c r="I1213" s="16">
        <f t="shared" si="224"/>
        <v>20.88948731452362</v>
      </c>
      <c r="J1213" s="13">
        <f t="shared" si="218"/>
        <v>20.094471041307521</v>
      </c>
      <c r="K1213" s="13">
        <f t="shared" si="219"/>
        <v>0.79501627321609902</v>
      </c>
      <c r="L1213" s="13">
        <f t="shared" si="220"/>
        <v>0</v>
      </c>
      <c r="M1213" s="13">
        <f t="shared" si="225"/>
        <v>7.7320516667553067E-11</v>
      </c>
      <c r="N1213" s="13">
        <f t="shared" si="221"/>
        <v>4.79387203338829E-11</v>
      </c>
      <c r="O1213" s="13">
        <f t="shared" si="222"/>
        <v>4.79387203338829E-11</v>
      </c>
      <c r="Q1213">
        <v>18.12088953684021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6.380473254621279</v>
      </c>
      <c r="G1214" s="13">
        <f t="shared" si="216"/>
        <v>0</v>
      </c>
      <c r="H1214" s="13">
        <f t="shared" si="217"/>
        <v>6.380473254621279</v>
      </c>
      <c r="I1214" s="16">
        <f t="shared" si="224"/>
        <v>7.175489527837378</v>
      </c>
      <c r="J1214" s="13">
        <f t="shared" si="218"/>
        <v>7.1439893122081095</v>
      </c>
      <c r="K1214" s="13">
        <f t="shared" si="219"/>
        <v>3.1500215629268524E-2</v>
      </c>
      <c r="L1214" s="13">
        <f t="shared" si="220"/>
        <v>0</v>
      </c>
      <c r="M1214" s="13">
        <f t="shared" si="225"/>
        <v>2.9381796333670166E-11</v>
      </c>
      <c r="N1214" s="13">
        <f t="shared" si="221"/>
        <v>1.8216713726875504E-11</v>
      </c>
      <c r="O1214" s="13">
        <f t="shared" si="222"/>
        <v>1.8216713726875504E-11</v>
      </c>
      <c r="Q1214">
        <v>18.647091804509611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0.58699560483695756</v>
      </c>
      <c r="G1215" s="13">
        <f t="shared" si="216"/>
        <v>0</v>
      </c>
      <c r="H1215" s="13">
        <f t="shared" si="217"/>
        <v>0.58699560483695756</v>
      </c>
      <c r="I1215" s="16">
        <f t="shared" si="224"/>
        <v>0.61849582046622609</v>
      </c>
      <c r="J1215" s="13">
        <f t="shared" si="218"/>
        <v>0.61848334570606844</v>
      </c>
      <c r="K1215" s="13">
        <f t="shared" si="219"/>
        <v>1.2474760157643594E-5</v>
      </c>
      <c r="L1215" s="13">
        <f t="shared" si="220"/>
        <v>0</v>
      </c>
      <c r="M1215" s="13">
        <f t="shared" si="225"/>
        <v>1.1165082606794662E-11</v>
      </c>
      <c r="N1215" s="13">
        <f t="shared" si="221"/>
        <v>6.9223512162126905E-12</v>
      </c>
      <c r="O1215" s="13">
        <f t="shared" si="222"/>
        <v>6.9223512162126905E-12</v>
      </c>
      <c r="Q1215">
        <v>22.089233826952331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1.4593263354928721</v>
      </c>
      <c r="G1216" s="13">
        <f t="shared" si="216"/>
        <v>0</v>
      </c>
      <c r="H1216" s="13">
        <f t="shared" si="217"/>
        <v>1.4593263354928721</v>
      </c>
      <c r="I1216" s="16">
        <f t="shared" si="224"/>
        <v>1.4593388102530298</v>
      </c>
      <c r="J1216" s="13">
        <f t="shared" si="218"/>
        <v>1.4592180421497498</v>
      </c>
      <c r="K1216" s="13">
        <f t="shared" si="219"/>
        <v>1.2076810327998899E-4</v>
      </c>
      <c r="L1216" s="13">
        <f t="shared" si="220"/>
        <v>0</v>
      </c>
      <c r="M1216" s="13">
        <f t="shared" si="225"/>
        <v>4.2427313905819716E-12</v>
      </c>
      <c r="N1216" s="13">
        <f t="shared" si="221"/>
        <v>2.6304934621608224E-12</v>
      </c>
      <c r="O1216" s="13">
        <f t="shared" si="222"/>
        <v>2.6304934621608224E-12</v>
      </c>
      <c r="Q1216">
        <v>24.259790488135931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0.21310227965249889</v>
      </c>
      <c r="G1217" s="13">
        <f t="shared" si="216"/>
        <v>0</v>
      </c>
      <c r="H1217" s="13">
        <f t="shared" si="217"/>
        <v>0.21310227965249889</v>
      </c>
      <c r="I1217" s="16">
        <f t="shared" si="224"/>
        <v>0.21322304775577888</v>
      </c>
      <c r="J1217" s="13">
        <f t="shared" si="218"/>
        <v>0.21322281621634007</v>
      </c>
      <c r="K1217" s="13">
        <f t="shared" si="219"/>
        <v>2.3153943881637495E-7</v>
      </c>
      <c r="L1217" s="13">
        <f t="shared" si="220"/>
        <v>0</v>
      </c>
      <c r="M1217" s="13">
        <f t="shared" si="225"/>
        <v>1.6122379284211492E-12</v>
      </c>
      <c r="N1217" s="13">
        <f t="shared" si="221"/>
        <v>9.9958751562111256E-13</v>
      </c>
      <c r="O1217" s="13">
        <f t="shared" si="222"/>
        <v>9.9958751562111256E-13</v>
      </c>
      <c r="Q1217">
        <v>27.783532000000012</v>
      </c>
    </row>
    <row r="1218" spans="1:17" x14ac:dyDescent="0.2">
      <c r="A1218" s="14">
        <f t="shared" si="223"/>
        <v>59050</v>
      </c>
      <c r="B1218" s="1">
        <v>9</v>
      </c>
      <c r="F1218" s="34">
        <v>8.3282709834134305</v>
      </c>
      <c r="G1218" s="13">
        <f t="shared" si="216"/>
        <v>0</v>
      </c>
      <c r="H1218" s="13">
        <f t="shared" si="217"/>
        <v>8.3282709834134305</v>
      </c>
      <c r="I1218" s="16">
        <f t="shared" si="224"/>
        <v>8.3282712149528688</v>
      </c>
      <c r="J1218" s="13">
        <f t="shared" si="218"/>
        <v>8.3063576572540896</v>
      </c>
      <c r="K1218" s="13">
        <f t="shared" si="219"/>
        <v>2.1913557698779229E-2</v>
      </c>
      <c r="L1218" s="13">
        <f t="shared" si="220"/>
        <v>0</v>
      </c>
      <c r="M1218" s="13">
        <f t="shared" si="225"/>
        <v>6.126504128000366E-13</v>
      </c>
      <c r="N1218" s="13">
        <f t="shared" si="221"/>
        <v>3.7984325593602269E-13</v>
      </c>
      <c r="O1218" s="13">
        <f t="shared" si="222"/>
        <v>3.7984325593602269E-13</v>
      </c>
      <c r="Q1218">
        <v>24.404321798083011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11.62462150314415</v>
      </c>
      <c r="G1219" s="13">
        <f t="shared" si="216"/>
        <v>0</v>
      </c>
      <c r="H1219" s="13">
        <f t="shared" si="217"/>
        <v>11.62462150314415</v>
      </c>
      <c r="I1219" s="16">
        <f t="shared" si="224"/>
        <v>11.646535060842929</v>
      </c>
      <c r="J1219" s="13">
        <f t="shared" si="218"/>
        <v>11.567719137786929</v>
      </c>
      <c r="K1219" s="13">
        <f t="shared" si="219"/>
        <v>7.8815923056000159E-2</v>
      </c>
      <c r="L1219" s="13">
        <f t="shared" si="220"/>
        <v>0</v>
      </c>
      <c r="M1219" s="13">
        <f t="shared" si="225"/>
        <v>2.3280715686401391E-13</v>
      </c>
      <c r="N1219" s="13">
        <f t="shared" si="221"/>
        <v>1.4434043725568861E-13</v>
      </c>
      <c r="O1219" s="13">
        <f t="shared" si="222"/>
        <v>1.4434043725568861E-13</v>
      </c>
      <c r="Q1219">
        <v>22.408859106867538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36.774209789948387</v>
      </c>
      <c r="G1220" s="13">
        <f t="shared" si="216"/>
        <v>1.0567177297293735</v>
      </c>
      <c r="H1220" s="13">
        <f t="shared" si="217"/>
        <v>35.717492060219016</v>
      </c>
      <c r="I1220" s="16">
        <f t="shared" si="224"/>
        <v>35.796307983275014</v>
      </c>
      <c r="J1220" s="13">
        <f t="shared" si="218"/>
        <v>32.507247863789893</v>
      </c>
      <c r="K1220" s="13">
        <f t="shared" si="219"/>
        <v>3.2890601194851214</v>
      </c>
      <c r="L1220" s="13">
        <f t="shared" si="220"/>
        <v>0</v>
      </c>
      <c r="M1220" s="13">
        <f t="shared" si="225"/>
        <v>8.8466719608325295E-14</v>
      </c>
      <c r="N1220" s="13">
        <f t="shared" si="221"/>
        <v>5.484936615716168E-14</v>
      </c>
      <c r="O1220" s="13">
        <f t="shared" si="222"/>
        <v>1.0567177297294283</v>
      </c>
      <c r="Q1220">
        <v>18.887478087445469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8.2804080209759512</v>
      </c>
      <c r="G1221" s="13">
        <f t="shared" si="216"/>
        <v>0</v>
      </c>
      <c r="H1221" s="13">
        <f t="shared" si="217"/>
        <v>8.2804080209759512</v>
      </c>
      <c r="I1221" s="16">
        <f t="shared" si="224"/>
        <v>11.569468140461073</v>
      </c>
      <c r="J1221" s="13">
        <f t="shared" si="218"/>
        <v>11.363220971813664</v>
      </c>
      <c r="K1221" s="13">
        <f t="shared" si="219"/>
        <v>0.20624716864740833</v>
      </c>
      <c r="L1221" s="13">
        <f t="shared" si="220"/>
        <v>0</v>
      </c>
      <c r="M1221" s="13">
        <f t="shared" si="225"/>
        <v>3.3617353451163615E-14</v>
      </c>
      <c r="N1221" s="13">
        <f t="shared" si="221"/>
        <v>2.0842759139721442E-14</v>
      </c>
      <c r="O1221" s="13">
        <f t="shared" si="222"/>
        <v>2.0842759139721442E-14</v>
      </c>
      <c r="Q1221">
        <v>15.333007800706239</v>
      </c>
    </row>
    <row r="1222" spans="1:17" x14ac:dyDescent="0.2">
      <c r="A1222" s="14">
        <f t="shared" si="223"/>
        <v>59172</v>
      </c>
      <c r="B1222" s="1">
        <v>1</v>
      </c>
      <c r="F1222" s="34">
        <v>55.899083563227947</v>
      </c>
      <c r="G1222" s="13">
        <f t="shared" ref="G1222:G1285" si="228">IF((F1222-$J$2)&gt;0,$I$2*(F1222-$J$2),0)</f>
        <v>3.1949322568148704</v>
      </c>
      <c r="H1222" s="13">
        <f t="shared" ref="H1222:H1285" si="229">F1222-G1222</f>
        <v>52.704151306413074</v>
      </c>
      <c r="I1222" s="16">
        <f t="shared" si="224"/>
        <v>52.910398475060482</v>
      </c>
      <c r="J1222" s="13">
        <f t="shared" ref="J1222:J1285" si="230">I1222/SQRT(1+(I1222/($K$2*(300+(25*Q1222)+0.05*(Q1222)^3)))^2)</f>
        <v>37.08427823517723</v>
      </c>
      <c r="K1222" s="13">
        <f t="shared" ref="K1222:K1285" si="231">I1222-J1222</f>
        <v>15.826120239883252</v>
      </c>
      <c r="L1222" s="13">
        <f t="shared" ref="L1222:L1285" si="232">IF(K1222&gt;$N$2,(K1222-$N$2)/$L$2,0)</f>
        <v>4.7187071942091618</v>
      </c>
      <c r="M1222" s="13">
        <f t="shared" si="225"/>
        <v>4.7187071942091752</v>
      </c>
      <c r="N1222" s="13">
        <f t="shared" ref="N1222:N1285" si="233">$M$2*M1222</f>
        <v>2.9255984604096885</v>
      </c>
      <c r="O1222" s="13">
        <f t="shared" ref="O1222:O1285" si="234">N1222+G1222</f>
        <v>6.1205307172245593</v>
      </c>
      <c r="Q1222">
        <v>13.155772093548389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28.390898499082141</v>
      </c>
      <c r="G1223" s="13">
        <f t="shared" si="228"/>
        <v>0.11944001486912963</v>
      </c>
      <c r="H1223" s="13">
        <f t="shared" si="229"/>
        <v>28.27145848421301</v>
      </c>
      <c r="I1223" s="16">
        <f t="shared" ref="I1223:I1286" si="237">H1223+K1222-L1222</f>
        <v>39.378871529887107</v>
      </c>
      <c r="J1223" s="13">
        <f t="shared" si="230"/>
        <v>31.549919703997457</v>
      </c>
      <c r="K1223" s="13">
        <f t="shared" si="231"/>
        <v>7.82895182588965</v>
      </c>
      <c r="L1223" s="13">
        <f t="shared" si="232"/>
        <v>0</v>
      </c>
      <c r="M1223" s="13">
        <f t="shared" ref="M1223:M1286" si="238">L1223+M1222-N1222</f>
        <v>1.7931087337994867</v>
      </c>
      <c r="N1223" s="13">
        <f t="shared" si="233"/>
        <v>1.1117274149556817</v>
      </c>
      <c r="O1223" s="13">
        <f t="shared" si="234"/>
        <v>1.2311674298248114</v>
      </c>
      <c r="Q1223">
        <v>13.359068012824579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57.671494014476608</v>
      </c>
      <c r="G1224" s="13">
        <f t="shared" si="228"/>
        <v>3.3930927163162026</v>
      </c>
      <c r="H1224" s="13">
        <f t="shared" si="229"/>
        <v>54.278401298160404</v>
      </c>
      <c r="I1224" s="16">
        <f t="shared" si="237"/>
        <v>62.10735312405005</v>
      </c>
      <c r="J1224" s="13">
        <f t="shared" si="230"/>
        <v>44.90561329721362</v>
      </c>
      <c r="K1224" s="13">
        <f t="shared" si="231"/>
        <v>17.20173982683643</v>
      </c>
      <c r="L1224" s="13">
        <f t="shared" si="232"/>
        <v>6.104441413253153</v>
      </c>
      <c r="M1224" s="13">
        <f t="shared" si="238"/>
        <v>6.7858227320969577</v>
      </c>
      <c r="N1224" s="13">
        <f t="shared" si="233"/>
        <v>4.2072100939001134</v>
      </c>
      <c r="O1224" s="13">
        <f t="shared" si="234"/>
        <v>7.6003028102163164</v>
      </c>
      <c r="Q1224">
        <v>16.3705787149194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0.84696156872140438</v>
      </c>
      <c r="G1225" s="13">
        <f t="shared" si="228"/>
        <v>0</v>
      </c>
      <c r="H1225" s="13">
        <f t="shared" si="229"/>
        <v>0.84696156872140438</v>
      </c>
      <c r="I1225" s="16">
        <f t="shared" si="237"/>
        <v>11.944259982304683</v>
      </c>
      <c r="J1225" s="13">
        <f t="shared" si="230"/>
        <v>11.756045585712046</v>
      </c>
      <c r="K1225" s="13">
        <f t="shared" si="231"/>
        <v>0.18821439659263639</v>
      </c>
      <c r="L1225" s="13">
        <f t="shared" si="232"/>
        <v>0</v>
      </c>
      <c r="M1225" s="13">
        <f t="shared" si="238"/>
        <v>2.5786126381968444</v>
      </c>
      <c r="N1225" s="13">
        <f t="shared" si="233"/>
        <v>1.5987398356820435</v>
      </c>
      <c r="O1225" s="13">
        <f t="shared" si="234"/>
        <v>1.5987398356820435</v>
      </c>
      <c r="Q1225">
        <v>16.690992879101319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20.489369979715839</v>
      </c>
      <c r="G1226" s="13">
        <f t="shared" si="228"/>
        <v>0</v>
      </c>
      <c r="H1226" s="13">
        <f t="shared" si="229"/>
        <v>20.489369979715839</v>
      </c>
      <c r="I1226" s="16">
        <f t="shared" si="237"/>
        <v>20.677584376308474</v>
      </c>
      <c r="J1226" s="13">
        <f t="shared" si="230"/>
        <v>19.869015310792541</v>
      </c>
      <c r="K1226" s="13">
        <f t="shared" si="231"/>
        <v>0.80856906551593255</v>
      </c>
      <c r="L1226" s="13">
        <f t="shared" si="232"/>
        <v>0</v>
      </c>
      <c r="M1226" s="13">
        <f t="shared" si="238"/>
        <v>0.97987280251480091</v>
      </c>
      <c r="N1226" s="13">
        <f t="shared" si="233"/>
        <v>0.60752113755917658</v>
      </c>
      <c r="O1226" s="13">
        <f t="shared" si="234"/>
        <v>0.60752113755917658</v>
      </c>
      <c r="Q1226">
        <v>17.773168908062889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0.2336826332718891</v>
      </c>
      <c r="G1227" s="13">
        <f t="shared" si="228"/>
        <v>0</v>
      </c>
      <c r="H1227" s="13">
        <f t="shared" si="229"/>
        <v>0.2336826332718891</v>
      </c>
      <c r="I1227" s="16">
        <f t="shared" si="237"/>
        <v>1.0422516987878216</v>
      </c>
      <c r="J1227" s="13">
        <f t="shared" si="230"/>
        <v>1.0421912618206368</v>
      </c>
      <c r="K1227" s="13">
        <f t="shared" si="231"/>
        <v>6.0436967184829271E-5</v>
      </c>
      <c r="L1227" s="13">
        <f t="shared" si="232"/>
        <v>0</v>
      </c>
      <c r="M1227" s="13">
        <f t="shared" si="238"/>
        <v>0.37235166495562433</v>
      </c>
      <c r="N1227" s="13">
        <f t="shared" si="233"/>
        <v>0.23085803227248708</v>
      </c>
      <c r="O1227" s="13">
        <f t="shared" si="234"/>
        <v>0.23085803227248708</v>
      </c>
      <c r="Q1227">
        <v>22.00136765633204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6.1411570715053116</v>
      </c>
      <c r="G1228" s="13">
        <f t="shared" si="228"/>
        <v>0</v>
      </c>
      <c r="H1228" s="13">
        <f t="shared" si="229"/>
        <v>6.1411570715053116</v>
      </c>
      <c r="I1228" s="16">
        <f t="shared" si="237"/>
        <v>6.1412175084724963</v>
      </c>
      <c r="J1228" s="13">
        <f t="shared" si="230"/>
        <v>6.1354742483586762</v>
      </c>
      <c r="K1228" s="13">
        <f t="shared" si="231"/>
        <v>5.7432601138200923E-3</v>
      </c>
      <c r="L1228" s="13">
        <f t="shared" si="232"/>
        <v>0</v>
      </c>
      <c r="M1228" s="13">
        <f t="shared" si="238"/>
        <v>0.14149363268313725</v>
      </c>
      <c r="N1228" s="13">
        <f t="shared" si="233"/>
        <v>8.7726052263545087E-2</v>
      </c>
      <c r="O1228" s="13">
        <f t="shared" si="234"/>
        <v>8.7726052263545087E-2</v>
      </c>
      <c r="Q1228">
        <v>27.498559000000011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17.74983696253403</v>
      </c>
      <c r="G1229" s="13">
        <f t="shared" si="228"/>
        <v>0</v>
      </c>
      <c r="H1229" s="13">
        <f t="shared" si="229"/>
        <v>17.74983696253403</v>
      </c>
      <c r="I1229" s="16">
        <f t="shared" si="237"/>
        <v>17.755580222647851</v>
      </c>
      <c r="J1229" s="13">
        <f t="shared" si="230"/>
        <v>17.602927045174937</v>
      </c>
      <c r="K1229" s="13">
        <f t="shared" si="231"/>
        <v>0.15265317747291363</v>
      </c>
      <c r="L1229" s="13">
        <f t="shared" si="232"/>
        <v>0</v>
      </c>
      <c r="M1229" s="13">
        <f t="shared" si="238"/>
        <v>5.3767580419592162E-2</v>
      </c>
      <c r="N1229" s="13">
        <f t="shared" si="233"/>
        <v>3.3335899860147143E-2</v>
      </c>
      <c r="O1229" s="13">
        <f t="shared" si="234"/>
        <v>3.3335899860147143E-2</v>
      </c>
      <c r="Q1229">
        <v>26.720090486654161</v>
      </c>
    </row>
    <row r="1230" spans="1:17" x14ac:dyDescent="0.2">
      <c r="A1230" s="14">
        <f t="shared" si="235"/>
        <v>59415</v>
      </c>
      <c r="B1230" s="1">
        <v>9</v>
      </c>
      <c r="F1230" s="34">
        <v>55.886990574318233</v>
      </c>
      <c r="G1230" s="13">
        <f t="shared" si="228"/>
        <v>3.1935802267377484</v>
      </c>
      <c r="H1230" s="13">
        <f t="shared" si="229"/>
        <v>52.693410347580482</v>
      </c>
      <c r="I1230" s="16">
        <f t="shared" si="237"/>
        <v>52.846063525053395</v>
      </c>
      <c r="J1230" s="13">
        <f t="shared" si="230"/>
        <v>48.029239443348182</v>
      </c>
      <c r="K1230" s="13">
        <f t="shared" si="231"/>
        <v>4.8168240817052137</v>
      </c>
      <c r="L1230" s="13">
        <f t="shared" si="232"/>
        <v>0</v>
      </c>
      <c r="M1230" s="13">
        <f t="shared" si="238"/>
        <v>2.0431680559445019E-2</v>
      </c>
      <c r="N1230" s="13">
        <f t="shared" si="233"/>
        <v>1.2667641946855912E-2</v>
      </c>
      <c r="O1230" s="13">
        <f t="shared" si="234"/>
        <v>3.2062478686846045</v>
      </c>
      <c r="Q1230">
        <v>24.474979659985969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46.393002736218733</v>
      </c>
      <c r="G1231" s="13">
        <f t="shared" si="228"/>
        <v>2.132125758799774</v>
      </c>
      <c r="H1231" s="13">
        <f t="shared" si="229"/>
        <v>44.26087697741896</v>
      </c>
      <c r="I1231" s="16">
        <f t="shared" si="237"/>
        <v>49.077701059124173</v>
      </c>
      <c r="J1231" s="13">
        <f t="shared" si="230"/>
        <v>42.499274425007222</v>
      </c>
      <c r="K1231" s="13">
        <f t="shared" si="231"/>
        <v>6.5784266341169513</v>
      </c>
      <c r="L1231" s="13">
        <f t="shared" si="232"/>
        <v>0</v>
      </c>
      <c r="M1231" s="13">
        <f t="shared" si="238"/>
        <v>7.7640386125891071E-3</v>
      </c>
      <c r="N1231" s="13">
        <f t="shared" si="233"/>
        <v>4.8137039398052466E-3</v>
      </c>
      <c r="O1231" s="13">
        <f t="shared" si="234"/>
        <v>2.136939462739579</v>
      </c>
      <c r="Q1231">
        <v>20.163588898404338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29.34369775421791</v>
      </c>
      <c r="G1232" s="13">
        <f t="shared" si="228"/>
        <v>0.22596564389440216</v>
      </c>
      <c r="H1232" s="13">
        <f t="shared" si="229"/>
        <v>29.117732110323509</v>
      </c>
      <c r="I1232" s="16">
        <f t="shared" si="237"/>
        <v>35.69615874444046</v>
      </c>
      <c r="J1232" s="13">
        <f t="shared" si="230"/>
        <v>31.961722654674123</v>
      </c>
      <c r="K1232" s="13">
        <f t="shared" si="231"/>
        <v>3.7344360897663371</v>
      </c>
      <c r="L1232" s="13">
        <f t="shared" si="232"/>
        <v>0</v>
      </c>
      <c r="M1232" s="13">
        <f t="shared" si="238"/>
        <v>2.9503346727838605E-3</v>
      </c>
      <c r="N1232" s="13">
        <f t="shared" si="233"/>
        <v>1.8292074971259936E-3</v>
      </c>
      <c r="O1232" s="13">
        <f t="shared" si="234"/>
        <v>0.22779485139152816</v>
      </c>
      <c r="Q1232">
        <v>17.777720431504441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12.856460291893219</v>
      </c>
      <c r="G1233" s="13">
        <f t="shared" si="228"/>
        <v>0</v>
      </c>
      <c r="H1233" s="13">
        <f t="shared" si="229"/>
        <v>12.856460291893219</v>
      </c>
      <c r="I1233" s="16">
        <f t="shared" si="237"/>
        <v>16.590896381659554</v>
      </c>
      <c r="J1233" s="13">
        <f t="shared" si="230"/>
        <v>15.981321408242835</v>
      </c>
      <c r="K1233" s="13">
        <f t="shared" si="231"/>
        <v>0.60957497341671996</v>
      </c>
      <c r="L1233" s="13">
        <f t="shared" si="232"/>
        <v>0</v>
      </c>
      <c r="M1233" s="13">
        <f t="shared" si="238"/>
        <v>1.1211271756578669E-3</v>
      </c>
      <c r="N1233" s="13">
        <f t="shared" si="233"/>
        <v>6.9509884890787748E-4</v>
      </c>
      <c r="O1233" s="13">
        <f t="shared" si="234"/>
        <v>6.9509884890787748E-4</v>
      </c>
      <c r="Q1233">
        <v>15.106888593548391</v>
      </c>
    </row>
    <row r="1234" spans="1:17" x14ac:dyDescent="0.2">
      <c r="A1234" s="14">
        <f t="shared" si="235"/>
        <v>59537</v>
      </c>
      <c r="B1234" s="1">
        <v>1</v>
      </c>
      <c r="F1234" s="34">
        <v>9.9231169478765082</v>
      </c>
      <c r="G1234" s="13">
        <f t="shared" si="228"/>
        <v>0</v>
      </c>
      <c r="H1234" s="13">
        <f t="shared" si="229"/>
        <v>9.9231169478765082</v>
      </c>
      <c r="I1234" s="16">
        <f t="shared" si="237"/>
        <v>10.532691921293228</v>
      </c>
      <c r="J1234" s="13">
        <f t="shared" si="230"/>
        <v>10.372113574588337</v>
      </c>
      <c r="K1234" s="13">
        <f t="shared" si="231"/>
        <v>0.16057834670489157</v>
      </c>
      <c r="L1234" s="13">
        <f t="shared" si="232"/>
        <v>0</v>
      </c>
      <c r="M1234" s="13">
        <f t="shared" si="238"/>
        <v>4.2602832674998943E-4</v>
      </c>
      <c r="N1234" s="13">
        <f t="shared" si="233"/>
        <v>2.6413756258499347E-4</v>
      </c>
      <c r="O1234" s="13">
        <f t="shared" si="234"/>
        <v>2.6413756258499347E-4</v>
      </c>
      <c r="Q1234">
        <v>15.136453340620861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0</v>
      </c>
      <c r="G1235" s="13">
        <f t="shared" si="228"/>
        <v>0</v>
      </c>
      <c r="H1235" s="13">
        <f t="shared" si="229"/>
        <v>0</v>
      </c>
      <c r="I1235" s="16">
        <f t="shared" si="237"/>
        <v>0.16057834670489157</v>
      </c>
      <c r="J1235" s="13">
        <f t="shared" si="230"/>
        <v>0.16057791167789714</v>
      </c>
      <c r="K1235" s="13">
        <f t="shared" si="231"/>
        <v>4.3502699442754533E-7</v>
      </c>
      <c r="L1235" s="13">
        <f t="shared" si="232"/>
        <v>0</v>
      </c>
      <c r="M1235" s="13">
        <f t="shared" si="238"/>
        <v>1.6189076416499597E-4</v>
      </c>
      <c r="N1235" s="13">
        <f t="shared" si="233"/>
        <v>1.003722737822975E-4</v>
      </c>
      <c r="O1235" s="13">
        <f t="shared" si="234"/>
        <v>1.003722737822975E-4</v>
      </c>
      <c r="Q1235">
        <v>17.215583277621231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5.8286179342322244</v>
      </c>
      <c r="G1236" s="13">
        <f t="shared" si="228"/>
        <v>0</v>
      </c>
      <c r="H1236" s="13">
        <f t="shared" si="229"/>
        <v>5.8286179342322244</v>
      </c>
      <c r="I1236" s="16">
        <f t="shared" si="237"/>
        <v>5.8286183692592193</v>
      </c>
      <c r="J1236" s="13">
        <f t="shared" si="230"/>
        <v>5.8117105345238977</v>
      </c>
      <c r="K1236" s="13">
        <f t="shared" si="231"/>
        <v>1.6907834735321536E-2</v>
      </c>
      <c r="L1236" s="13">
        <f t="shared" si="232"/>
        <v>0</v>
      </c>
      <c r="M1236" s="13">
        <f t="shared" si="238"/>
        <v>6.1518490382698467E-5</v>
      </c>
      <c r="N1236" s="13">
        <f t="shared" si="233"/>
        <v>3.814146403727305E-5</v>
      </c>
      <c r="O1236" s="13">
        <f t="shared" si="234"/>
        <v>3.814146403727305E-5</v>
      </c>
      <c r="Q1236">
        <v>18.65265642990337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45.713171617914867</v>
      </c>
      <c r="G1237" s="13">
        <f t="shared" si="228"/>
        <v>2.0561187330617505</v>
      </c>
      <c r="H1237" s="13">
        <f t="shared" si="229"/>
        <v>43.657052884853115</v>
      </c>
      <c r="I1237" s="16">
        <f t="shared" si="237"/>
        <v>43.673960719588436</v>
      </c>
      <c r="J1237" s="13">
        <f t="shared" si="230"/>
        <v>36.350367997181628</v>
      </c>
      <c r="K1237" s="13">
        <f t="shared" si="231"/>
        <v>7.3235927224068078</v>
      </c>
      <c r="L1237" s="13">
        <f t="shared" si="232"/>
        <v>0</v>
      </c>
      <c r="M1237" s="13">
        <f t="shared" si="238"/>
        <v>2.3377026345425417E-5</v>
      </c>
      <c r="N1237" s="13">
        <f t="shared" si="233"/>
        <v>1.4493756334163759E-5</v>
      </c>
      <c r="O1237" s="13">
        <f t="shared" si="234"/>
        <v>2.0561332268180847</v>
      </c>
      <c r="Q1237">
        <v>16.495785350166621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0.84472788865657633</v>
      </c>
      <c r="G1238" s="13">
        <f t="shared" si="228"/>
        <v>0</v>
      </c>
      <c r="H1238" s="13">
        <f t="shared" si="229"/>
        <v>0.84472788865657633</v>
      </c>
      <c r="I1238" s="16">
        <f t="shared" si="237"/>
        <v>8.1683206110633844</v>
      </c>
      <c r="J1238" s="13">
        <f t="shared" si="230"/>
        <v>8.1288515291208068</v>
      </c>
      <c r="K1238" s="13">
        <f t="shared" si="231"/>
        <v>3.9469081942577589E-2</v>
      </c>
      <c r="L1238" s="13">
        <f t="shared" si="232"/>
        <v>0</v>
      </c>
      <c r="M1238" s="13">
        <f t="shared" si="238"/>
        <v>8.8832700112616585E-6</v>
      </c>
      <c r="N1238" s="13">
        <f t="shared" si="233"/>
        <v>5.507627406982228E-6</v>
      </c>
      <c r="O1238" s="13">
        <f t="shared" si="234"/>
        <v>5.507627406982228E-6</v>
      </c>
      <c r="Q1238">
        <v>19.795144812699739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0.1030762467096276</v>
      </c>
      <c r="G1239" s="13">
        <f t="shared" si="228"/>
        <v>0</v>
      </c>
      <c r="H1239" s="13">
        <f t="shared" si="229"/>
        <v>0.1030762467096276</v>
      </c>
      <c r="I1239" s="16">
        <f t="shared" si="237"/>
        <v>0.14254532865220521</v>
      </c>
      <c r="J1239" s="13">
        <f t="shared" si="230"/>
        <v>0.14254523031020752</v>
      </c>
      <c r="K1239" s="13">
        <f t="shared" si="231"/>
        <v>9.8341997684103788E-8</v>
      </c>
      <c r="L1239" s="13">
        <f t="shared" si="232"/>
        <v>0</v>
      </c>
      <c r="M1239" s="13">
        <f t="shared" si="238"/>
        <v>3.3756426042794305E-6</v>
      </c>
      <c r="N1239" s="13">
        <f t="shared" si="233"/>
        <v>2.0928984146532469E-6</v>
      </c>
      <c r="O1239" s="13">
        <f t="shared" si="234"/>
        <v>2.0928984146532469E-6</v>
      </c>
      <c r="Q1239">
        <v>25.228587094966059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11.745258719743619</v>
      </c>
      <c r="G1240" s="13">
        <f t="shared" si="228"/>
        <v>0</v>
      </c>
      <c r="H1240" s="13">
        <f t="shared" si="229"/>
        <v>11.745258719743619</v>
      </c>
      <c r="I1240" s="16">
        <f t="shared" si="237"/>
        <v>11.745258818085617</v>
      </c>
      <c r="J1240" s="13">
        <f t="shared" si="230"/>
        <v>11.703773807087167</v>
      </c>
      <c r="K1240" s="13">
        <f t="shared" si="231"/>
        <v>4.1485010998449923E-2</v>
      </c>
      <c r="L1240" s="13">
        <f t="shared" si="232"/>
        <v>0</v>
      </c>
      <c r="M1240" s="13">
        <f t="shared" si="238"/>
        <v>1.2827441896261836E-6</v>
      </c>
      <c r="N1240" s="13">
        <f t="shared" si="233"/>
        <v>7.9530139756823387E-7</v>
      </c>
      <c r="O1240" s="13">
        <f t="shared" si="234"/>
        <v>7.9530139756823387E-7</v>
      </c>
      <c r="Q1240">
        <v>27.23576700000001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10.021683226139009</v>
      </c>
      <c r="G1241" s="13">
        <f t="shared" si="228"/>
        <v>0</v>
      </c>
      <c r="H1241" s="13">
        <f t="shared" si="229"/>
        <v>10.021683226139009</v>
      </c>
      <c r="I1241" s="16">
        <f t="shared" si="237"/>
        <v>10.063168237137459</v>
      </c>
      <c r="J1241" s="13">
        <f t="shared" si="230"/>
        <v>10.032563680374933</v>
      </c>
      <c r="K1241" s="13">
        <f t="shared" si="231"/>
        <v>3.0604556762526158E-2</v>
      </c>
      <c r="L1241" s="13">
        <f t="shared" si="232"/>
        <v>0</v>
      </c>
      <c r="M1241" s="13">
        <f t="shared" si="238"/>
        <v>4.8744279205794975E-7</v>
      </c>
      <c r="N1241" s="13">
        <f t="shared" si="233"/>
        <v>3.0221453107592886E-7</v>
      </c>
      <c r="O1241" s="13">
        <f t="shared" si="234"/>
        <v>3.0221453107592886E-7</v>
      </c>
      <c r="Q1241">
        <v>26.08122702816128</v>
      </c>
    </row>
    <row r="1242" spans="1:17" x14ac:dyDescent="0.2">
      <c r="A1242" s="14">
        <f t="shared" si="235"/>
        <v>59780</v>
      </c>
      <c r="B1242" s="1">
        <v>9</v>
      </c>
      <c r="F1242" s="34">
        <v>27.335222885766971</v>
      </c>
      <c r="G1242" s="13">
        <f t="shared" si="228"/>
        <v>1.4125204636954306E-3</v>
      </c>
      <c r="H1242" s="13">
        <f t="shared" si="229"/>
        <v>27.333810365303275</v>
      </c>
      <c r="I1242" s="16">
        <f t="shared" si="237"/>
        <v>27.364414922065802</v>
      </c>
      <c r="J1242" s="13">
        <f t="shared" si="230"/>
        <v>26.67376687410064</v>
      </c>
      <c r="K1242" s="13">
        <f t="shared" si="231"/>
        <v>0.69064804796516199</v>
      </c>
      <c r="L1242" s="13">
        <f t="shared" si="232"/>
        <v>0</v>
      </c>
      <c r="M1242" s="13">
        <f t="shared" si="238"/>
        <v>1.852282609820209E-7</v>
      </c>
      <c r="N1242" s="13">
        <f t="shared" si="233"/>
        <v>1.1484152180885295E-7</v>
      </c>
      <c r="O1242" s="13">
        <f t="shared" si="234"/>
        <v>1.4126353052172395E-3</v>
      </c>
      <c r="Q1242">
        <v>25.004997672950282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27.967356532015781</v>
      </c>
      <c r="G1243" s="13">
        <f t="shared" si="228"/>
        <v>7.2086835049613385E-2</v>
      </c>
      <c r="H1243" s="13">
        <f t="shared" si="229"/>
        <v>27.895269696966167</v>
      </c>
      <c r="I1243" s="16">
        <f t="shared" si="237"/>
        <v>28.585917744931329</v>
      </c>
      <c r="J1243" s="13">
        <f t="shared" si="230"/>
        <v>27.231955855471238</v>
      </c>
      <c r="K1243" s="13">
        <f t="shared" si="231"/>
        <v>1.3539618894600913</v>
      </c>
      <c r="L1243" s="13">
        <f t="shared" si="232"/>
        <v>0</v>
      </c>
      <c r="M1243" s="13">
        <f t="shared" si="238"/>
        <v>7.0386739173167945E-8</v>
      </c>
      <c r="N1243" s="13">
        <f t="shared" si="233"/>
        <v>4.3639778287364127E-8</v>
      </c>
      <c r="O1243" s="13">
        <f t="shared" si="234"/>
        <v>7.2086878689391676E-2</v>
      </c>
      <c r="Q1243">
        <v>20.902730098792251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87.533940186019279</v>
      </c>
      <c r="G1244" s="13">
        <f t="shared" si="228"/>
        <v>6.7317979530280336</v>
      </c>
      <c r="H1244" s="13">
        <f t="shared" si="229"/>
        <v>80.802142232991244</v>
      </c>
      <c r="I1244" s="16">
        <f t="shared" si="237"/>
        <v>82.156104122451339</v>
      </c>
      <c r="J1244" s="13">
        <f t="shared" si="230"/>
        <v>50.66340336666255</v>
      </c>
      <c r="K1244" s="13">
        <f t="shared" si="231"/>
        <v>31.492700755788789</v>
      </c>
      <c r="L1244" s="13">
        <f t="shared" si="232"/>
        <v>20.50048067446501</v>
      </c>
      <c r="M1244" s="13">
        <f t="shared" si="238"/>
        <v>20.50048070121197</v>
      </c>
      <c r="N1244" s="13">
        <f t="shared" si="233"/>
        <v>12.710298034751421</v>
      </c>
      <c r="O1244" s="13">
        <f t="shared" si="234"/>
        <v>19.442095987779453</v>
      </c>
      <c r="Q1244">
        <v>16.228162703548549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161.14220045641841</v>
      </c>
      <c r="G1245" s="13">
        <f t="shared" si="228"/>
        <v>14.961407899189165</v>
      </c>
      <c r="H1245" s="13">
        <f t="shared" si="229"/>
        <v>146.18079255722924</v>
      </c>
      <c r="I1245" s="16">
        <f t="shared" si="237"/>
        <v>157.17301263855302</v>
      </c>
      <c r="J1245" s="13">
        <f t="shared" si="230"/>
        <v>60.008336988559222</v>
      </c>
      <c r="K1245" s="13">
        <f t="shared" si="231"/>
        <v>97.164675649993796</v>
      </c>
      <c r="L1245" s="13">
        <f t="shared" si="232"/>
        <v>86.65532733862149</v>
      </c>
      <c r="M1245" s="13">
        <f t="shared" si="238"/>
        <v>94.445510005082042</v>
      </c>
      <c r="N1245" s="13">
        <f t="shared" si="233"/>
        <v>58.556216203150868</v>
      </c>
      <c r="O1245" s="13">
        <f t="shared" si="234"/>
        <v>73.517624102340037</v>
      </c>
      <c r="Q1245">
        <v>16.353683028053641</v>
      </c>
    </row>
    <row r="1246" spans="1:17" x14ac:dyDescent="0.2">
      <c r="A1246" s="14">
        <f t="shared" si="235"/>
        <v>59902</v>
      </c>
      <c r="B1246" s="1">
        <v>1</v>
      </c>
      <c r="F1246" s="34">
        <v>27.321428569999998</v>
      </c>
      <c r="G1246" s="13">
        <f t="shared" si="228"/>
        <v>0</v>
      </c>
      <c r="H1246" s="13">
        <f t="shared" si="229"/>
        <v>27.321428569999998</v>
      </c>
      <c r="I1246" s="16">
        <f t="shared" si="237"/>
        <v>37.830776881372302</v>
      </c>
      <c r="J1246" s="13">
        <f t="shared" si="230"/>
        <v>31.377810884679036</v>
      </c>
      <c r="K1246" s="13">
        <f t="shared" si="231"/>
        <v>6.4529659966932655</v>
      </c>
      <c r="L1246" s="13">
        <f t="shared" si="232"/>
        <v>0</v>
      </c>
      <c r="M1246" s="13">
        <f t="shared" si="238"/>
        <v>35.889293801931174</v>
      </c>
      <c r="N1246" s="13">
        <f t="shared" si="233"/>
        <v>22.251362157197327</v>
      </c>
      <c r="O1246" s="13">
        <f t="shared" si="234"/>
        <v>22.251362157197327</v>
      </c>
      <c r="Q1246">
        <v>14.277082593548389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7.3296936765493834</v>
      </c>
      <c r="G1247" s="13">
        <f t="shared" si="228"/>
        <v>0</v>
      </c>
      <c r="H1247" s="13">
        <f t="shared" si="229"/>
        <v>7.3296936765493834</v>
      </c>
      <c r="I1247" s="16">
        <f t="shared" si="237"/>
        <v>13.782659673242648</v>
      </c>
      <c r="J1247" s="13">
        <f t="shared" si="230"/>
        <v>13.390480019613165</v>
      </c>
      <c r="K1247" s="13">
        <f t="shared" si="231"/>
        <v>0.39217965362948348</v>
      </c>
      <c r="L1247" s="13">
        <f t="shared" si="232"/>
        <v>0</v>
      </c>
      <c r="M1247" s="13">
        <f t="shared" si="238"/>
        <v>13.637931644733847</v>
      </c>
      <c r="N1247" s="13">
        <f t="shared" si="233"/>
        <v>8.4555176197349855</v>
      </c>
      <c r="O1247" s="13">
        <f t="shared" si="234"/>
        <v>8.4555176197349855</v>
      </c>
      <c r="Q1247">
        <v>14.370421800052849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39.288617672433482</v>
      </c>
      <c r="G1248" s="13">
        <f t="shared" si="228"/>
        <v>1.3378355831114703</v>
      </c>
      <c r="H1248" s="13">
        <f t="shared" si="229"/>
        <v>37.950782089322011</v>
      </c>
      <c r="I1248" s="16">
        <f t="shared" si="237"/>
        <v>38.342961742951495</v>
      </c>
      <c r="J1248" s="13">
        <f t="shared" si="230"/>
        <v>32.851067499975812</v>
      </c>
      <c r="K1248" s="13">
        <f t="shared" si="231"/>
        <v>5.4918942429756825</v>
      </c>
      <c r="L1248" s="13">
        <f t="shared" si="232"/>
        <v>0</v>
      </c>
      <c r="M1248" s="13">
        <f t="shared" si="238"/>
        <v>5.1824140249988613</v>
      </c>
      <c r="N1248" s="13">
        <f t="shared" si="233"/>
        <v>3.2130966954992939</v>
      </c>
      <c r="O1248" s="13">
        <f t="shared" si="234"/>
        <v>4.5509322786107642</v>
      </c>
      <c r="Q1248">
        <v>16.082187202309999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30.954343088252202</v>
      </c>
      <c r="G1249" s="13">
        <f t="shared" si="228"/>
        <v>0.40604030959108611</v>
      </c>
      <c r="H1249" s="13">
        <f t="shared" si="229"/>
        <v>30.548302778661114</v>
      </c>
      <c r="I1249" s="16">
        <f t="shared" si="237"/>
        <v>36.0401970216368</v>
      </c>
      <c r="J1249" s="13">
        <f t="shared" si="230"/>
        <v>32.669311181270778</v>
      </c>
      <c r="K1249" s="13">
        <f t="shared" si="231"/>
        <v>3.3708858403660216</v>
      </c>
      <c r="L1249" s="13">
        <f t="shared" si="232"/>
        <v>0</v>
      </c>
      <c r="M1249" s="13">
        <f t="shared" si="238"/>
        <v>1.9693173294995674</v>
      </c>
      <c r="N1249" s="13">
        <f t="shared" si="233"/>
        <v>1.2209767442897317</v>
      </c>
      <c r="O1249" s="13">
        <f t="shared" si="234"/>
        <v>1.6270170538808177</v>
      </c>
      <c r="Q1249">
        <v>18.83822375324446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33.011607253334162</v>
      </c>
      <c r="G1250" s="13">
        <f t="shared" si="228"/>
        <v>0.6360482132237143</v>
      </c>
      <c r="H1250" s="13">
        <f t="shared" si="229"/>
        <v>32.375559040110446</v>
      </c>
      <c r="I1250" s="16">
        <f t="shared" si="237"/>
        <v>35.746444880476467</v>
      </c>
      <c r="J1250" s="13">
        <f t="shared" si="230"/>
        <v>33.235921983339267</v>
      </c>
      <c r="K1250" s="13">
        <f t="shared" si="231"/>
        <v>2.5105228971372</v>
      </c>
      <c r="L1250" s="13">
        <f t="shared" si="232"/>
        <v>0</v>
      </c>
      <c r="M1250" s="13">
        <f t="shared" si="238"/>
        <v>0.74834058520983571</v>
      </c>
      <c r="N1250" s="13">
        <f t="shared" si="233"/>
        <v>0.46397116283009815</v>
      </c>
      <c r="O1250" s="13">
        <f t="shared" si="234"/>
        <v>1.1000193760538124</v>
      </c>
      <c r="Q1250">
        <v>21.018178831764359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4.8067700243557336</v>
      </c>
      <c r="G1251" s="13">
        <f t="shared" si="228"/>
        <v>0</v>
      </c>
      <c r="H1251" s="13">
        <f t="shared" si="229"/>
        <v>4.8067700243557336</v>
      </c>
      <c r="I1251" s="16">
        <f t="shared" si="237"/>
        <v>7.3172929214929336</v>
      </c>
      <c r="J1251" s="13">
        <f t="shared" si="230"/>
        <v>7.3032247520405047</v>
      </c>
      <c r="K1251" s="13">
        <f t="shared" si="231"/>
        <v>1.4068169452428947E-2</v>
      </c>
      <c r="L1251" s="13">
        <f t="shared" si="232"/>
        <v>0</v>
      </c>
      <c r="M1251" s="13">
        <f t="shared" si="238"/>
        <v>0.28436942237973756</v>
      </c>
      <c r="N1251" s="13">
        <f t="shared" si="233"/>
        <v>0.17630904187543728</v>
      </c>
      <c r="O1251" s="13">
        <f t="shared" si="234"/>
        <v>0.17630904187543728</v>
      </c>
      <c r="Q1251">
        <v>24.80572340245423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27.321428569999998</v>
      </c>
      <c r="G1252" s="13">
        <f t="shared" si="228"/>
        <v>0</v>
      </c>
      <c r="H1252" s="13">
        <f t="shared" si="229"/>
        <v>27.321428569999998</v>
      </c>
      <c r="I1252" s="16">
        <f t="shared" si="237"/>
        <v>27.335496739452427</v>
      </c>
      <c r="J1252" s="13">
        <f t="shared" si="230"/>
        <v>26.949051809382546</v>
      </c>
      <c r="K1252" s="13">
        <f t="shared" si="231"/>
        <v>0.38644493006988156</v>
      </c>
      <c r="L1252" s="13">
        <f t="shared" si="232"/>
        <v>0</v>
      </c>
      <c r="M1252" s="13">
        <f t="shared" si="238"/>
        <v>0.10806038050430028</v>
      </c>
      <c r="N1252" s="13">
        <f t="shared" si="233"/>
        <v>6.6997435912666173E-2</v>
      </c>
      <c r="O1252" s="13">
        <f t="shared" si="234"/>
        <v>6.6997435912666173E-2</v>
      </c>
      <c r="Q1252">
        <v>29.348687000000009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0.2352139255255524</v>
      </c>
      <c r="G1253" s="13">
        <f t="shared" si="228"/>
        <v>0</v>
      </c>
      <c r="H1253" s="13">
        <f t="shared" si="229"/>
        <v>0.2352139255255524</v>
      </c>
      <c r="I1253" s="16">
        <f t="shared" si="237"/>
        <v>0.62165885559543399</v>
      </c>
      <c r="J1253" s="13">
        <f t="shared" si="230"/>
        <v>0.62165271609290251</v>
      </c>
      <c r="K1253" s="13">
        <f t="shared" si="231"/>
        <v>6.1395025314769924E-6</v>
      </c>
      <c r="L1253" s="13">
        <f t="shared" si="232"/>
        <v>0</v>
      </c>
      <c r="M1253" s="13">
        <f t="shared" si="238"/>
        <v>4.1062944591634107E-2</v>
      </c>
      <c r="N1253" s="13">
        <f t="shared" si="233"/>
        <v>2.5459025646813144E-2</v>
      </c>
      <c r="O1253" s="13">
        <f t="shared" si="234"/>
        <v>2.5459025646813144E-2</v>
      </c>
      <c r="Q1253">
        <v>27.28836186435317</v>
      </c>
    </row>
    <row r="1254" spans="1:17" x14ac:dyDescent="0.2">
      <c r="A1254" s="14">
        <f t="shared" si="235"/>
        <v>60146</v>
      </c>
      <c r="B1254" s="1">
        <v>9</v>
      </c>
      <c r="F1254" s="34">
        <v>4.3145355465810447</v>
      </c>
      <c r="G1254" s="13">
        <f t="shared" si="228"/>
        <v>0</v>
      </c>
      <c r="H1254" s="13">
        <f t="shared" si="229"/>
        <v>4.3145355465810447</v>
      </c>
      <c r="I1254" s="16">
        <f t="shared" si="237"/>
        <v>4.3145416860835759</v>
      </c>
      <c r="J1254" s="13">
        <f t="shared" si="230"/>
        <v>4.3116509685366751</v>
      </c>
      <c r="K1254" s="13">
        <f t="shared" si="231"/>
        <v>2.890717546900845E-3</v>
      </c>
      <c r="L1254" s="13">
        <f t="shared" si="232"/>
        <v>0</v>
      </c>
      <c r="M1254" s="13">
        <f t="shared" si="238"/>
        <v>1.5603918944820962E-2</v>
      </c>
      <c r="N1254" s="13">
        <f t="shared" si="233"/>
        <v>9.6744297457889965E-3</v>
      </c>
      <c r="O1254" s="13">
        <f t="shared" si="234"/>
        <v>9.6744297457889965E-3</v>
      </c>
      <c r="Q1254">
        <v>24.80244959654754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0.7610320245474762</v>
      </c>
      <c r="G1255" s="13">
        <f t="shared" si="228"/>
        <v>0</v>
      </c>
      <c r="H1255" s="13">
        <f t="shared" si="229"/>
        <v>0.7610320245474762</v>
      </c>
      <c r="I1255" s="16">
        <f t="shared" si="237"/>
        <v>0.76392274209437705</v>
      </c>
      <c r="J1255" s="13">
        <f t="shared" si="230"/>
        <v>0.76389384241565517</v>
      </c>
      <c r="K1255" s="13">
        <f t="shared" si="231"/>
        <v>2.8899678721883149E-5</v>
      </c>
      <c r="L1255" s="13">
        <f t="shared" si="232"/>
        <v>0</v>
      </c>
      <c r="M1255" s="13">
        <f t="shared" si="238"/>
        <v>5.9294891990319658E-3</v>
      </c>
      <c r="N1255" s="13">
        <f t="shared" si="233"/>
        <v>3.676283303399819E-3</v>
      </c>
      <c r="O1255" s="13">
        <f t="shared" si="234"/>
        <v>3.676283303399819E-3</v>
      </c>
      <c r="Q1255">
        <v>20.62817810704804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35.620587445560453</v>
      </c>
      <c r="G1256" s="13">
        <f t="shared" si="228"/>
        <v>0.92773951608034744</v>
      </c>
      <c r="H1256" s="13">
        <f t="shared" si="229"/>
        <v>34.692847929480102</v>
      </c>
      <c r="I1256" s="16">
        <f t="shared" si="237"/>
        <v>34.692876829158827</v>
      </c>
      <c r="J1256" s="13">
        <f t="shared" si="230"/>
        <v>31.494778901690552</v>
      </c>
      <c r="K1256" s="13">
        <f t="shared" si="231"/>
        <v>3.1980979274682753</v>
      </c>
      <c r="L1256" s="13">
        <f t="shared" si="232"/>
        <v>0</v>
      </c>
      <c r="M1256" s="13">
        <f t="shared" si="238"/>
        <v>2.2532058956321469E-3</v>
      </c>
      <c r="N1256" s="13">
        <f t="shared" si="233"/>
        <v>1.3969876552919311E-3</v>
      </c>
      <c r="O1256" s="13">
        <f t="shared" si="234"/>
        <v>0.92913650373563939</v>
      </c>
      <c r="Q1256">
        <v>18.41837171411867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0.37758743001856809</v>
      </c>
      <c r="G1257" s="13">
        <f t="shared" si="228"/>
        <v>0</v>
      </c>
      <c r="H1257" s="13">
        <f t="shared" si="229"/>
        <v>0.37758743001856809</v>
      </c>
      <c r="I1257" s="16">
        <f t="shared" si="237"/>
        <v>3.5756853574868432</v>
      </c>
      <c r="J1257" s="13">
        <f t="shared" si="230"/>
        <v>3.5663723153247604</v>
      </c>
      <c r="K1257" s="13">
        <f t="shared" si="231"/>
        <v>9.3130421620828407E-3</v>
      </c>
      <c r="L1257" s="13">
        <f t="shared" si="232"/>
        <v>0</v>
      </c>
      <c r="M1257" s="13">
        <f t="shared" si="238"/>
        <v>8.5621824034021578E-4</v>
      </c>
      <c r="N1257" s="13">
        <f t="shared" si="233"/>
        <v>5.3085530901093381E-4</v>
      </c>
      <c r="O1257" s="13">
        <f t="shared" si="234"/>
        <v>5.3085530901093381E-4</v>
      </c>
      <c r="Q1257">
        <v>12.42153495330032</v>
      </c>
    </row>
    <row r="1258" spans="1:17" x14ac:dyDescent="0.2">
      <c r="A1258" s="14">
        <f t="shared" si="235"/>
        <v>60268</v>
      </c>
      <c r="B1258" s="1">
        <v>1</v>
      </c>
      <c r="F1258" s="34">
        <v>1.705391435336352</v>
      </c>
      <c r="G1258" s="13">
        <f t="shared" si="228"/>
        <v>0</v>
      </c>
      <c r="H1258" s="13">
        <f t="shared" si="229"/>
        <v>1.705391435336352</v>
      </c>
      <c r="I1258" s="16">
        <f t="shared" si="237"/>
        <v>1.7147044774984348</v>
      </c>
      <c r="J1258" s="13">
        <f t="shared" si="230"/>
        <v>1.7135736114637012</v>
      </c>
      <c r="K1258" s="13">
        <f t="shared" si="231"/>
        <v>1.1308660347335575E-3</v>
      </c>
      <c r="L1258" s="13">
        <f t="shared" si="232"/>
        <v>0</v>
      </c>
      <c r="M1258" s="13">
        <f t="shared" si="238"/>
        <v>3.2536293132928197E-4</v>
      </c>
      <c r="N1258" s="13">
        <f t="shared" si="233"/>
        <v>2.0172501742415482E-4</v>
      </c>
      <c r="O1258" s="13">
        <f t="shared" si="234"/>
        <v>2.0172501742415482E-4</v>
      </c>
      <c r="Q1258">
        <v>11.734211593548389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4.5071428569999998</v>
      </c>
      <c r="G1259" s="13">
        <f t="shared" si="228"/>
        <v>0</v>
      </c>
      <c r="H1259" s="13">
        <f t="shared" si="229"/>
        <v>4.5071428569999998</v>
      </c>
      <c r="I1259" s="16">
        <f t="shared" si="237"/>
        <v>4.5082737230347334</v>
      </c>
      <c r="J1259" s="13">
        <f t="shared" si="230"/>
        <v>4.4977883223767936</v>
      </c>
      <c r="K1259" s="13">
        <f t="shared" si="231"/>
        <v>1.0485400657939792E-2</v>
      </c>
      <c r="L1259" s="13">
        <f t="shared" si="232"/>
        <v>0</v>
      </c>
      <c r="M1259" s="13">
        <f t="shared" si="238"/>
        <v>1.2363791390512715E-4</v>
      </c>
      <c r="N1259" s="13">
        <f t="shared" si="233"/>
        <v>7.6655506621178837E-5</v>
      </c>
      <c r="O1259" s="13">
        <f t="shared" si="234"/>
        <v>7.6655506621178837E-5</v>
      </c>
      <c r="Q1259">
        <v>16.583964265921619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3.246753022848021E-3</v>
      </c>
      <c r="G1260" s="13">
        <f t="shared" si="228"/>
        <v>0</v>
      </c>
      <c r="H1260" s="13">
        <f t="shared" si="229"/>
        <v>3.246753022848021E-3</v>
      </c>
      <c r="I1260" s="16">
        <f t="shared" si="237"/>
        <v>1.3732153680787812E-2</v>
      </c>
      <c r="J1260" s="13">
        <f t="shared" si="230"/>
        <v>1.3732153509579235E-2</v>
      </c>
      <c r="K1260" s="13">
        <f t="shared" si="231"/>
        <v>1.7120857682961788E-10</v>
      </c>
      <c r="L1260" s="13">
        <f t="shared" si="232"/>
        <v>0</v>
      </c>
      <c r="M1260" s="13">
        <f t="shared" si="238"/>
        <v>4.6982407283948312E-5</v>
      </c>
      <c r="N1260" s="13">
        <f t="shared" si="233"/>
        <v>2.9129092516047952E-5</v>
      </c>
      <c r="O1260" s="13">
        <f t="shared" si="234"/>
        <v>2.9129092516047952E-5</v>
      </c>
      <c r="Q1260">
        <v>20.48931927956777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2.5904645330644859E-2</v>
      </c>
      <c r="G1261" s="13">
        <f t="shared" si="228"/>
        <v>0</v>
      </c>
      <c r="H1261" s="13">
        <f t="shared" si="229"/>
        <v>2.5904645330644859E-2</v>
      </c>
      <c r="I1261" s="16">
        <f t="shared" si="237"/>
        <v>2.5904645501853438E-2</v>
      </c>
      <c r="J1261" s="13">
        <f t="shared" si="230"/>
        <v>2.5904644574345971E-2</v>
      </c>
      <c r="K1261" s="13">
        <f t="shared" si="231"/>
        <v>9.2750746666370176E-10</v>
      </c>
      <c r="L1261" s="13">
        <f t="shared" si="232"/>
        <v>0</v>
      </c>
      <c r="M1261" s="13">
        <f t="shared" si="238"/>
        <v>1.785331476790036E-5</v>
      </c>
      <c r="N1261" s="13">
        <f t="shared" si="233"/>
        <v>1.1069055156098224E-5</v>
      </c>
      <c r="O1261" s="13">
        <f t="shared" si="234"/>
        <v>1.1069055156098224E-5</v>
      </c>
      <c r="Q1261">
        <v>22.005250808580751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4.8010502563827728</v>
      </c>
      <c r="G1262" s="13">
        <f t="shared" si="228"/>
        <v>0</v>
      </c>
      <c r="H1262" s="13">
        <f t="shared" si="229"/>
        <v>4.8010502563827728</v>
      </c>
      <c r="I1262" s="16">
        <f t="shared" si="237"/>
        <v>4.8010502573102807</v>
      </c>
      <c r="J1262" s="13">
        <f t="shared" si="230"/>
        <v>4.7934387669283236</v>
      </c>
      <c r="K1262" s="13">
        <f t="shared" si="231"/>
        <v>7.6114903819570756E-3</v>
      </c>
      <c r="L1262" s="13">
        <f t="shared" si="232"/>
        <v>0</v>
      </c>
      <c r="M1262" s="13">
        <f t="shared" si="238"/>
        <v>6.7842596118021365E-6</v>
      </c>
      <c r="N1262" s="13">
        <f t="shared" si="233"/>
        <v>4.2062409593173245E-6</v>
      </c>
      <c r="O1262" s="13">
        <f t="shared" si="234"/>
        <v>4.2062409593173245E-6</v>
      </c>
      <c r="Q1262">
        <v>20.19369567529532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0.42142857099999997</v>
      </c>
      <c r="G1263" s="13">
        <f t="shared" si="228"/>
        <v>0</v>
      </c>
      <c r="H1263" s="13">
        <f t="shared" si="229"/>
        <v>0.42142857099999997</v>
      </c>
      <c r="I1263" s="16">
        <f t="shared" si="237"/>
        <v>0.42904006138195705</v>
      </c>
      <c r="J1263" s="13">
        <f t="shared" si="230"/>
        <v>0.42903699555035196</v>
      </c>
      <c r="K1263" s="13">
        <f t="shared" si="231"/>
        <v>3.0658316050868883E-6</v>
      </c>
      <c r="L1263" s="13">
        <f t="shared" si="232"/>
        <v>0</v>
      </c>
      <c r="M1263" s="13">
        <f t="shared" si="238"/>
        <v>2.578018652484812E-6</v>
      </c>
      <c r="N1263" s="13">
        <f t="shared" si="233"/>
        <v>1.5983715645405834E-6</v>
      </c>
      <c r="O1263" s="13">
        <f t="shared" si="234"/>
        <v>1.5983715645405834E-6</v>
      </c>
      <c r="Q1263">
        <v>24.267668221245401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4.283681468471225</v>
      </c>
      <c r="G1264" s="13">
        <f t="shared" si="228"/>
        <v>0</v>
      </c>
      <c r="H1264" s="13">
        <f t="shared" si="229"/>
        <v>4.283681468471225</v>
      </c>
      <c r="I1264" s="16">
        <f t="shared" si="237"/>
        <v>4.2836845343028305</v>
      </c>
      <c r="J1264" s="13">
        <f t="shared" si="230"/>
        <v>4.2810717522060555</v>
      </c>
      <c r="K1264" s="13">
        <f t="shared" si="231"/>
        <v>2.6127820967749571E-3</v>
      </c>
      <c r="L1264" s="13">
        <f t="shared" si="232"/>
        <v>0</v>
      </c>
      <c r="M1264" s="13">
        <f t="shared" si="238"/>
        <v>9.7964708794422864E-7</v>
      </c>
      <c r="N1264" s="13">
        <f t="shared" si="233"/>
        <v>6.073811945254217E-7</v>
      </c>
      <c r="O1264" s="13">
        <f t="shared" si="234"/>
        <v>6.073811945254217E-7</v>
      </c>
      <c r="Q1264">
        <v>25.374983881388221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3.8486707813493259</v>
      </c>
      <c r="G1265" s="13">
        <f t="shared" si="228"/>
        <v>0</v>
      </c>
      <c r="H1265" s="13">
        <f t="shared" si="229"/>
        <v>3.8486707813493259</v>
      </c>
      <c r="I1265" s="16">
        <f t="shared" si="237"/>
        <v>3.8512835634461009</v>
      </c>
      <c r="J1265" s="13">
        <f t="shared" si="230"/>
        <v>3.8497237663241433</v>
      </c>
      <c r="K1265" s="13">
        <f t="shared" si="231"/>
        <v>1.5597971219576401E-3</v>
      </c>
      <c r="L1265" s="13">
        <f t="shared" si="232"/>
        <v>0</v>
      </c>
      <c r="M1265" s="13">
        <f t="shared" si="238"/>
        <v>3.7226589341880693E-7</v>
      </c>
      <c r="N1265" s="13">
        <f t="shared" si="233"/>
        <v>2.3080485391966031E-7</v>
      </c>
      <c r="O1265" s="13">
        <f t="shared" si="234"/>
        <v>2.3080485391966031E-7</v>
      </c>
      <c r="Q1265">
        <v>26.800765000000009</v>
      </c>
    </row>
    <row r="1266" spans="1:17" x14ac:dyDescent="0.2">
      <c r="A1266" s="14">
        <f t="shared" si="235"/>
        <v>60511</v>
      </c>
      <c r="B1266" s="1">
        <v>9</v>
      </c>
      <c r="F1266" s="34">
        <v>0.63353749571524698</v>
      </c>
      <c r="G1266" s="13">
        <f t="shared" si="228"/>
        <v>0</v>
      </c>
      <c r="H1266" s="13">
        <f t="shared" si="229"/>
        <v>0.63353749571524698</v>
      </c>
      <c r="I1266" s="16">
        <f t="shared" si="237"/>
        <v>0.63509729283720462</v>
      </c>
      <c r="J1266" s="13">
        <f t="shared" si="230"/>
        <v>0.63508872249077863</v>
      </c>
      <c r="K1266" s="13">
        <f t="shared" si="231"/>
        <v>8.5703464259845319E-6</v>
      </c>
      <c r="L1266" s="13">
        <f t="shared" si="232"/>
        <v>0</v>
      </c>
      <c r="M1266" s="13">
        <f t="shared" si="238"/>
        <v>1.4146103949914662E-7</v>
      </c>
      <c r="N1266" s="13">
        <f t="shared" si="233"/>
        <v>8.77058444894709E-8</v>
      </c>
      <c r="O1266" s="13">
        <f t="shared" si="234"/>
        <v>8.77058444894709E-8</v>
      </c>
      <c r="Q1266">
        <v>25.33455654056916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13.492226377815131</v>
      </c>
      <c r="G1267" s="13">
        <f t="shared" si="228"/>
        <v>0</v>
      </c>
      <c r="H1267" s="13">
        <f t="shared" si="229"/>
        <v>13.492226377815131</v>
      </c>
      <c r="I1267" s="16">
        <f t="shared" si="237"/>
        <v>13.492234948161556</v>
      </c>
      <c r="J1267" s="13">
        <f t="shared" si="230"/>
        <v>13.360057467675837</v>
      </c>
      <c r="K1267" s="13">
        <f t="shared" si="231"/>
        <v>0.1321774804857192</v>
      </c>
      <c r="L1267" s="13">
        <f t="shared" si="232"/>
        <v>0</v>
      </c>
      <c r="M1267" s="13">
        <f t="shared" si="238"/>
        <v>5.3755195009675723E-8</v>
      </c>
      <c r="N1267" s="13">
        <f t="shared" si="233"/>
        <v>3.332822090599895E-8</v>
      </c>
      <c r="O1267" s="13">
        <f t="shared" si="234"/>
        <v>3.332822090599895E-8</v>
      </c>
      <c r="Q1267">
        <v>21.83993803399801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32.568598138899723</v>
      </c>
      <c r="G1268" s="13">
        <f t="shared" si="228"/>
        <v>0.58651855172924461</v>
      </c>
      <c r="H1268" s="13">
        <f t="shared" si="229"/>
        <v>31.982079587170478</v>
      </c>
      <c r="I1268" s="16">
        <f t="shared" si="237"/>
        <v>32.114257067656197</v>
      </c>
      <c r="J1268" s="13">
        <f t="shared" si="230"/>
        <v>29.458964070991456</v>
      </c>
      <c r="K1268" s="13">
        <f t="shared" si="231"/>
        <v>2.6552929966647412</v>
      </c>
      <c r="L1268" s="13">
        <f t="shared" si="232"/>
        <v>0</v>
      </c>
      <c r="M1268" s="13">
        <f t="shared" si="238"/>
        <v>2.0426974103676773E-8</v>
      </c>
      <c r="N1268" s="13">
        <f t="shared" si="233"/>
        <v>1.2664723944279599E-8</v>
      </c>
      <c r="O1268" s="13">
        <f t="shared" si="234"/>
        <v>0.58651856439396854</v>
      </c>
      <c r="Q1268">
        <v>18.20733078478824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10.42008757907673</v>
      </c>
      <c r="G1269" s="13">
        <f t="shared" si="228"/>
        <v>0</v>
      </c>
      <c r="H1269" s="13">
        <f t="shared" si="229"/>
        <v>10.42008757907673</v>
      </c>
      <c r="I1269" s="16">
        <f t="shared" si="237"/>
        <v>13.075380575741471</v>
      </c>
      <c r="J1269" s="13">
        <f t="shared" si="230"/>
        <v>12.741000338614271</v>
      </c>
      <c r="K1269" s="13">
        <f t="shared" si="231"/>
        <v>0.33438023712720089</v>
      </c>
      <c r="L1269" s="13">
        <f t="shared" si="232"/>
        <v>0</v>
      </c>
      <c r="M1269" s="13">
        <f t="shared" si="238"/>
        <v>7.7622501593971736E-9</v>
      </c>
      <c r="N1269" s="13">
        <f t="shared" si="233"/>
        <v>4.8125950988262479E-9</v>
      </c>
      <c r="O1269" s="13">
        <f t="shared" si="234"/>
        <v>4.8125950988262479E-9</v>
      </c>
      <c r="Q1269">
        <v>14.412711783456709</v>
      </c>
    </row>
    <row r="1270" spans="1:17" x14ac:dyDescent="0.2">
      <c r="A1270" s="14">
        <f t="shared" si="235"/>
        <v>60633</v>
      </c>
      <c r="B1270" s="1">
        <v>1</v>
      </c>
      <c r="F1270" s="34">
        <v>1.0323805202088301</v>
      </c>
      <c r="G1270" s="13">
        <f t="shared" si="228"/>
        <v>0</v>
      </c>
      <c r="H1270" s="13">
        <f t="shared" si="229"/>
        <v>1.0323805202088301</v>
      </c>
      <c r="I1270" s="16">
        <f t="shared" si="237"/>
        <v>1.366760757336031</v>
      </c>
      <c r="J1270" s="13">
        <f t="shared" si="230"/>
        <v>1.3663478418642436</v>
      </c>
      <c r="K1270" s="13">
        <f t="shared" si="231"/>
        <v>4.1291547178734511E-4</v>
      </c>
      <c r="L1270" s="13">
        <f t="shared" si="232"/>
        <v>0</v>
      </c>
      <c r="M1270" s="13">
        <f t="shared" si="238"/>
        <v>2.9496550605709257E-9</v>
      </c>
      <c r="N1270" s="13">
        <f t="shared" si="233"/>
        <v>1.828786137553974E-9</v>
      </c>
      <c r="O1270" s="13">
        <f t="shared" si="234"/>
        <v>1.828786137553974E-9</v>
      </c>
      <c r="Q1270">
        <v>14.12693760344143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0.24238729564891071</v>
      </c>
      <c r="G1271" s="13">
        <f t="shared" si="228"/>
        <v>0</v>
      </c>
      <c r="H1271" s="13">
        <f t="shared" si="229"/>
        <v>0.24238729564891071</v>
      </c>
      <c r="I1271" s="16">
        <f t="shared" si="237"/>
        <v>0.24280021112069805</v>
      </c>
      <c r="J1271" s="13">
        <f t="shared" si="230"/>
        <v>0.24279752207301475</v>
      </c>
      <c r="K1271" s="13">
        <f t="shared" si="231"/>
        <v>2.689047683301915E-6</v>
      </c>
      <c r="L1271" s="13">
        <f t="shared" si="232"/>
        <v>0</v>
      </c>
      <c r="M1271" s="13">
        <f t="shared" si="238"/>
        <v>1.1208689230169517E-9</v>
      </c>
      <c r="N1271" s="13">
        <f t="shared" si="233"/>
        <v>6.9493873227051008E-10</v>
      </c>
      <c r="O1271" s="13">
        <f t="shared" si="234"/>
        <v>6.9493873227051008E-10</v>
      </c>
      <c r="Q1271">
        <v>13.042301593548389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11.47832389151456</v>
      </c>
      <c r="G1272" s="13">
        <f t="shared" si="228"/>
        <v>0</v>
      </c>
      <c r="H1272" s="13">
        <f t="shared" si="229"/>
        <v>11.47832389151456</v>
      </c>
      <c r="I1272" s="16">
        <f t="shared" si="237"/>
        <v>11.478326580562243</v>
      </c>
      <c r="J1272" s="13">
        <f t="shared" si="230"/>
        <v>11.283468593115071</v>
      </c>
      <c r="K1272" s="13">
        <f t="shared" si="231"/>
        <v>0.19485798744717187</v>
      </c>
      <c r="L1272" s="13">
        <f t="shared" si="232"/>
        <v>0</v>
      </c>
      <c r="M1272" s="13">
        <f t="shared" si="238"/>
        <v>4.259301907464416E-10</v>
      </c>
      <c r="N1272" s="13">
        <f t="shared" si="233"/>
        <v>2.6407671826279379E-10</v>
      </c>
      <c r="O1272" s="13">
        <f t="shared" si="234"/>
        <v>2.6407671826279379E-10</v>
      </c>
      <c r="Q1272">
        <v>15.579134439653711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0.23701977039261521</v>
      </c>
      <c r="G1273" s="13">
        <f t="shared" si="228"/>
        <v>0</v>
      </c>
      <c r="H1273" s="13">
        <f t="shared" si="229"/>
        <v>0.23701977039261521</v>
      </c>
      <c r="I1273" s="16">
        <f t="shared" si="237"/>
        <v>0.4318777578397871</v>
      </c>
      <c r="J1273" s="13">
        <f t="shared" si="230"/>
        <v>0.43187360002857</v>
      </c>
      <c r="K1273" s="13">
        <f t="shared" si="231"/>
        <v>4.1578112170981285E-6</v>
      </c>
      <c r="L1273" s="13">
        <f t="shared" si="232"/>
        <v>0</v>
      </c>
      <c r="M1273" s="13">
        <f t="shared" si="238"/>
        <v>1.618534724836478E-10</v>
      </c>
      <c r="N1273" s="13">
        <f t="shared" si="233"/>
        <v>1.0034915293986163E-10</v>
      </c>
      <c r="O1273" s="13">
        <f t="shared" si="234"/>
        <v>1.0034915293986163E-10</v>
      </c>
      <c r="Q1273">
        <v>22.24009193393049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0.10748700776330521</v>
      </c>
      <c r="G1274" s="13">
        <f t="shared" si="228"/>
        <v>0</v>
      </c>
      <c r="H1274" s="13">
        <f t="shared" si="229"/>
        <v>0.10748700776330521</v>
      </c>
      <c r="I1274" s="16">
        <f t="shared" si="237"/>
        <v>0.1074911655745223</v>
      </c>
      <c r="J1274" s="13">
        <f t="shared" si="230"/>
        <v>0.10749110145802625</v>
      </c>
      <c r="K1274" s="13">
        <f t="shared" si="231"/>
        <v>6.4116496056865202E-8</v>
      </c>
      <c r="L1274" s="13">
        <f t="shared" si="232"/>
        <v>0</v>
      </c>
      <c r="M1274" s="13">
        <f t="shared" si="238"/>
        <v>6.1504319543786169E-11</v>
      </c>
      <c r="N1274" s="13">
        <f t="shared" si="233"/>
        <v>3.8132678117147422E-11</v>
      </c>
      <c r="O1274" s="13">
        <f t="shared" si="234"/>
        <v>3.8132678117147422E-11</v>
      </c>
      <c r="Q1274">
        <v>22.239058475125859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13.359787343051901</v>
      </c>
      <c r="G1275" s="13">
        <f t="shared" si="228"/>
        <v>0</v>
      </c>
      <c r="H1275" s="13">
        <f t="shared" si="229"/>
        <v>13.359787343051901</v>
      </c>
      <c r="I1275" s="16">
        <f t="shared" si="237"/>
        <v>13.359787407168396</v>
      </c>
      <c r="J1275" s="13">
        <f t="shared" si="230"/>
        <v>13.284558791796192</v>
      </c>
      <c r="K1275" s="13">
        <f t="shared" si="231"/>
        <v>7.5228615372203933E-2</v>
      </c>
      <c r="L1275" s="13">
        <f t="shared" si="232"/>
        <v>0</v>
      </c>
      <c r="M1275" s="13">
        <f t="shared" si="238"/>
        <v>2.3371641426638747E-11</v>
      </c>
      <c r="N1275" s="13">
        <f t="shared" si="233"/>
        <v>1.4490417684516023E-11</v>
      </c>
      <c r="O1275" s="13">
        <f t="shared" si="234"/>
        <v>1.4490417684516023E-11</v>
      </c>
      <c r="Q1275">
        <v>25.696785689154499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17.738476843506991</v>
      </c>
      <c r="G1276" s="13">
        <f t="shared" si="228"/>
        <v>0</v>
      </c>
      <c r="H1276" s="13">
        <f t="shared" si="229"/>
        <v>17.738476843506991</v>
      </c>
      <c r="I1276" s="16">
        <f t="shared" si="237"/>
        <v>17.813705458879195</v>
      </c>
      <c r="J1276" s="13">
        <f t="shared" si="230"/>
        <v>17.664021772462345</v>
      </c>
      <c r="K1276" s="13">
        <f t="shared" si="231"/>
        <v>0.14968368641685004</v>
      </c>
      <c r="L1276" s="13">
        <f t="shared" si="232"/>
        <v>0</v>
      </c>
      <c r="M1276" s="13">
        <f t="shared" si="238"/>
        <v>8.8812237421227248E-12</v>
      </c>
      <c r="N1276" s="13">
        <f t="shared" si="233"/>
        <v>5.5063587201160894E-12</v>
      </c>
      <c r="O1276" s="13">
        <f t="shared" si="234"/>
        <v>5.5063587201160894E-12</v>
      </c>
      <c r="Q1276">
        <v>26.936656221358739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11.899689861469369</v>
      </c>
      <c r="G1277" s="13">
        <f t="shared" si="228"/>
        <v>0</v>
      </c>
      <c r="H1277" s="13">
        <f t="shared" si="229"/>
        <v>11.899689861469369</v>
      </c>
      <c r="I1277" s="16">
        <f t="shared" si="237"/>
        <v>12.049373547886219</v>
      </c>
      <c r="J1277" s="13">
        <f t="shared" si="230"/>
        <v>11.99960894424698</v>
      </c>
      <c r="K1277" s="13">
        <f t="shared" si="231"/>
        <v>4.9764603639239624E-2</v>
      </c>
      <c r="L1277" s="13">
        <f t="shared" si="232"/>
        <v>0</v>
      </c>
      <c r="M1277" s="13">
        <f t="shared" si="238"/>
        <v>3.3748650220066354E-12</v>
      </c>
      <c r="N1277" s="13">
        <f t="shared" si="233"/>
        <v>2.092416313644114E-12</v>
      </c>
      <c r="O1277" s="13">
        <f t="shared" si="234"/>
        <v>2.092416313644114E-12</v>
      </c>
      <c r="Q1277">
        <v>26.462503000000009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1.815289523249741</v>
      </c>
      <c r="G1278" s="13">
        <f t="shared" si="228"/>
        <v>0</v>
      </c>
      <c r="H1278" s="13">
        <f t="shared" si="229"/>
        <v>1.815289523249741</v>
      </c>
      <c r="I1278" s="16">
        <f t="shared" si="237"/>
        <v>1.8650541268889806</v>
      </c>
      <c r="J1278" s="13">
        <f t="shared" si="230"/>
        <v>1.8648546796678047</v>
      </c>
      <c r="K1278" s="13">
        <f t="shared" si="231"/>
        <v>1.9944722117593017E-4</v>
      </c>
      <c r="L1278" s="13">
        <f t="shared" si="232"/>
        <v>0</v>
      </c>
      <c r="M1278" s="13">
        <f t="shared" si="238"/>
        <v>1.2824487083625215E-12</v>
      </c>
      <c r="N1278" s="13">
        <f t="shared" si="233"/>
        <v>7.9511819918476334E-13</v>
      </c>
      <c r="O1278" s="13">
        <f t="shared" si="234"/>
        <v>7.9511819918476334E-13</v>
      </c>
      <c r="Q1278">
        <v>25.943679373352989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24.45442458567101</v>
      </c>
      <c r="G1279" s="13">
        <f t="shared" si="228"/>
        <v>0</v>
      </c>
      <c r="H1279" s="13">
        <f t="shared" si="229"/>
        <v>24.45442458567101</v>
      </c>
      <c r="I1279" s="16">
        <f t="shared" si="237"/>
        <v>24.454624032892184</v>
      </c>
      <c r="J1279" s="13">
        <f t="shared" si="230"/>
        <v>23.71318317115081</v>
      </c>
      <c r="K1279" s="13">
        <f t="shared" si="231"/>
        <v>0.74144086174137414</v>
      </c>
      <c r="L1279" s="13">
        <f t="shared" si="232"/>
        <v>0</v>
      </c>
      <c r="M1279" s="13">
        <f t="shared" si="238"/>
        <v>4.8733050917775811E-13</v>
      </c>
      <c r="N1279" s="13">
        <f t="shared" si="233"/>
        <v>3.0214491569021002E-13</v>
      </c>
      <c r="O1279" s="13">
        <f t="shared" si="234"/>
        <v>3.0214491569021002E-13</v>
      </c>
      <c r="Q1279">
        <v>22.039216477654659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0.41534900147954829</v>
      </c>
      <c r="G1280" s="13">
        <f t="shared" si="228"/>
        <v>0</v>
      </c>
      <c r="H1280" s="13">
        <f t="shared" si="229"/>
        <v>0.41534900147954829</v>
      </c>
      <c r="I1280" s="16">
        <f t="shared" si="237"/>
        <v>1.1567898632209224</v>
      </c>
      <c r="J1280" s="13">
        <f t="shared" si="230"/>
        <v>1.1566235614264657</v>
      </c>
      <c r="K1280" s="13">
        <f t="shared" si="231"/>
        <v>1.6630179445664695E-4</v>
      </c>
      <c r="L1280" s="13">
        <f t="shared" si="232"/>
        <v>0</v>
      </c>
      <c r="M1280" s="13">
        <f t="shared" si="238"/>
        <v>1.8518559348754809E-13</v>
      </c>
      <c r="N1280" s="13">
        <f t="shared" si="233"/>
        <v>1.1481506796227982E-13</v>
      </c>
      <c r="O1280" s="13">
        <f t="shared" si="234"/>
        <v>1.1481506796227982E-13</v>
      </c>
      <c r="Q1280">
        <v>17.055932898707059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0</v>
      </c>
      <c r="G1281" s="13">
        <f t="shared" si="228"/>
        <v>0</v>
      </c>
      <c r="H1281" s="13">
        <f t="shared" si="229"/>
        <v>0</v>
      </c>
      <c r="I1281" s="16">
        <f t="shared" si="237"/>
        <v>1.6630179445664695E-4</v>
      </c>
      <c r="J1281" s="13">
        <f t="shared" si="230"/>
        <v>1.6630179445584369E-4</v>
      </c>
      <c r="K1281" s="13">
        <f t="shared" si="231"/>
        <v>8.032582845401981E-16</v>
      </c>
      <c r="L1281" s="13">
        <f t="shared" si="232"/>
        <v>0</v>
      </c>
      <c r="M1281" s="13">
        <f t="shared" si="238"/>
        <v>7.0370525525268279E-14</v>
      </c>
      <c r="N1281" s="13">
        <f t="shared" si="233"/>
        <v>4.3629725825666332E-14</v>
      </c>
      <c r="O1281" s="13">
        <f t="shared" si="234"/>
        <v>4.3629725825666332E-14</v>
      </c>
      <c r="Q1281">
        <v>13.5733763779182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6.0253530533104449</v>
      </c>
      <c r="G1282" s="13">
        <f t="shared" si="228"/>
        <v>0</v>
      </c>
      <c r="H1282" s="13">
        <f t="shared" si="229"/>
        <v>6.0253530533104449</v>
      </c>
      <c r="I1282" s="16">
        <f t="shared" si="237"/>
        <v>6.0253530533104458</v>
      </c>
      <c r="J1282" s="13">
        <f t="shared" si="230"/>
        <v>5.9852027309650415</v>
      </c>
      <c r="K1282" s="13">
        <f t="shared" si="231"/>
        <v>4.0150322345404277E-2</v>
      </c>
      <c r="L1282" s="13">
        <f t="shared" si="232"/>
        <v>0</v>
      </c>
      <c r="M1282" s="13">
        <f t="shared" si="238"/>
        <v>2.6740799699601947E-14</v>
      </c>
      <c r="N1282" s="13">
        <f t="shared" si="233"/>
        <v>1.6579295813753207E-14</v>
      </c>
      <c r="O1282" s="13">
        <f t="shared" si="234"/>
        <v>1.6579295813753207E-14</v>
      </c>
      <c r="Q1282">
        <v>13.13899359354839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3.6711968109998079</v>
      </c>
      <c r="G1283" s="13">
        <f t="shared" si="228"/>
        <v>0</v>
      </c>
      <c r="H1283" s="13">
        <f t="shared" si="229"/>
        <v>3.6711968109998079</v>
      </c>
      <c r="I1283" s="16">
        <f t="shared" si="237"/>
        <v>3.7113471333452122</v>
      </c>
      <c r="J1283" s="13">
        <f t="shared" si="230"/>
        <v>3.7044774820728978</v>
      </c>
      <c r="K1283" s="13">
        <f t="shared" si="231"/>
        <v>6.8696512723143144E-3</v>
      </c>
      <c r="L1283" s="13">
        <f t="shared" si="232"/>
        <v>0</v>
      </c>
      <c r="M1283" s="13">
        <f t="shared" si="238"/>
        <v>1.0161503885848739E-14</v>
      </c>
      <c r="N1283" s="13">
        <f t="shared" si="233"/>
        <v>6.3001324092262186E-15</v>
      </c>
      <c r="O1283" s="13">
        <f t="shared" si="234"/>
        <v>6.3001324092262186E-15</v>
      </c>
      <c r="Q1283">
        <v>15.442449006358309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48.206588018715507</v>
      </c>
      <c r="G1284" s="13">
        <f t="shared" si="228"/>
        <v>2.3348896799170467</v>
      </c>
      <c r="H1284" s="13">
        <f t="shared" si="229"/>
        <v>45.87169833879846</v>
      </c>
      <c r="I1284" s="16">
        <f t="shared" si="237"/>
        <v>45.878567990070778</v>
      </c>
      <c r="J1284" s="13">
        <f t="shared" si="230"/>
        <v>35.947069651825842</v>
      </c>
      <c r="K1284" s="13">
        <f t="shared" si="231"/>
        <v>9.9314983382449356</v>
      </c>
      <c r="L1284" s="13">
        <f t="shared" si="232"/>
        <v>0</v>
      </c>
      <c r="M1284" s="13">
        <f t="shared" si="238"/>
        <v>3.8613714766225208E-15</v>
      </c>
      <c r="N1284" s="13">
        <f t="shared" si="233"/>
        <v>2.394050315505963E-15</v>
      </c>
      <c r="O1284" s="13">
        <f t="shared" si="234"/>
        <v>2.3348896799170489</v>
      </c>
      <c r="Q1284">
        <v>14.70237691434482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24.902202448607841</v>
      </c>
      <c r="G1285" s="13">
        <f t="shared" si="228"/>
        <v>0</v>
      </c>
      <c r="H1285" s="13">
        <f t="shared" si="229"/>
        <v>24.902202448607841</v>
      </c>
      <c r="I1285" s="16">
        <f t="shared" si="237"/>
        <v>34.833700786852773</v>
      </c>
      <c r="J1285" s="13">
        <f t="shared" si="230"/>
        <v>31.170578459405693</v>
      </c>
      <c r="K1285" s="13">
        <f t="shared" si="231"/>
        <v>3.6631223274470806</v>
      </c>
      <c r="L1285" s="13">
        <f t="shared" si="232"/>
        <v>0</v>
      </c>
      <c r="M1285" s="13">
        <f t="shared" si="238"/>
        <v>1.4673211611165578E-15</v>
      </c>
      <c r="N1285" s="13">
        <f t="shared" si="233"/>
        <v>9.0973911989226589E-16</v>
      </c>
      <c r="O1285" s="13">
        <f t="shared" si="234"/>
        <v>9.0973911989226589E-16</v>
      </c>
      <c r="Q1285">
        <v>17.387906353832189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0.42142857099999997</v>
      </c>
      <c r="G1286" s="13">
        <f t="shared" ref="G1286:G1349" si="244">IF((F1286-$J$2)&gt;0,$I$2*(F1286-$J$2),0)</f>
        <v>0</v>
      </c>
      <c r="H1286" s="13">
        <f t="shared" ref="H1286:H1349" si="245">F1286-G1286</f>
        <v>0.42142857099999997</v>
      </c>
      <c r="I1286" s="16">
        <f t="shared" si="237"/>
        <v>4.0845508984470804</v>
      </c>
      <c r="J1286" s="13">
        <f t="shared" ref="J1286:J1349" si="246">I1286/SQRT(1+(I1286/($K$2*(300+(25*Q1286)+0.05*(Q1286)^3)))^2)</f>
        <v>4.0797660866413201</v>
      </c>
      <c r="K1286" s="13">
        <f t="shared" ref="K1286:K1349" si="247">I1286-J1286</f>
        <v>4.7848118057602917E-3</v>
      </c>
      <c r="L1286" s="13">
        <f t="shared" ref="L1286:L1349" si="248">IF(K1286&gt;$N$2,(K1286-$N$2)/$L$2,0)</f>
        <v>0</v>
      </c>
      <c r="M1286" s="13">
        <f t="shared" si="238"/>
        <v>5.5758204122429192E-16</v>
      </c>
      <c r="N1286" s="13">
        <f t="shared" ref="N1286:N1349" si="249">$M$2*M1286</f>
        <v>3.4570086555906101E-16</v>
      </c>
      <c r="O1286" s="13">
        <f t="shared" ref="O1286:O1349" si="250">N1286+G1286</f>
        <v>3.4570086555906101E-16</v>
      </c>
      <c r="Q1286">
        <v>20.052269489961319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0.60171121183605014</v>
      </c>
      <c r="G1287" s="13">
        <f t="shared" si="244"/>
        <v>0</v>
      </c>
      <c r="H1287" s="13">
        <f t="shared" si="245"/>
        <v>0.60171121183605014</v>
      </c>
      <c r="I1287" s="16">
        <f t="shared" ref="I1287:I1350" si="252">H1287+K1286-L1286</f>
        <v>0.60649602364181043</v>
      </c>
      <c r="J1287" s="13">
        <f t="shared" si="246"/>
        <v>0.60648655909311167</v>
      </c>
      <c r="K1287" s="13">
        <f t="shared" si="247"/>
        <v>9.4645486987676719E-6</v>
      </c>
      <c r="L1287" s="13">
        <f t="shared" si="248"/>
        <v>0</v>
      </c>
      <c r="M1287" s="13">
        <f t="shared" ref="M1287:M1350" si="253">L1287+M1286-N1286</f>
        <v>2.1188117566523091E-16</v>
      </c>
      <c r="N1287" s="13">
        <f t="shared" si="249"/>
        <v>1.3136632891244317E-16</v>
      </c>
      <c r="O1287" s="13">
        <f t="shared" si="250"/>
        <v>1.3136632891244317E-16</v>
      </c>
      <c r="Q1287">
        <v>23.633605923616269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1.8382540767500191</v>
      </c>
      <c r="G1288" s="13">
        <f t="shared" si="244"/>
        <v>0</v>
      </c>
      <c r="H1288" s="13">
        <f t="shared" si="245"/>
        <v>1.8382540767500191</v>
      </c>
      <c r="I1288" s="16">
        <f t="shared" si="252"/>
        <v>1.8382635412987178</v>
      </c>
      <c r="J1288" s="13">
        <f t="shared" si="246"/>
        <v>1.8380545901434966</v>
      </c>
      <c r="K1288" s="13">
        <f t="shared" si="247"/>
        <v>2.0895115522123753E-4</v>
      </c>
      <c r="L1288" s="13">
        <f t="shared" si="248"/>
        <v>0</v>
      </c>
      <c r="M1288" s="13">
        <f t="shared" si="253"/>
        <v>8.0514846752787737E-17</v>
      </c>
      <c r="N1288" s="13">
        <f t="shared" si="249"/>
        <v>4.9919204986728396E-17</v>
      </c>
      <c r="O1288" s="13">
        <f t="shared" si="250"/>
        <v>4.9919204986728396E-17</v>
      </c>
      <c r="Q1288">
        <v>25.29462139016205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5.3193168517825979</v>
      </c>
      <c r="G1289" s="13">
        <f t="shared" si="244"/>
        <v>0</v>
      </c>
      <c r="H1289" s="13">
        <f t="shared" si="245"/>
        <v>5.3193168517825979</v>
      </c>
      <c r="I1289" s="16">
        <f t="shared" si="252"/>
        <v>5.319525802937819</v>
      </c>
      <c r="J1289" s="13">
        <f t="shared" si="246"/>
        <v>5.3154570431393422</v>
      </c>
      <c r="K1289" s="13">
        <f t="shared" si="247"/>
        <v>4.0687597984767621E-3</v>
      </c>
      <c r="L1289" s="13">
        <f t="shared" si="248"/>
        <v>0</v>
      </c>
      <c r="M1289" s="13">
        <f t="shared" si="253"/>
        <v>3.0595641766059341E-17</v>
      </c>
      <c r="N1289" s="13">
        <f t="shared" si="249"/>
        <v>1.8969297894956792E-17</v>
      </c>
      <c r="O1289" s="13">
        <f t="shared" si="250"/>
        <v>1.8969297894956792E-17</v>
      </c>
      <c r="Q1289">
        <v>26.870742000000011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1.086591943362968</v>
      </c>
      <c r="G1290" s="13">
        <f t="shared" si="244"/>
        <v>0</v>
      </c>
      <c r="H1290" s="13">
        <f t="shared" si="245"/>
        <v>1.086591943362968</v>
      </c>
      <c r="I1290" s="16">
        <f t="shared" si="252"/>
        <v>1.0906607031614448</v>
      </c>
      <c r="J1290" s="13">
        <f t="shared" si="246"/>
        <v>1.0906146638471876</v>
      </c>
      <c r="K1290" s="13">
        <f t="shared" si="247"/>
        <v>4.6039314257173558E-5</v>
      </c>
      <c r="L1290" s="13">
        <f t="shared" si="248"/>
        <v>0</v>
      </c>
      <c r="M1290" s="13">
        <f t="shared" si="253"/>
        <v>1.1626343871102548E-17</v>
      </c>
      <c r="N1290" s="13">
        <f t="shared" si="249"/>
        <v>7.2083332000835797E-18</v>
      </c>
      <c r="O1290" s="13">
        <f t="shared" si="250"/>
        <v>7.2083332000835797E-18</v>
      </c>
      <c r="Q1290">
        <v>24.910717988183301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9.9348899075302768</v>
      </c>
      <c r="G1291" s="13">
        <f t="shared" si="244"/>
        <v>0</v>
      </c>
      <c r="H1291" s="13">
        <f t="shared" si="245"/>
        <v>9.9348899075302768</v>
      </c>
      <c r="I1291" s="16">
        <f t="shared" si="252"/>
        <v>9.9349359468445346</v>
      </c>
      <c r="J1291" s="13">
        <f t="shared" si="246"/>
        <v>9.8871333181523937</v>
      </c>
      <c r="K1291" s="13">
        <f t="shared" si="247"/>
        <v>4.7802628692140914E-2</v>
      </c>
      <c r="L1291" s="13">
        <f t="shared" si="248"/>
        <v>0</v>
      </c>
      <c r="M1291" s="13">
        <f t="shared" si="253"/>
        <v>4.4180106710189685E-18</v>
      </c>
      <c r="N1291" s="13">
        <f t="shared" si="249"/>
        <v>2.7391666160317604E-18</v>
      </c>
      <c r="O1291" s="13">
        <f t="shared" si="250"/>
        <v>2.7391666160317604E-18</v>
      </c>
      <c r="Q1291">
        <v>22.594246934060681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60.162211702002203</v>
      </c>
      <c r="G1292" s="13">
        <f t="shared" si="244"/>
        <v>3.6715619394583094</v>
      </c>
      <c r="H1292" s="13">
        <f t="shared" si="245"/>
        <v>56.490649762543896</v>
      </c>
      <c r="I1292" s="16">
        <f t="shared" si="252"/>
        <v>56.538452391236035</v>
      </c>
      <c r="J1292" s="13">
        <f t="shared" si="246"/>
        <v>43.067393837342635</v>
      </c>
      <c r="K1292" s="13">
        <f t="shared" si="247"/>
        <v>13.4710585538934</v>
      </c>
      <c r="L1292" s="13">
        <f t="shared" si="248"/>
        <v>2.3463292510717082</v>
      </c>
      <c r="M1292" s="13">
        <f t="shared" si="253"/>
        <v>2.3463292510717082</v>
      </c>
      <c r="N1292" s="13">
        <f t="shared" si="249"/>
        <v>1.4547241356644591</v>
      </c>
      <c r="O1292" s="13">
        <f t="shared" si="250"/>
        <v>5.1262860751227688</v>
      </c>
      <c r="Q1292">
        <v>16.688770030257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34.081244355041598</v>
      </c>
      <c r="G1293" s="13">
        <f t="shared" si="244"/>
        <v>0.75563664118897078</v>
      </c>
      <c r="H1293" s="13">
        <f t="shared" si="245"/>
        <v>33.325607713852627</v>
      </c>
      <c r="I1293" s="16">
        <f t="shared" si="252"/>
        <v>44.450337016674318</v>
      </c>
      <c r="J1293" s="13">
        <f t="shared" si="246"/>
        <v>35.027900896800681</v>
      </c>
      <c r="K1293" s="13">
        <f t="shared" si="247"/>
        <v>9.4224361198736375</v>
      </c>
      <c r="L1293" s="13">
        <f t="shared" si="248"/>
        <v>0</v>
      </c>
      <c r="M1293" s="13">
        <f t="shared" si="253"/>
        <v>0.89160511540724907</v>
      </c>
      <c r="N1293" s="13">
        <f t="shared" si="249"/>
        <v>0.55279517155249447</v>
      </c>
      <c r="O1293" s="13">
        <f t="shared" si="250"/>
        <v>1.3084318127414654</v>
      </c>
      <c r="Q1293">
        <v>14.46230609080723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11.615135147497361</v>
      </c>
      <c r="G1294" s="13">
        <f t="shared" si="244"/>
        <v>0</v>
      </c>
      <c r="H1294" s="13">
        <f t="shared" si="245"/>
        <v>11.615135147497361</v>
      </c>
      <c r="I1294" s="16">
        <f t="shared" si="252"/>
        <v>21.037571267371</v>
      </c>
      <c r="J1294" s="13">
        <f t="shared" si="246"/>
        <v>19.288450935248573</v>
      </c>
      <c r="K1294" s="13">
        <f t="shared" si="247"/>
        <v>1.7491203321224269</v>
      </c>
      <c r="L1294" s="13">
        <f t="shared" si="248"/>
        <v>0</v>
      </c>
      <c r="M1294" s="13">
        <f t="shared" si="253"/>
        <v>0.3388099438547546</v>
      </c>
      <c r="N1294" s="13">
        <f t="shared" si="249"/>
        <v>0.21006216518994786</v>
      </c>
      <c r="O1294" s="13">
        <f t="shared" si="250"/>
        <v>0.21006216518994786</v>
      </c>
      <c r="Q1294">
        <v>12.08187959354839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10.647942403036881</v>
      </c>
      <c r="G1295" s="13">
        <f t="shared" si="244"/>
        <v>0</v>
      </c>
      <c r="H1295" s="13">
        <f t="shared" si="245"/>
        <v>10.647942403036881</v>
      </c>
      <c r="I1295" s="16">
        <f t="shared" si="252"/>
        <v>12.397062735159308</v>
      </c>
      <c r="J1295" s="13">
        <f t="shared" si="246"/>
        <v>12.156441407853812</v>
      </c>
      <c r="K1295" s="13">
        <f t="shared" si="247"/>
        <v>0.24062132730549557</v>
      </c>
      <c r="L1295" s="13">
        <f t="shared" si="248"/>
        <v>0</v>
      </c>
      <c r="M1295" s="13">
        <f t="shared" si="253"/>
        <v>0.12874777866480674</v>
      </c>
      <c r="N1295" s="13">
        <f t="shared" si="249"/>
        <v>7.9823622772180178E-2</v>
      </c>
      <c r="O1295" s="13">
        <f t="shared" si="250"/>
        <v>7.9823622772180178E-2</v>
      </c>
      <c r="Q1295">
        <v>15.69579694210872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5.2934654518210378</v>
      </c>
      <c r="G1296" s="13">
        <f t="shared" si="244"/>
        <v>0</v>
      </c>
      <c r="H1296" s="13">
        <f t="shared" si="245"/>
        <v>5.2934654518210378</v>
      </c>
      <c r="I1296" s="16">
        <f t="shared" si="252"/>
        <v>5.5340867791265334</v>
      </c>
      <c r="J1296" s="13">
        <f t="shared" si="246"/>
        <v>5.5145154194908121</v>
      </c>
      <c r="K1296" s="13">
        <f t="shared" si="247"/>
        <v>1.9571359635721208E-2</v>
      </c>
      <c r="L1296" s="13">
        <f t="shared" si="248"/>
        <v>0</v>
      </c>
      <c r="M1296" s="13">
        <f t="shared" si="253"/>
        <v>4.8924155892626567E-2</v>
      </c>
      <c r="N1296" s="13">
        <f t="shared" si="249"/>
        <v>3.0332976653428472E-2</v>
      </c>
      <c r="O1296" s="13">
        <f t="shared" si="250"/>
        <v>3.0332976653428472E-2</v>
      </c>
      <c r="Q1296">
        <v>16.506629398223691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20.45724077812643</v>
      </c>
      <c r="G1297" s="13">
        <f t="shared" si="244"/>
        <v>0</v>
      </c>
      <c r="H1297" s="13">
        <f t="shared" si="245"/>
        <v>20.45724077812643</v>
      </c>
      <c r="I1297" s="16">
        <f t="shared" si="252"/>
        <v>20.476812137762153</v>
      </c>
      <c r="J1297" s="13">
        <f t="shared" si="246"/>
        <v>19.611381766073176</v>
      </c>
      <c r="K1297" s="13">
        <f t="shared" si="247"/>
        <v>0.86543037168897641</v>
      </c>
      <c r="L1297" s="13">
        <f t="shared" si="248"/>
        <v>0</v>
      </c>
      <c r="M1297" s="13">
        <f t="shared" si="253"/>
        <v>1.8591179239198095E-2</v>
      </c>
      <c r="N1297" s="13">
        <f t="shared" si="249"/>
        <v>1.1526531128302819E-2</v>
      </c>
      <c r="O1297" s="13">
        <f t="shared" si="250"/>
        <v>1.1526531128302819E-2</v>
      </c>
      <c r="Q1297">
        <v>17.048571006764281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5.2810633141812344</v>
      </c>
      <c r="G1298" s="13">
        <f t="shared" si="244"/>
        <v>0</v>
      </c>
      <c r="H1298" s="13">
        <f t="shared" si="245"/>
        <v>5.2810633141812344</v>
      </c>
      <c r="I1298" s="16">
        <f t="shared" si="252"/>
        <v>6.1464936858702108</v>
      </c>
      <c r="J1298" s="13">
        <f t="shared" si="246"/>
        <v>6.1358691610423746</v>
      </c>
      <c r="K1298" s="13">
        <f t="shared" si="247"/>
        <v>1.0624524827836268E-2</v>
      </c>
      <c r="L1298" s="13">
        <f t="shared" si="248"/>
        <v>0</v>
      </c>
      <c r="M1298" s="13">
        <f t="shared" si="253"/>
        <v>7.0646481108952754E-3</v>
      </c>
      <c r="N1298" s="13">
        <f t="shared" si="249"/>
        <v>4.3800818287550707E-3</v>
      </c>
      <c r="O1298" s="13">
        <f t="shared" si="250"/>
        <v>4.3800818287550707E-3</v>
      </c>
      <c r="Q1298">
        <v>23.077460072695899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0.17380039966064531</v>
      </c>
      <c r="G1299" s="13">
        <f t="shared" si="244"/>
        <v>0</v>
      </c>
      <c r="H1299" s="13">
        <f t="shared" si="245"/>
        <v>0.17380039966064531</v>
      </c>
      <c r="I1299" s="16">
        <f t="shared" si="252"/>
        <v>0.18442492448848158</v>
      </c>
      <c r="J1299" s="13">
        <f t="shared" si="246"/>
        <v>0.18442465708835559</v>
      </c>
      <c r="K1299" s="13">
        <f t="shared" si="247"/>
        <v>2.6740012598613916E-7</v>
      </c>
      <c r="L1299" s="13">
        <f t="shared" si="248"/>
        <v>0</v>
      </c>
      <c r="M1299" s="13">
        <f t="shared" si="253"/>
        <v>2.6845662821402046E-3</v>
      </c>
      <c r="N1299" s="13">
        <f t="shared" si="249"/>
        <v>1.6644310949269268E-3</v>
      </c>
      <c r="O1299" s="13">
        <f t="shared" si="250"/>
        <v>1.6644310949269268E-3</v>
      </c>
      <c r="Q1299">
        <v>23.59950957748438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1.6504010233192861</v>
      </c>
      <c r="G1300" s="13">
        <f t="shared" si="244"/>
        <v>0</v>
      </c>
      <c r="H1300" s="13">
        <f t="shared" si="245"/>
        <v>1.6504010233192861</v>
      </c>
      <c r="I1300" s="16">
        <f t="shared" si="252"/>
        <v>1.6504012907194121</v>
      </c>
      <c r="J1300" s="13">
        <f t="shared" si="246"/>
        <v>1.6502645669626477</v>
      </c>
      <c r="K1300" s="13">
        <f t="shared" si="247"/>
        <v>1.3672375676443416E-4</v>
      </c>
      <c r="L1300" s="13">
        <f t="shared" si="248"/>
        <v>0</v>
      </c>
      <c r="M1300" s="13">
        <f t="shared" si="253"/>
        <v>1.0201351872132778E-3</v>
      </c>
      <c r="N1300" s="13">
        <f t="shared" si="249"/>
        <v>6.3248381607223223E-4</v>
      </c>
      <c r="O1300" s="13">
        <f t="shared" si="250"/>
        <v>6.3248381607223223E-4</v>
      </c>
      <c r="Q1300">
        <v>26.02185964514247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7.3445263924143784</v>
      </c>
      <c r="G1301" s="13">
        <f t="shared" si="244"/>
        <v>0</v>
      </c>
      <c r="H1301" s="13">
        <f t="shared" si="245"/>
        <v>7.3445263924143784</v>
      </c>
      <c r="I1301" s="16">
        <f t="shared" si="252"/>
        <v>7.3446631161711426</v>
      </c>
      <c r="J1301" s="13">
        <f t="shared" si="246"/>
        <v>7.3333987458943204</v>
      </c>
      <c r="K1301" s="13">
        <f t="shared" si="247"/>
        <v>1.1264370276822255E-2</v>
      </c>
      <c r="L1301" s="13">
        <f t="shared" si="248"/>
        <v>0</v>
      </c>
      <c r="M1301" s="13">
        <f t="shared" si="253"/>
        <v>3.8765137114104556E-4</v>
      </c>
      <c r="N1301" s="13">
        <f t="shared" si="249"/>
        <v>2.4034385010744823E-4</v>
      </c>
      <c r="O1301" s="13">
        <f t="shared" si="250"/>
        <v>2.4034385010744823E-4</v>
      </c>
      <c r="Q1301">
        <v>26.494817000000008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2.6576580661277451</v>
      </c>
      <c r="G1302" s="13">
        <f t="shared" si="244"/>
        <v>0</v>
      </c>
      <c r="H1302" s="13">
        <f t="shared" si="245"/>
        <v>2.6576580661277451</v>
      </c>
      <c r="I1302" s="16">
        <f t="shared" si="252"/>
        <v>2.6689224364045674</v>
      </c>
      <c r="J1302" s="13">
        <f t="shared" si="246"/>
        <v>2.6680994949300043</v>
      </c>
      <c r="K1302" s="13">
        <f t="shared" si="247"/>
        <v>8.2294147456307698E-4</v>
      </c>
      <c r="L1302" s="13">
        <f t="shared" si="248"/>
        <v>0</v>
      </c>
      <c r="M1302" s="13">
        <f t="shared" si="253"/>
        <v>1.4730752103359732E-4</v>
      </c>
      <c r="N1302" s="13">
        <f t="shared" si="249"/>
        <v>9.1330663040830337E-5</v>
      </c>
      <c r="O1302" s="13">
        <f t="shared" si="250"/>
        <v>9.1330663040830337E-5</v>
      </c>
      <c r="Q1302">
        <v>23.486990758908451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5.8324422038420982</v>
      </c>
      <c r="G1303" s="13">
        <f t="shared" si="244"/>
        <v>0</v>
      </c>
      <c r="H1303" s="13">
        <f t="shared" si="245"/>
        <v>5.8324422038420982</v>
      </c>
      <c r="I1303" s="16">
        <f t="shared" si="252"/>
        <v>5.8332651453166608</v>
      </c>
      <c r="J1303" s="13">
        <f t="shared" si="246"/>
        <v>5.8183862042307677</v>
      </c>
      <c r="K1303" s="13">
        <f t="shared" si="247"/>
        <v>1.487894108589316E-2</v>
      </c>
      <c r="L1303" s="13">
        <f t="shared" si="248"/>
        <v>0</v>
      </c>
      <c r="M1303" s="13">
        <f t="shared" si="253"/>
        <v>5.5976857992766984E-5</v>
      </c>
      <c r="N1303" s="13">
        <f t="shared" si="249"/>
        <v>3.4705651955515528E-5</v>
      </c>
      <c r="O1303" s="13">
        <f t="shared" si="250"/>
        <v>3.4705651955515528E-5</v>
      </c>
      <c r="Q1303">
        <v>19.57595607405182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36.893332840214548</v>
      </c>
      <c r="G1304" s="13">
        <f t="shared" si="244"/>
        <v>1.0700360208516768</v>
      </c>
      <c r="H1304" s="13">
        <f t="shared" si="245"/>
        <v>35.823296819362874</v>
      </c>
      <c r="I1304" s="16">
        <f t="shared" si="252"/>
        <v>35.838175760448763</v>
      </c>
      <c r="J1304" s="13">
        <f t="shared" si="246"/>
        <v>31.925342025197811</v>
      </c>
      <c r="K1304" s="13">
        <f t="shared" si="247"/>
        <v>3.9128337352509526</v>
      </c>
      <c r="L1304" s="13">
        <f t="shared" si="248"/>
        <v>0</v>
      </c>
      <c r="M1304" s="13">
        <f t="shared" si="253"/>
        <v>2.1271206037251456E-5</v>
      </c>
      <c r="N1304" s="13">
        <f t="shared" si="249"/>
        <v>1.3188147743095903E-5</v>
      </c>
      <c r="O1304" s="13">
        <f t="shared" si="250"/>
        <v>1.07004920899942</v>
      </c>
      <c r="Q1304">
        <v>17.476212220009689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1.832821896586424</v>
      </c>
      <c r="G1305" s="13">
        <f t="shared" si="244"/>
        <v>0</v>
      </c>
      <c r="H1305" s="13">
        <f t="shared" si="245"/>
        <v>1.832821896586424</v>
      </c>
      <c r="I1305" s="16">
        <f t="shared" si="252"/>
        <v>5.7456556318373764</v>
      </c>
      <c r="J1305" s="13">
        <f t="shared" si="246"/>
        <v>5.7181821942630409</v>
      </c>
      <c r="K1305" s="13">
        <f t="shared" si="247"/>
        <v>2.7473437574335513E-2</v>
      </c>
      <c r="L1305" s="13">
        <f t="shared" si="248"/>
        <v>0</v>
      </c>
      <c r="M1305" s="13">
        <f t="shared" si="253"/>
        <v>8.0830582941555528E-6</v>
      </c>
      <c r="N1305" s="13">
        <f t="shared" si="249"/>
        <v>5.0114961423764426E-6</v>
      </c>
      <c r="O1305" s="13">
        <f t="shared" si="250"/>
        <v>5.0114961423764426E-6</v>
      </c>
      <c r="Q1305">
        <v>14.873098510127679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0.81058803917287026</v>
      </c>
      <c r="G1306" s="13">
        <f t="shared" si="244"/>
        <v>0</v>
      </c>
      <c r="H1306" s="13">
        <f t="shared" si="245"/>
        <v>0.81058803917287026</v>
      </c>
      <c r="I1306" s="16">
        <f t="shared" si="252"/>
        <v>0.83806147674720577</v>
      </c>
      <c r="J1306" s="13">
        <f t="shared" si="246"/>
        <v>0.83796621515907943</v>
      </c>
      <c r="K1306" s="13">
        <f t="shared" si="247"/>
        <v>9.5261588126338559E-5</v>
      </c>
      <c r="L1306" s="13">
        <f t="shared" si="248"/>
        <v>0</v>
      </c>
      <c r="M1306" s="13">
        <f t="shared" si="253"/>
        <v>3.0715621517791102E-6</v>
      </c>
      <c r="N1306" s="13">
        <f t="shared" si="249"/>
        <v>1.9043685341030483E-6</v>
      </c>
      <c r="O1306" s="13">
        <f t="shared" si="250"/>
        <v>1.9043685341030483E-6</v>
      </c>
      <c r="Q1306">
        <v>14.12387959354839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8.8122483293025446</v>
      </c>
      <c r="G1307" s="13">
        <f t="shared" si="244"/>
        <v>0</v>
      </c>
      <c r="H1307" s="13">
        <f t="shared" si="245"/>
        <v>8.8122483293025446</v>
      </c>
      <c r="I1307" s="16">
        <f t="shared" si="252"/>
        <v>8.8123435908906718</v>
      </c>
      <c r="J1307" s="13">
        <f t="shared" si="246"/>
        <v>8.7124986757115188</v>
      </c>
      <c r="K1307" s="13">
        <f t="shared" si="247"/>
        <v>9.9844915179152949E-2</v>
      </c>
      <c r="L1307" s="13">
        <f t="shared" si="248"/>
        <v>0</v>
      </c>
      <c r="M1307" s="13">
        <f t="shared" si="253"/>
        <v>1.1671936176760619E-6</v>
      </c>
      <c r="N1307" s="13">
        <f t="shared" si="249"/>
        <v>7.2366004295915835E-7</v>
      </c>
      <c r="O1307" s="13">
        <f t="shared" si="250"/>
        <v>7.2366004295915835E-7</v>
      </c>
      <c r="Q1307">
        <v>14.74952132947779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0.2456907674016561</v>
      </c>
      <c r="G1308" s="13">
        <f t="shared" si="244"/>
        <v>0</v>
      </c>
      <c r="H1308" s="13">
        <f t="shared" si="245"/>
        <v>0.2456907674016561</v>
      </c>
      <c r="I1308" s="16">
        <f t="shared" si="252"/>
        <v>0.34553568258080902</v>
      </c>
      <c r="J1308" s="13">
        <f t="shared" si="246"/>
        <v>0.34553154137994818</v>
      </c>
      <c r="K1308" s="13">
        <f t="shared" si="247"/>
        <v>4.1412008608410211E-6</v>
      </c>
      <c r="L1308" s="13">
        <f t="shared" si="248"/>
        <v>0</v>
      </c>
      <c r="M1308" s="13">
        <f t="shared" si="253"/>
        <v>4.4353357471690359E-7</v>
      </c>
      <c r="N1308" s="13">
        <f t="shared" si="249"/>
        <v>2.7499081632448021E-7</v>
      </c>
      <c r="O1308" s="13">
        <f t="shared" si="250"/>
        <v>2.7499081632448021E-7</v>
      </c>
      <c r="Q1308">
        <v>17.538857693996139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2.105929370697929</v>
      </c>
      <c r="G1309" s="13">
        <f t="shared" si="244"/>
        <v>0</v>
      </c>
      <c r="H1309" s="13">
        <f t="shared" si="245"/>
        <v>2.105929370697929</v>
      </c>
      <c r="I1309" s="16">
        <f t="shared" si="252"/>
        <v>2.1059335118987899</v>
      </c>
      <c r="J1309" s="13">
        <f t="shared" si="246"/>
        <v>2.1052499122966748</v>
      </c>
      <c r="K1309" s="13">
        <f t="shared" si="247"/>
        <v>6.8359960211505921E-4</v>
      </c>
      <c r="L1309" s="13">
        <f t="shared" si="248"/>
        <v>0</v>
      </c>
      <c r="M1309" s="13">
        <f t="shared" si="253"/>
        <v>1.6854275839242337E-7</v>
      </c>
      <c r="N1309" s="13">
        <f t="shared" si="249"/>
        <v>1.0449651020330249E-7</v>
      </c>
      <c r="O1309" s="13">
        <f t="shared" si="250"/>
        <v>1.0449651020330249E-7</v>
      </c>
      <c r="Q1309">
        <v>19.768099616919589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0.74684936302741189</v>
      </c>
      <c r="G1310" s="13">
        <f t="shared" si="244"/>
        <v>0</v>
      </c>
      <c r="H1310" s="13">
        <f t="shared" si="245"/>
        <v>0.74684936302741189</v>
      </c>
      <c r="I1310" s="16">
        <f t="shared" si="252"/>
        <v>0.74753296262952695</v>
      </c>
      <c r="J1310" s="13">
        <f t="shared" si="246"/>
        <v>0.74750258037191397</v>
      </c>
      <c r="K1310" s="13">
        <f t="shared" si="247"/>
        <v>3.0382257612981967E-5</v>
      </c>
      <c r="L1310" s="13">
        <f t="shared" si="248"/>
        <v>0</v>
      </c>
      <c r="M1310" s="13">
        <f t="shared" si="253"/>
        <v>6.4046248189120887E-8</v>
      </c>
      <c r="N1310" s="13">
        <f t="shared" si="249"/>
        <v>3.9708673877254951E-8</v>
      </c>
      <c r="O1310" s="13">
        <f t="shared" si="250"/>
        <v>3.9708673877254951E-8</v>
      </c>
      <c r="Q1310">
        <v>19.81562177219034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1.70440080782383</v>
      </c>
      <c r="G1311" s="13">
        <f t="shared" si="244"/>
        <v>0</v>
      </c>
      <c r="H1311" s="13">
        <f t="shared" si="245"/>
        <v>1.70440080782383</v>
      </c>
      <c r="I1311" s="16">
        <f t="shared" si="252"/>
        <v>1.7044311900814431</v>
      </c>
      <c r="J1311" s="13">
        <f t="shared" si="246"/>
        <v>1.7042896258779896</v>
      </c>
      <c r="K1311" s="13">
        <f t="shared" si="247"/>
        <v>1.4156420345345921E-4</v>
      </c>
      <c r="L1311" s="13">
        <f t="shared" si="248"/>
        <v>0</v>
      </c>
      <c r="M1311" s="13">
        <f t="shared" si="253"/>
        <v>2.4337574311865937E-8</v>
      </c>
      <c r="N1311" s="13">
        <f t="shared" si="249"/>
        <v>1.508929607335688E-8</v>
      </c>
      <c r="O1311" s="13">
        <f t="shared" si="250"/>
        <v>1.508929607335688E-8</v>
      </c>
      <c r="Q1311">
        <v>26.470109004336219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5.466521986292304</v>
      </c>
      <c r="G1312" s="13">
        <f t="shared" si="244"/>
        <v>0</v>
      </c>
      <c r="H1312" s="13">
        <f t="shared" si="245"/>
        <v>5.466521986292304</v>
      </c>
      <c r="I1312" s="16">
        <f t="shared" si="252"/>
        <v>5.4666635504957579</v>
      </c>
      <c r="J1312" s="13">
        <f t="shared" si="246"/>
        <v>5.4619773929013871</v>
      </c>
      <c r="K1312" s="13">
        <f t="shared" si="247"/>
        <v>4.6861575943708544E-3</v>
      </c>
      <c r="L1312" s="13">
        <f t="shared" si="248"/>
        <v>0</v>
      </c>
      <c r="M1312" s="13">
        <f t="shared" si="253"/>
        <v>9.2482782385090564E-9</v>
      </c>
      <c r="N1312" s="13">
        <f t="shared" si="249"/>
        <v>5.733932507875615E-9</v>
      </c>
      <c r="O1312" s="13">
        <f t="shared" si="250"/>
        <v>5.733932507875615E-9</v>
      </c>
      <c r="Q1312">
        <v>26.437691587041961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11.61640911252436</v>
      </c>
      <c r="G1313" s="13">
        <f t="shared" si="244"/>
        <v>0</v>
      </c>
      <c r="H1313" s="13">
        <f t="shared" si="245"/>
        <v>11.61640911252436</v>
      </c>
      <c r="I1313" s="16">
        <f t="shared" si="252"/>
        <v>11.621095270118731</v>
      </c>
      <c r="J1313" s="13">
        <f t="shared" si="246"/>
        <v>11.587991935591971</v>
      </c>
      <c r="K1313" s="13">
        <f t="shared" si="247"/>
        <v>3.3103334526760619E-2</v>
      </c>
      <c r="L1313" s="13">
        <f t="shared" si="248"/>
        <v>0</v>
      </c>
      <c r="M1313" s="13">
        <f t="shared" si="253"/>
        <v>3.5143457306334414E-9</v>
      </c>
      <c r="N1313" s="13">
        <f t="shared" si="249"/>
        <v>2.1788943529927335E-9</v>
      </c>
      <c r="O1313" s="13">
        <f t="shared" si="250"/>
        <v>2.1788943529927335E-9</v>
      </c>
      <c r="Q1313">
        <v>28.668275000000008</v>
      </c>
    </row>
    <row r="1314" spans="1:17" x14ac:dyDescent="0.2">
      <c r="A1314" s="14">
        <f t="shared" si="251"/>
        <v>61972</v>
      </c>
      <c r="B1314" s="1">
        <v>9</v>
      </c>
      <c r="F1314" s="34">
        <v>6.3911782788991056</v>
      </c>
      <c r="G1314" s="13">
        <f t="shared" si="244"/>
        <v>0</v>
      </c>
      <c r="H1314" s="13">
        <f t="shared" si="245"/>
        <v>6.3911782788991056</v>
      </c>
      <c r="I1314" s="16">
        <f t="shared" si="252"/>
        <v>6.4242816134258662</v>
      </c>
      <c r="J1314" s="13">
        <f t="shared" si="246"/>
        <v>6.4183165546141892</v>
      </c>
      <c r="K1314" s="13">
        <f t="shared" si="247"/>
        <v>5.965058811677082E-3</v>
      </c>
      <c r="L1314" s="13">
        <f t="shared" si="248"/>
        <v>0</v>
      </c>
      <c r="M1314" s="13">
        <f t="shared" si="253"/>
        <v>1.3354513776407079E-9</v>
      </c>
      <c r="N1314" s="13">
        <f t="shared" si="249"/>
        <v>8.2797985413723888E-10</v>
      </c>
      <c r="O1314" s="13">
        <f t="shared" si="250"/>
        <v>8.2797985413723888E-10</v>
      </c>
      <c r="Q1314">
        <v>28.2132914743318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27.33919775189467</v>
      </c>
      <c r="G1315" s="13">
        <f t="shared" si="244"/>
        <v>1.8569216450167046E-3</v>
      </c>
      <c r="H1315" s="13">
        <f t="shared" si="245"/>
        <v>27.337340830249651</v>
      </c>
      <c r="I1315" s="16">
        <f t="shared" si="252"/>
        <v>27.343305889061327</v>
      </c>
      <c r="J1315" s="13">
        <f t="shared" si="246"/>
        <v>26.328695900471324</v>
      </c>
      <c r="K1315" s="13">
        <f t="shared" si="247"/>
        <v>1.0146099885900028</v>
      </c>
      <c r="L1315" s="13">
        <f t="shared" si="248"/>
        <v>0</v>
      </c>
      <c r="M1315" s="13">
        <f t="shared" si="253"/>
        <v>5.0747152350346905E-10</v>
      </c>
      <c r="N1315" s="13">
        <f t="shared" si="249"/>
        <v>3.1463234457215079E-10</v>
      </c>
      <c r="O1315" s="13">
        <f t="shared" si="250"/>
        <v>1.8569219596490491E-3</v>
      </c>
      <c r="Q1315">
        <v>22.114987773781841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11.481001373025229</v>
      </c>
      <c r="G1316" s="13">
        <f t="shared" si="244"/>
        <v>0</v>
      </c>
      <c r="H1316" s="13">
        <f t="shared" si="245"/>
        <v>11.481001373025229</v>
      </c>
      <c r="I1316" s="16">
        <f t="shared" si="252"/>
        <v>12.495611361615232</v>
      </c>
      <c r="J1316" s="13">
        <f t="shared" si="246"/>
        <v>12.297859920129859</v>
      </c>
      <c r="K1316" s="13">
        <f t="shared" si="247"/>
        <v>0.19775144148537294</v>
      </c>
      <c r="L1316" s="13">
        <f t="shared" si="248"/>
        <v>0</v>
      </c>
      <c r="M1316" s="13">
        <f t="shared" si="253"/>
        <v>1.9283917893131826E-10</v>
      </c>
      <c r="N1316" s="13">
        <f t="shared" si="249"/>
        <v>1.1956029093741732E-10</v>
      </c>
      <c r="O1316" s="13">
        <f t="shared" si="250"/>
        <v>1.1956029093741732E-10</v>
      </c>
      <c r="Q1316">
        <v>17.300581303126581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82.16192597922452</v>
      </c>
      <c r="G1317" s="13">
        <f t="shared" si="244"/>
        <v>6.131191697904578</v>
      </c>
      <c r="H1317" s="13">
        <f t="shared" si="245"/>
        <v>76.030734281319937</v>
      </c>
      <c r="I1317" s="16">
        <f t="shared" si="252"/>
        <v>76.228485722805317</v>
      </c>
      <c r="J1317" s="13">
        <f t="shared" si="246"/>
        <v>47.830978543032259</v>
      </c>
      <c r="K1317" s="13">
        <f t="shared" si="247"/>
        <v>28.397507179773058</v>
      </c>
      <c r="L1317" s="13">
        <f t="shared" si="248"/>
        <v>17.382528812242708</v>
      </c>
      <c r="M1317" s="13">
        <f t="shared" si="253"/>
        <v>17.382528812315986</v>
      </c>
      <c r="N1317" s="13">
        <f t="shared" si="249"/>
        <v>10.777167863635912</v>
      </c>
      <c r="O1317" s="13">
        <f t="shared" si="250"/>
        <v>16.90835956154049</v>
      </c>
      <c r="Q1317">
        <v>15.5630791820521</v>
      </c>
    </row>
    <row r="1318" spans="1:17" x14ac:dyDescent="0.2">
      <c r="A1318" s="14">
        <f t="shared" si="251"/>
        <v>62094</v>
      </c>
      <c r="B1318" s="1">
        <v>1</v>
      </c>
      <c r="F1318" s="34">
        <v>4.9632270829448997</v>
      </c>
      <c r="G1318" s="13">
        <f t="shared" si="244"/>
        <v>0</v>
      </c>
      <c r="H1318" s="13">
        <f t="shared" si="245"/>
        <v>4.9632270829448997</v>
      </c>
      <c r="I1318" s="16">
        <f t="shared" si="252"/>
        <v>15.978205450475247</v>
      </c>
      <c r="J1318" s="13">
        <f t="shared" si="246"/>
        <v>15.429578054517485</v>
      </c>
      <c r="K1318" s="13">
        <f t="shared" si="247"/>
        <v>0.54862739595776233</v>
      </c>
      <c r="L1318" s="13">
        <f t="shared" si="248"/>
        <v>0</v>
      </c>
      <c r="M1318" s="13">
        <f t="shared" si="253"/>
        <v>6.6053609486800742</v>
      </c>
      <c r="N1318" s="13">
        <f t="shared" si="249"/>
        <v>4.0953237881816458</v>
      </c>
      <c r="O1318" s="13">
        <f t="shared" si="250"/>
        <v>4.0953237881816458</v>
      </c>
      <c r="Q1318">
        <v>15.07976809354839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33.5499593613375</v>
      </c>
      <c r="G1319" s="13">
        <f t="shared" si="244"/>
        <v>0.6962374888061823</v>
      </c>
      <c r="H1319" s="13">
        <f t="shared" si="245"/>
        <v>32.853721872531317</v>
      </c>
      <c r="I1319" s="16">
        <f t="shared" si="252"/>
        <v>33.402349268489075</v>
      </c>
      <c r="J1319" s="13">
        <f t="shared" si="246"/>
        <v>29.418809260766029</v>
      </c>
      <c r="K1319" s="13">
        <f t="shared" si="247"/>
        <v>3.9835400077230467</v>
      </c>
      <c r="L1319" s="13">
        <f t="shared" si="248"/>
        <v>0</v>
      </c>
      <c r="M1319" s="13">
        <f t="shared" si="253"/>
        <v>2.5100371604984284</v>
      </c>
      <c r="N1319" s="13">
        <f t="shared" si="249"/>
        <v>1.5562230395090255</v>
      </c>
      <c r="O1319" s="13">
        <f t="shared" si="250"/>
        <v>2.2524605283152077</v>
      </c>
      <c r="Q1319">
        <v>15.72256089384531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0.59942117169957254</v>
      </c>
      <c r="G1320" s="13">
        <f t="shared" si="244"/>
        <v>0</v>
      </c>
      <c r="H1320" s="13">
        <f t="shared" si="245"/>
        <v>0.59942117169957254</v>
      </c>
      <c r="I1320" s="16">
        <f t="shared" si="252"/>
        <v>4.582961179422619</v>
      </c>
      <c r="J1320" s="13">
        <f t="shared" si="246"/>
        <v>4.5768276587577912</v>
      </c>
      <c r="K1320" s="13">
        <f t="shared" si="247"/>
        <v>6.1335206648278628E-3</v>
      </c>
      <c r="L1320" s="13">
        <f t="shared" si="248"/>
        <v>0</v>
      </c>
      <c r="M1320" s="13">
        <f t="shared" si="253"/>
        <v>0.95381412098940288</v>
      </c>
      <c r="N1320" s="13">
        <f t="shared" si="249"/>
        <v>0.59136475501342978</v>
      </c>
      <c r="O1320" s="13">
        <f t="shared" si="250"/>
        <v>0.59136475501342978</v>
      </c>
      <c r="Q1320">
        <v>20.735919957016019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43.60221645346892</v>
      </c>
      <c r="G1321" s="13">
        <f t="shared" si="244"/>
        <v>1.8201080251139268</v>
      </c>
      <c r="H1321" s="13">
        <f t="shared" si="245"/>
        <v>41.782108428354995</v>
      </c>
      <c r="I1321" s="16">
        <f t="shared" si="252"/>
        <v>41.78824194901982</v>
      </c>
      <c r="J1321" s="13">
        <f t="shared" si="246"/>
        <v>37.07520115832132</v>
      </c>
      <c r="K1321" s="13">
        <f t="shared" si="247"/>
        <v>4.7130407906984999</v>
      </c>
      <c r="L1321" s="13">
        <f t="shared" si="248"/>
        <v>0</v>
      </c>
      <c r="M1321" s="13">
        <f t="shared" si="253"/>
        <v>0.3624493659759731</v>
      </c>
      <c r="N1321" s="13">
        <f t="shared" si="249"/>
        <v>0.22471860690510331</v>
      </c>
      <c r="O1321" s="13">
        <f t="shared" si="250"/>
        <v>2.04482663201903</v>
      </c>
      <c r="Q1321">
        <v>19.374873445095329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4.7873580779772604</v>
      </c>
      <c r="G1322" s="13">
        <f t="shared" si="244"/>
        <v>0</v>
      </c>
      <c r="H1322" s="13">
        <f t="shared" si="245"/>
        <v>4.7873580779772604</v>
      </c>
      <c r="I1322" s="16">
        <f t="shared" si="252"/>
        <v>9.5003988686757594</v>
      </c>
      <c r="J1322" s="13">
        <f t="shared" si="246"/>
        <v>9.4465145433235609</v>
      </c>
      <c r="K1322" s="13">
        <f t="shared" si="247"/>
        <v>5.3884325352198559E-2</v>
      </c>
      <c r="L1322" s="13">
        <f t="shared" si="248"/>
        <v>0</v>
      </c>
      <c r="M1322" s="13">
        <f t="shared" si="253"/>
        <v>0.13773075907086979</v>
      </c>
      <c r="N1322" s="13">
        <f t="shared" si="249"/>
        <v>8.5393070623939263E-2</v>
      </c>
      <c r="O1322" s="13">
        <f t="shared" si="250"/>
        <v>8.5393070623939263E-2</v>
      </c>
      <c r="Q1322">
        <v>20.78795876679963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0.114285714</v>
      </c>
      <c r="G1323" s="13">
        <f t="shared" si="244"/>
        <v>0</v>
      </c>
      <c r="H1323" s="13">
        <f t="shared" si="245"/>
        <v>0.114285714</v>
      </c>
      <c r="I1323" s="16">
        <f t="shared" si="252"/>
        <v>0.16817003935219854</v>
      </c>
      <c r="J1323" s="13">
        <f t="shared" si="246"/>
        <v>0.16816990602973209</v>
      </c>
      <c r="K1323" s="13">
        <f t="shared" si="247"/>
        <v>1.3332246645569867E-7</v>
      </c>
      <c r="L1323" s="13">
        <f t="shared" si="248"/>
        <v>0</v>
      </c>
      <c r="M1323" s="13">
        <f t="shared" si="253"/>
        <v>5.2337688446930528E-2</v>
      </c>
      <c r="N1323" s="13">
        <f t="shared" si="249"/>
        <v>3.2449366837096927E-2</v>
      </c>
      <c r="O1323" s="13">
        <f t="shared" si="250"/>
        <v>3.2449366837096927E-2</v>
      </c>
      <c r="Q1323">
        <v>26.614144240176529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14.246375269922339</v>
      </c>
      <c r="G1324" s="13">
        <f t="shared" si="244"/>
        <v>0</v>
      </c>
      <c r="H1324" s="13">
        <f t="shared" si="245"/>
        <v>14.246375269922339</v>
      </c>
      <c r="I1324" s="16">
        <f t="shared" si="252"/>
        <v>14.246375403244805</v>
      </c>
      <c r="J1324" s="13">
        <f t="shared" si="246"/>
        <v>14.185228221370599</v>
      </c>
      <c r="K1324" s="13">
        <f t="shared" si="247"/>
        <v>6.1147181874206424E-2</v>
      </c>
      <c r="L1324" s="13">
        <f t="shared" si="248"/>
        <v>0</v>
      </c>
      <c r="M1324" s="13">
        <f t="shared" si="253"/>
        <v>1.9888321609833601E-2</v>
      </c>
      <c r="N1324" s="13">
        <f t="shared" si="249"/>
        <v>1.2330759398096832E-2</v>
      </c>
      <c r="O1324" s="13">
        <f t="shared" si="250"/>
        <v>1.2330759398096832E-2</v>
      </c>
      <c r="Q1324">
        <v>28.632885765159749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11.552007738308349</v>
      </c>
      <c r="G1325" s="13">
        <f t="shared" si="244"/>
        <v>0</v>
      </c>
      <c r="H1325" s="13">
        <f t="shared" si="245"/>
        <v>11.552007738308349</v>
      </c>
      <c r="I1325" s="16">
        <f t="shared" si="252"/>
        <v>11.613154920182556</v>
      </c>
      <c r="J1325" s="13">
        <f t="shared" si="246"/>
        <v>11.575653522102902</v>
      </c>
      <c r="K1325" s="13">
        <f t="shared" si="247"/>
        <v>3.750139807965347E-2</v>
      </c>
      <c r="L1325" s="13">
        <f t="shared" si="248"/>
        <v>0</v>
      </c>
      <c r="M1325" s="13">
        <f t="shared" si="253"/>
        <v>7.5575622117367691E-3</v>
      </c>
      <c r="N1325" s="13">
        <f t="shared" si="249"/>
        <v>4.6856885712767971E-3</v>
      </c>
      <c r="O1325" s="13">
        <f t="shared" si="250"/>
        <v>4.6856885712767971E-3</v>
      </c>
      <c r="Q1325">
        <v>27.729776000000012</v>
      </c>
    </row>
    <row r="1326" spans="1:17" x14ac:dyDescent="0.2">
      <c r="A1326" s="14">
        <f t="shared" si="251"/>
        <v>62337</v>
      </c>
      <c r="B1326" s="1">
        <v>9</v>
      </c>
      <c r="F1326" s="34">
        <v>1.7018885657303719</v>
      </c>
      <c r="G1326" s="13">
        <f t="shared" si="244"/>
        <v>0</v>
      </c>
      <c r="H1326" s="13">
        <f t="shared" si="245"/>
        <v>1.7018885657303719</v>
      </c>
      <c r="I1326" s="16">
        <f t="shared" si="252"/>
        <v>1.7393899638100254</v>
      </c>
      <c r="J1326" s="13">
        <f t="shared" si="246"/>
        <v>1.7392389927835654</v>
      </c>
      <c r="K1326" s="13">
        <f t="shared" si="247"/>
        <v>1.509710264600006E-4</v>
      </c>
      <c r="L1326" s="13">
        <f t="shared" si="248"/>
        <v>0</v>
      </c>
      <c r="M1326" s="13">
        <f t="shared" si="253"/>
        <v>2.871873640459972E-3</v>
      </c>
      <c r="N1326" s="13">
        <f t="shared" si="249"/>
        <v>1.7805616570851827E-3</v>
      </c>
      <c r="O1326" s="13">
        <f t="shared" si="250"/>
        <v>1.7805616570851827E-3</v>
      </c>
      <c r="Q1326">
        <v>26.445200734327688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4.7921388795574469</v>
      </c>
      <c r="G1327" s="13">
        <f t="shared" si="244"/>
        <v>0</v>
      </c>
      <c r="H1327" s="13">
        <f t="shared" si="245"/>
        <v>4.7921388795574469</v>
      </c>
      <c r="I1327" s="16">
        <f t="shared" si="252"/>
        <v>4.7922898505839067</v>
      </c>
      <c r="J1327" s="13">
        <f t="shared" si="246"/>
        <v>4.7852878247286741</v>
      </c>
      <c r="K1327" s="13">
        <f t="shared" si="247"/>
        <v>7.0020258552325743E-3</v>
      </c>
      <c r="L1327" s="13">
        <f t="shared" si="248"/>
        <v>0</v>
      </c>
      <c r="M1327" s="13">
        <f t="shared" si="253"/>
        <v>1.0913119833747893E-3</v>
      </c>
      <c r="N1327" s="13">
        <f t="shared" si="249"/>
        <v>6.7661342969236942E-4</v>
      </c>
      <c r="O1327" s="13">
        <f t="shared" si="250"/>
        <v>6.7661342969236942E-4</v>
      </c>
      <c r="Q1327">
        <v>20.745624162595469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11.46925249058946</v>
      </c>
      <c r="G1328" s="13">
        <f t="shared" si="244"/>
        <v>0</v>
      </c>
      <c r="H1328" s="13">
        <f t="shared" si="245"/>
        <v>11.46925249058946</v>
      </c>
      <c r="I1328" s="16">
        <f t="shared" si="252"/>
        <v>11.476254516444692</v>
      </c>
      <c r="J1328" s="13">
        <f t="shared" si="246"/>
        <v>11.344839417144517</v>
      </c>
      <c r="K1328" s="13">
        <f t="shared" si="247"/>
        <v>0.1314150993001757</v>
      </c>
      <c r="L1328" s="13">
        <f t="shared" si="248"/>
        <v>0</v>
      </c>
      <c r="M1328" s="13">
        <f t="shared" si="253"/>
        <v>4.1469855368241992E-4</v>
      </c>
      <c r="N1328" s="13">
        <f t="shared" si="249"/>
        <v>2.5711310328310034E-4</v>
      </c>
      <c r="O1328" s="13">
        <f t="shared" si="250"/>
        <v>2.5711310328310034E-4</v>
      </c>
      <c r="Q1328">
        <v>18.43344921692422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14.235413844266491</v>
      </c>
      <c r="G1329" s="13">
        <f t="shared" si="244"/>
        <v>0</v>
      </c>
      <c r="H1329" s="13">
        <f t="shared" si="245"/>
        <v>14.235413844266491</v>
      </c>
      <c r="I1329" s="16">
        <f t="shared" si="252"/>
        <v>14.366828943566667</v>
      </c>
      <c r="J1329" s="13">
        <f t="shared" si="246"/>
        <v>13.824473615002933</v>
      </c>
      <c r="K1329" s="13">
        <f t="shared" si="247"/>
        <v>0.54235532856373325</v>
      </c>
      <c r="L1329" s="13">
        <f t="shared" si="248"/>
        <v>0</v>
      </c>
      <c r="M1329" s="13">
        <f t="shared" si="253"/>
        <v>1.5758545039931958E-4</v>
      </c>
      <c r="N1329" s="13">
        <f t="shared" si="249"/>
        <v>9.7702979247578134E-5</v>
      </c>
      <c r="O1329" s="13">
        <f t="shared" si="250"/>
        <v>9.7702979247578134E-5</v>
      </c>
      <c r="Q1329">
        <v>12.815460593548391</v>
      </c>
    </row>
    <row r="1330" spans="1:17" x14ac:dyDescent="0.2">
      <c r="A1330" s="14">
        <f t="shared" si="251"/>
        <v>62459</v>
      </c>
      <c r="B1330" s="1">
        <v>1</v>
      </c>
      <c r="F1330" s="34">
        <v>0.23825794588154409</v>
      </c>
      <c r="G1330" s="13">
        <f t="shared" si="244"/>
        <v>0</v>
      </c>
      <c r="H1330" s="13">
        <f t="shared" si="245"/>
        <v>0.23825794588154409</v>
      </c>
      <c r="I1330" s="16">
        <f t="shared" si="252"/>
        <v>0.78061327444527739</v>
      </c>
      <c r="J1330" s="13">
        <f t="shared" si="246"/>
        <v>0.78053132705844264</v>
      </c>
      <c r="K1330" s="13">
        <f t="shared" si="247"/>
        <v>8.1947386834757552E-5</v>
      </c>
      <c r="L1330" s="13">
        <f t="shared" si="248"/>
        <v>0</v>
      </c>
      <c r="M1330" s="13">
        <f t="shared" si="253"/>
        <v>5.9882471151741448E-5</v>
      </c>
      <c r="N1330" s="13">
        <f t="shared" si="249"/>
        <v>3.7127132114079698E-5</v>
      </c>
      <c r="O1330" s="13">
        <f t="shared" si="250"/>
        <v>3.7127132114079698E-5</v>
      </c>
      <c r="Q1330">
        <v>13.67149198758511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0.37804733407711327</v>
      </c>
      <c r="G1331" s="13">
        <f t="shared" si="244"/>
        <v>0</v>
      </c>
      <c r="H1331" s="13">
        <f t="shared" si="245"/>
        <v>0.37804733407711327</v>
      </c>
      <c r="I1331" s="16">
        <f t="shared" si="252"/>
        <v>0.37812928146394803</v>
      </c>
      <c r="J1331" s="13">
        <f t="shared" si="246"/>
        <v>0.37812378138102937</v>
      </c>
      <c r="K1331" s="13">
        <f t="shared" si="247"/>
        <v>5.5000829186635514E-6</v>
      </c>
      <c r="L1331" s="13">
        <f t="shared" si="248"/>
        <v>0</v>
      </c>
      <c r="M1331" s="13">
        <f t="shared" si="253"/>
        <v>2.275533903766175E-5</v>
      </c>
      <c r="N1331" s="13">
        <f t="shared" si="249"/>
        <v>1.4108310203350285E-5</v>
      </c>
      <c r="O1331" s="13">
        <f t="shared" si="250"/>
        <v>1.4108310203350285E-5</v>
      </c>
      <c r="Q1331">
        <v>17.444168981594661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51.784782068431973</v>
      </c>
      <c r="G1332" s="13">
        <f t="shared" si="244"/>
        <v>2.7349418103799521</v>
      </c>
      <c r="H1332" s="13">
        <f t="shared" si="245"/>
        <v>49.049840258052022</v>
      </c>
      <c r="I1332" s="16">
        <f t="shared" si="252"/>
        <v>49.049845758134943</v>
      </c>
      <c r="J1332" s="13">
        <f t="shared" si="246"/>
        <v>40.445498731697064</v>
      </c>
      <c r="K1332" s="13">
        <f t="shared" si="247"/>
        <v>8.6043470264378783</v>
      </c>
      <c r="L1332" s="13">
        <f t="shared" si="248"/>
        <v>0</v>
      </c>
      <c r="M1332" s="13">
        <f t="shared" si="253"/>
        <v>8.6470288343114648E-6</v>
      </c>
      <c r="N1332" s="13">
        <f t="shared" si="249"/>
        <v>5.361157877273108E-6</v>
      </c>
      <c r="O1332" s="13">
        <f t="shared" si="250"/>
        <v>2.7349471715378293</v>
      </c>
      <c r="Q1332">
        <v>17.721262642991409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1.6532432162762141</v>
      </c>
      <c r="G1333" s="13">
        <f t="shared" si="244"/>
        <v>0</v>
      </c>
      <c r="H1333" s="13">
        <f t="shared" si="245"/>
        <v>1.6532432162762141</v>
      </c>
      <c r="I1333" s="16">
        <f t="shared" si="252"/>
        <v>10.257590242714093</v>
      </c>
      <c r="J1333" s="13">
        <f t="shared" si="246"/>
        <v>10.151251851417014</v>
      </c>
      <c r="K1333" s="13">
        <f t="shared" si="247"/>
        <v>0.10633839129707923</v>
      </c>
      <c r="L1333" s="13">
        <f t="shared" si="248"/>
        <v>0</v>
      </c>
      <c r="M1333" s="13">
        <f t="shared" si="253"/>
        <v>3.2858709570383568E-6</v>
      </c>
      <c r="N1333" s="13">
        <f t="shared" si="249"/>
        <v>2.037239993363781E-6</v>
      </c>
      <c r="O1333" s="13">
        <f t="shared" si="250"/>
        <v>2.037239993363781E-6</v>
      </c>
      <c r="Q1333">
        <v>17.560179629934211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4.5091270527541178</v>
      </c>
      <c r="G1334" s="13">
        <f t="shared" si="244"/>
        <v>0</v>
      </c>
      <c r="H1334" s="13">
        <f t="shared" si="245"/>
        <v>4.5091270527541178</v>
      </c>
      <c r="I1334" s="16">
        <f t="shared" si="252"/>
        <v>4.6154654440511971</v>
      </c>
      <c r="J1334" s="13">
        <f t="shared" si="246"/>
        <v>4.606494052698884</v>
      </c>
      <c r="K1334" s="13">
        <f t="shared" si="247"/>
        <v>8.9713913523130628E-3</v>
      </c>
      <c r="L1334" s="13">
        <f t="shared" si="248"/>
        <v>0</v>
      </c>
      <c r="M1334" s="13">
        <f t="shared" si="253"/>
        <v>1.2486309636745757E-6</v>
      </c>
      <c r="N1334" s="13">
        <f t="shared" si="249"/>
        <v>7.7415119747823695E-7</v>
      </c>
      <c r="O1334" s="13">
        <f t="shared" si="250"/>
        <v>7.7415119747823695E-7</v>
      </c>
      <c r="Q1334">
        <v>18.193694563152651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1.3292816561554881</v>
      </c>
      <c r="G1335" s="13">
        <f t="shared" si="244"/>
        <v>0</v>
      </c>
      <c r="H1335" s="13">
        <f t="shared" si="245"/>
        <v>1.3292816561554881</v>
      </c>
      <c r="I1335" s="16">
        <f t="shared" si="252"/>
        <v>1.3382530475078012</v>
      </c>
      <c r="J1335" s="13">
        <f t="shared" si="246"/>
        <v>1.3381644067162506</v>
      </c>
      <c r="K1335" s="13">
        <f t="shared" si="247"/>
        <v>8.8640791550576026E-5</v>
      </c>
      <c r="L1335" s="13">
        <f t="shared" si="248"/>
        <v>0</v>
      </c>
      <c r="M1335" s="13">
        <f t="shared" si="253"/>
        <v>4.7447976619633879E-7</v>
      </c>
      <c r="N1335" s="13">
        <f t="shared" si="249"/>
        <v>2.9417745504173007E-7</v>
      </c>
      <c r="O1335" s="13">
        <f t="shared" si="250"/>
        <v>2.9417745504173007E-7</v>
      </c>
      <c r="Q1335">
        <v>24.61382098620469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0.98362108186337815</v>
      </c>
      <c r="G1336" s="13">
        <f t="shared" si="244"/>
        <v>0</v>
      </c>
      <c r="H1336" s="13">
        <f t="shared" si="245"/>
        <v>0.98362108186337815</v>
      </c>
      <c r="I1336" s="16">
        <f t="shared" si="252"/>
        <v>0.98370972265492873</v>
      </c>
      <c r="J1336" s="13">
        <f t="shared" si="246"/>
        <v>0.98367924753713776</v>
      </c>
      <c r="K1336" s="13">
        <f t="shared" si="247"/>
        <v>3.0475117790973449E-5</v>
      </c>
      <c r="L1336" s="13">
        <f t="shared" si="248"/>
        <v>0</v>
      </c>
      <c r="M1336" s="13">
        <f t="shared" si="253"/>
        <v>1.8030231115460872E-7</v>
      </c>
      <c r="N1336" s="13">
        <f t="shared" si="249"/>
        <v>1.117874329158574E-7</v>
      </c>
      <c r="O1336" s="13">
        <f t="shared" si="250"/>
        <v>1.117874329158574E-7</v>
      </c>
      <c r="Q1336">
        <v>25.651918630247831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7.34136463091395</v>
      </c>
      <c r="G1337" s="13">
        <f t="shared" si="244"/>
        <v>0</v>
      </c>
      <c r="H1337" s="13">
        <f t="shared" si="245"/>
        <v>7.34136463091395</v>
      </c>
      <c r="I1337" s="16">
        <f t="shared" si="252"/>
        <v>7.3413951060317411</v>
      </c>
      <c r="J1337" s="13">
        <f t="shared" si="246"/>
        <v>7.3286583096541049</v>
      </c>
      <c r="K1337" s="13">
        <f t="shared" si="247"/>
        <v>1.2736796377636139E-2</v>
      </c>
      <c r="L1337" s="13">
        <f t="shared" si="248"/>
        <v>0</v>
      </c>
      <c r="M1337" s="13">
        <f t="shared" si="253"/>
        <v>6.851487823875132E-8</v>
      </c>
      <c r="N1337" s="13">
        <f t="shared" si="249"/>
        <v>4.2479224508025816E-8</v>
      </c>
      <c r="O1337" s="13">
        <f t="shared" si="250"/>
        <v>4.2479224508025816E-8</v>
      </c>
      <c r="Q1337">
        <v>25.593925000000009</v>
      </c>
    </row>
    <row r="1338" spans="1:17" x14ac:dyDescent="0.2">
      <c r="A1338" s="14">
        <f t="shared" si="251"/>
        <v>62702</v>
      </c>
      <c r="B1338" s="1">
        <v>9</v>
      </c>
      <c r="F1338" s="34">
        <v>9.8751322850252592</v>
      </c>
      <c r="G1338" s="13">
        <f t="shared" si="244"/>
        <v>0</v>
      </c>
      <c r="H1338" s="13">
        <f t="shared" si="245"/>
        <v>9.8751322850252592</v>
      </c>
      <c r="I1338" s="16">
        <f t="shared" si="252"/>
        <v>9.8878690814028953</v>
      </c>
      <c r="J1338" s="13">
        <f t="shared" si="246"/>
        <v>9.8538627047343752</v>
      </c>
      <c r="K1338" s="13">
        <f t="shared" si="247"/>
        <v>3.4006376668520133E-2</v>
      </c>
      <c r="L1338" s="13">
        <f t="shared" si="248"/>
        <v>0</v>
      </c>
      <c r="M1338" s="13">
        <f t="shared" si="253"/>
        <v>2.6035653730725504E-8</v>
      </c>
      <c r="N1338" s="13">
        <f t="shared" si="249"/>
        <v>1.6142105313049812E-8</v>
      </c>
      <c r="O1338" s="13">
        <f t="shared" si="250"/>
        <v>1.6142105313049812E-8</v>
      </c>
      <c r="Q1338">
        <v>24.9370100958349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7.8976671439463658E-2</v>
      </c>
      <c r="G1339" s="13">
        <f t="shared" si="244"/>
        <v>0</v>
      </c>
      <c r="H1339" s="13">
        <f t="shared" si="245"/>
        <v>7.8976671439463658E-2</v>
      </c>
      <c r="I1339" s="16">
        <f t="shared" si="252"/>
        <v>0.11298304810798379</v>
      </c>
      <c r="J1339" s="13">
        <f t="shared" si="246"/>
        <v>0.11298297109690732</v>
      </c>
      <c r="K1339" s="13">
        <f t="shared" si="247"/>
        <v>7.7011076474176043E-8</v>
      </c>
      <c r="L1339" s="13">
        <f t="shared" si="248"/>
        <v>0</v>
      </c>
      <c r="M1339" s="13">
        <f t="shared" si="253"/>
        <v>9.8935484176756924E-9</v>
      </c>
      <c r="N1339" s="13">
        <f t="shared" si="249"/>
        <v>6.1340000189589289E-9</v>
      </c>
      <c r="O1339" s="13">
        <f t="shared" si="250"/>
        <v>6.1340000189589289E-9</v>
      </c>
      <c r="Q1339">
        <v>21.99988091656558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2.5451046383987899E-2</v>
      </c>
      <c r="G1340" s="13">
        <f t="shared" si="244"/>
        <v>0</v>
      </c>
      <c r="H1340" s="13">
        <f t="shared" si="245"/>
        <v>2.5451046383987899E-2</v>
      </c>
      <c r="I1340" s="16">
        <f t="shared" si="252"/>
        <v>2.5451123395064373E-2</v>
      </c>
      <c r="J1340" s="13">
        <f t="shared" si="246"/>
        <v>2.5451122034337421E-2</v>
      </c>
      <c r="K1340" s="13">
        <f t="shared" si="247"/>
        <v>1.360726951254998E-9</v>
      </c>
      <c r="L1340" s="13">
        <f t="shared" si="248"/>
        <v>0</v>
      </c>
      <c r="M1340" s="13">
        <f t="shared" si="253"/>
        <v>3.7595483987167635E-9</v>
      </c>
      <c r="N1340" s="13">
        <f t="shared" si="249"/>
        <v>2.3309200072043933E-9</v>
      </c>
      <c r="O1340" s="13">
        <f t="shared" si="250"/>
        <v>2.3309200072043933E-9</v>
      </c>
      <c r="Q1340">
        <v>18.923226572889511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4.8247478810840407</v>
      </c>
      <c r="G1341" s="13">
        <f t="shared" si="244"/>
        <v>0</v>
      </c>
      <c r="H1341" s="13">
        <f t="shared" si="245"/>
        <v>4.8247478810840407</v>
      </c>
      <c r="I1341" s="16">
        <f t="shared" si="252"/>
        <v>4.8247478824447674</v>
      </c>
      <c r="J1341" s="13">
        <f t="shared" si="246"/>
        <v>4.8090768448085166</v>
      </c>
      <c r="K1341" s="13">
        <f t="shared" si="247"/>
        <v>1.5671037636250773E-2</v>
      </c>
      <c r="L1341" s="13">
        <f t="shared" si="248"/>
        <v>0</v>
      </c>
      <c r="M1341" s="13">
        <f t="shared" si="253"/>
        <v>1.4286283915123702E-9</v>
      </c>
      <c r="N1341" s="13">
        <f t="shared" si="249"/>
        <v>8.8574960273766957E-10</v>
      </c>
      <c r="O1341" s="13">
        <f t="shared" si="250"/>
        <v>8.8574960273766957E-10</v>
      </c>
      <c r="Q1341">
        <v>15.15786059354839</v>
      </c>
    </row>
    <row r="1342" spans="1:17" x14ac:dyDescent="0.2">
      <c r="A1342" s="14">
        <f t="shared" si="251"/>
        <v>62824</v>
      </c>
      <c r="B1342" s="1">
        <v>1</v>
      </c>
      <c r="F1342" s="34">
        <v>25.266563542124612</v>
      </c>
      <c r="G1342" s="13">
        <f t="shared" si="244"/>
        <v>0</v>
      </c>
      <c r="H1342" s="13">
        <f t="shared" si="245"/>
        <v>25.266563542124612</v>
      </c>
      <c r="I1342" s="16">
        <f t="shared" si="252"/>
        <v>25.282234579760861</v>
      </c>
      <c r="J1342" s="13">
        <f t="shared" si="246"/>
        <v>23.313794339413111</v>
      </c>
      <c r="K1342" s="13">
        <f t="shared" si="247"/>
        <v>1.9684402403477499</v>
      </c>
      <c r="L1342" s="13">
        <f t="shared" si="248"/>
        <v>0</v>
      </c>
      <c r="M1342" s="13">
        <f t="shared" si="253"/>
        <v>5.4287878877470064E-10</v>
      </c>
      <c r="N1342" s="13">
        <f t="shared" si="249"/>
        <v>3.365848490403144E-10</v>
      </c>
      <c r="O1342" s="13">
        <f t="shared" si="250"/>
        <v>3.365848490403144E-10</v>
      </c>
      <c r="Q1342">
        <v>15.28923572528236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4.7797008543958661</v>
      </c>
      <c r="G1343" s="13">
        <f t="shared" si="244"/>
        <v>0</v>
      </c>
      <c r="H1343" s="13">
        <f t="shared" si="245"/>
        <v>4.7797008543958661</v>
      </c>
      <c r="I1343" s="16">
        <f t="shared" si="252"/>
        <v>6.748141094743616</v>
      </c>
      <c r="J1343" s="13">
        <f t="shared" si="246"/>
        <v>6.7150293810815267</v>
      </c>
      <c r="K1343" s="13">
        <f t="shared" si="247"/>
        <v>3.3111713662089315E-2</v>
      </c>
      <c r="L1343" s="13">
        <f t="shared" si="248"/>
        <v>0</v>
      </c>
      <c r="M1343" s="13">
        <f t="shared" si="253"/>
        <v>2.0629393973438625E-10</v>
      </c>
      <c r="N1343" s="13">
        <f t="shared" si="249"/>
        <v>1.2790224263531946E-10</v>
      </c>
      <c r="O1343" s="13">
        <f t="shared" si="250"/>
        <v>1.2790224263531946E-10</v>
      </c>
      <c r="Q1343">
        <v>16.983874444149471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0.24033424561193811</v>
      </c>
      <c r="G1344" s="13">
        <f t="shared" si="244"/>
        <v>0</v>
      </c>
      <c r="H1344" s="13">
        <f t="shared" si="245"/>
        <v>0.24033424561193811</v>
      </c>
      <c r="I1344" s="16">
        <f t="shared" si="252"/>
        <v>0.27344595927402743</v>
      </c>
      <c r="J1344" s="13">
        <f t="shared" si="246"/>
        <v>0.27344458226636587</v>
      </c>
      <c r="K1344" s="13">
        <f t="shared" si="247"/>
        <v>1.3770076615626792E-6</v>
      </c>
      <c r="L1344" s="13">
        <f t="shared" si="248"/>
        <v>0</v>
      </c>
      <c r="M1344" s="13">
        <f t="shared" si="253"/>
        <v>7.8391697099066786E-11</v>
      </c>
      <c r="N1344" s="13">
        <f t="shared" si="249"/>
        <v>4.8602852201421404E-11</v>
      </c>
      <c r="O1344" s="13">
        <f t="shared" si="250"/>
        <v>4.8602852201421404E-11</v>
      </c>
      <c r="Q1344">
        <v>20.359007842387761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8.2865728968876926</v>
      </c>
      <c r="G1345" s="13">
        <f t="shared" si="244"/>
        <v>0</v>
      </c>
      <c r="H1345" s="13">
        <f t="shared" si="245"/>
        <v>8.2865728968876926</v>
      </c>
      <c r="I1345" s="16">
        <f t="shared" si="252"/>
        <v>8.2865742738953543</v>
      </c>
      <c r="J1345" s="13">
        <f t="shared" si="246"/>
        <v>8.2387681168655362</v>
      </c>
      <c r="K1345" s="13">
        <f t="shared" si="247"/>
        <v>4.7806157029818053E-2</v>
      </c>
      <c r="L1345" s="13">
        <f t="shared" si="248"/>
        <v>0</v>
      </c>
      <c r="M1345" s="13">
        <f t="shared" si="253"/>
        <v>2.9788844897645382E-11</v>
      </c>
      <c r="N1345" s="13">
        <f t="shared" si="249"/>
        <v>1.8469083836540138E-11</v>
      </c>
      <c r="O1345" s="13">
        <f t="shared" si="250"/>
        <v>1.8469083836540138E-11</v>
      </c>
      <c r="Q1345">
        <v>18.736510499272448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13.93013700320264</v>
      </c>
      <c r="G1346" s="13">
        <f t="shared" si="244"/>
        <v>0</v>
      </c>
      <c r="H1346" s="13">
        <f t="shared" si="245"/>
        <v>13.93013700320264</v>
      </c>
      <c r="I1346" s="16">
        <f t="shared" si="252"/>
        <v>13.977943160232458</v>
      </c>
      <c r="J1346" s="13">
        <f t="shared" si="246"/>
        <v>13.794215870682887</v>
      </c>
      <c r="K1346" s="13">
        <f t="shared" si="247"/>
        <v>0.18372728954957118</v>
      </c>
      <c r="L1346" s="13">
        <f t="shared" si="248"/>
        <v>0</v>
      </c>
      <c r="M1346" s="13">
        <f t="shared" si="253"/>
        <v>1.1319761061105244E-11</v>
      </c>
      <c r="N1346" s="13">
        <f t="shared" si="249"/>
        <v>7.0182518578852512E-12</v>
      </c>
      <c r="O1346" s="13">
        <f t="shared" si="250"/>
        <v>7.0182518578852512E-12</v>
      </c>
      <c r="Q1346">
        <v>20.226562193698779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6.6302725454430054E-3</v>
      </c>
      <c r="G1347" s="13">
        <f t="shared" si="244"/>
        <v>0</v>
      </c>
      <c r="H1347" s="13">
        <f t="shared" si="245"/>
        <v>6.6302725454430054E-3</v>
      </c>
      <c r="I1347" s="16">
        <f t="shared" si="252"/>
        <v>0.1903575620950142</v>
      </c>
      <c r="J1347" s="13">
        <f t="shared" si="246"/>
        <v>0.19035721287731097</v>
      </c>
      <c r="K1347" s="13">
        <f t="shared" si="247"/>
        <v>3.4921770322715595E-7</v>
      </c>
      <c r="L1347" s="13">
        <f t="shared" si="248"/>
        <v>0</v>
      </c>
      <c r="M1347" s="13">
        <f t="shared" si="253"/>
        <v>4.301509203219993E-12</v>
      </c>
      <c r="N1347" s="13">
        <f t="shared" si="249"/>
        <v>2.6669357059963957E-12</v>
      </c>
      <c r="O1347" s="13">
        <f t="shared" si="250"/>
        <v>2.6669357059963957E-12</v>
      </c>
      <c r="Q1347">
        <v>22.377227977895121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4.9445490648039776</v>
      </c>
      <c r="G1348" s="13">
        <f t="shared" si="244"/>
        <v>0</v>
      </c>
      <c r="H1348" s="13">
        <f t="shared" si="245"/>
        <v>4.9445490648039776</v>
      </c>
      <c r="I1348" s="16">
        <f t="shared" si="252"/>
        <v>4.9445494140216812</v>
      </c>
      <c r="J1348" s="13">
        <f t="shared" si="246"/>
        <v>4.9413307450071988</v>
      </c>
      <c r="K1348" s="13">
        <f t="shared" si="247"/>
        <v>3.2186690144824226E-3</v>
      </c>
      <c r="L1348" s="13">
        <f t="shared" si="248"/>
        <v>0</v>
      </c>
      <c r="M1348" s="13">
        <f t="shared" si="253"/>
        <v>1.6345734972235973E-12</v>
      </c>
      <c r="N1348" s="13">
        <f t="shared" si="249"/>
        <v>1.0134355682786303E-12</v>
      </c>
      <c r="O1348" s="13">
        <f t="shared" si="250"/>
        <v>1.0134355682786303E-12</v>
      </c>
      <c r="Q1348">
        <v>26.981838960247451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9.9194121814086849</v>
      </c>
      <c r="G1349" s="13">
        <f t="shared" si="244"/>
        <v>0</v>
      </c>
      <c r="H1349" s="13">
        <f t="shared" si="245"/>
        <v>9.9194121814086849</v>
      </c>
      <c r="I1349" s="16">
        <f t="shared" si="252"/>
        <v>9.9226308504231682</v>
      </c>
      <c r="J1349" s="13">
        <f t="shared" si="246"/>
        <v>9.8994948768052105</v>
      </c>
      <c r="K1349" s="13">
        <f t="shared" si="247"/>
        <v>2.3135973617957717E-2</v>
      </c>
      <c r="L1349" s="13">
        <f t="shared" si="248"/>
        <v>0</v>
      </c>
      <c r="M1349" s="13">
        <f t="shared" si="253"/>
        <v>6.2113792894496705E-13</v>
      </c>
      <c r="N1349" s="13">
        <f t="shared" si="249"/>
        <v>3.8510551594587958E-13</v>
      </c>
      <c r="O1349" s="13">
        <f t="shared" si="250"/>
        <v>3.8510551594587958E-13</v>
      </c>
      <c r="Q1349">
        <v>27.82063800000001</v>
      </c>
    </row>
    <row r="1350" spans="1:17" x14ac:dyDescent="0.2">
      <c r="A1350" s="14">
        <f t="shared" si="251"/>
        <v>63068</v>
      </c>
      <c r="B1350" s="1">
        <v>9</v>
      </c>
      <c r="F1350" s="34">
        <v>25.449504020290021</v>
      </c>
      <c r="G1350" s="13">
        <f t="shared" ref="G1350:G1413" si="257">IF((F1350-$J$2)&gt;0,$I$2*(F1350-$J$2),0)</f>
        <v>0</v>
      </c>
      <c r="H1350" s="13">
        <f t="shared" ref="H1350:H1413" si="258">F1350-G1350</f>
        <v>25.449504020290021</v>
      </c>
      <c r="I1350" s="16">
        <f t="shared" si="252"/>
        <v>25.472639993907979</v>
      </c>
      <c r="J1350" s="13">
        <f t="shared" ref="J1350:J1413" si="259">I1350/SQRT(1+(I1350/($K$2*(300+(25*Q1350)+0.05*(Q1350)^3)))^2)</f>
        <v>25.009577965093651</v>
      </c>
      <c r="K1350" s="13">
        <f t="shared" ref="K1350:K1413" si="260">I1350-J1350</f>
        <v>0.46306202881432768</v>
      </c>
      <c r="L1350" s="13">
        <f t="shared" ref="L1350:L1413" si="261">IF(K1350&gt;$N$2,(K1350-$N$2)/$L$2,0)</f>
        <v>0</v>
      </c>
      <c r="M1350" s="13">
        <f t="shared" si="253"/>
        <v>2.3603241299908746E-13</v>
      </c>
      <c r="N1350" s="13">
        <f t="shared" ref="N1350:N1413" si="262">$M$2*M1350</f>
        <v>1.4634009605943424E-13</v>
      </c>
      <c r="O1350" s="13">
        <f t="shared" ref="O1350:O1413" si="263">N1350+G1350</f>
        <v>1.4634009605943424E-13</v>
      </c>
      <c r="Q1350">
        <v>26.41799871944642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24.44364770146672</v>
      </c>
      <c r="G1351" s="13">
        <f t="shared" si="257"/>
        <v>0</v>
      </c>
      <c r="H1351" s="13">
        <f t="shared" si="258"/>
        <v>24.44364770146672</v>
      </c>
      <c r="I1351" s="16">
        <f t="shared" ref="I1351:I1414" si="265">H1351+K1350-L1350</f>
        <v>24.906709730281047</v>
      </c>
      <c r="J1351" s="13">
        <f t="shared" si="259"/>
        <v>23.961319847353103</v>
      </c>
      <c r="K1351" s="13">
        <f t="shared" si="260"/>
        <v>0.94538988292794457</v>
      </c>
      <c r="L1351" s="13">
        <f t="shared" si="261"/>
        <v>0</v>
      </c>
      <c r="M1351" s="13">
        <f t="shared" ref="M1351:M1414" si="266">L1351+M1350-N1350</f>
        <v>8.9692316939653226E-14</v>
      </c>
      <c r="N1351" s="13">
        <f t="shared" si="262"/>
        <v>5.5609236502585E-14</v>
      </c>
      <c r="O1351" s="13">
        <f t="shared" si="263"/>
        <v>5.5609236502585E-14</v>
      </c>
      <c r="Q1351">
        <v>20.62521462806134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4.5343976478364114</v>
      </c>
      <c r="G1352" s="13">
        <f t="shared" si="257"/>
        <v>0</v>
      </c>
      <c r="H1352" s="13">
        <f t="shared" si="258"/>
        <v>4.5343976478364114</v>
      </c>
      <c r="I1352" s="16">
        <f t="shared" si="265"/>
        <v>5.479787530764356</v>
      </c>
      <c r="J1352" s="13">
        <f t="shared" si="259"/>
        <v>5.4646519544475742</v>
      </c>
      <c r="K1352" s="13">
        <f t="shared" si="260"/>
        <v>1.5135576316781751E-2</v>
      </c>
      <c r="L1352" s="13">
        <f t="shared" si="261"/>
        <v>0</v>
      </c>
      <c r="M1352" s="13">
        <f t="shared" si="266"/>
        <v>3.4083080437068226E-14</v>
      </c>
      <c r="N1352" s="13">
        <f t="shared" si="262"/>
        <v>2.1131509870982301E-14</v>
      </c>
      <c r="O1352" s="13">
        <f t="shared" si="263"/>
        <v>2.1131509870982301E-14</v>
      </c>
      <c r="Q1352">
        <v>18.128075259421539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4.5153482284591391</v>
      </c>
      <c r="G1353" s="13">
        <f t="shared" si="257"/>
        <v>0</v>
      </c>
      <c r="H1353" s="13">
        <f t="shared" si="258"/>
        <v>4.5153482284591391</v>
      </c>
      <c r="I1353" s="16">
        <f t="shared" si="265"/>
        <v>4.5304838047759208</v>
      </c>
      <c r="J1353" s="13">
        <f t="shared" si="259"/>
        <v>4.5194758397784618</v>
      </c>
      <c r="K1353" s="13">
        <f t="shared" si="260"/>
        <v>1.1007964997459041E-2</v>
      </c>
      <c r="L1353" s="13">
        <f t="shared" si="261"/>
        <v>0</v>
      </c>
      <c r="M1353" s="13">
        <f t="shared" si="266"/>
        <v>1.2951570566085925E-14</v>
      </c>
      <c r="N1353" s="13">
        <f t="shared" si="262"/>
        <v>8.0299737509732728E-15</v>
      </c>
      <c r="O1353" s="13">
        <f t="shared" si="263"/>
        <v>8.0299737509732728E-15</v>
      </c>
      <c r="Q1353">
        <v>16.34160329275554</v>
      </c>
    </row>
    <row r="1354" spans="1:17" x14ac:dyDescent="0.2">
      <c r="A1354" s="14">
        <f t="shared" si="264"/>
        <v>63190</v>
      </c>
      <c r="B1354" s="1">
        <v>1</v>
      </c>
      <c r="F1354" s="34">
        <v>1.174468381507507</v>
      </c>
      <c r="G1354" s="13">
        <f t="shared" si="257"/>
        <v>0</v>
      </c>
      <c r="H1354" s="13">
        <f t="shared" si="258"/>
        <v>1.174468381507507</v>
      </c>
      <c r="I1354" s="16">
        <f t="shared" si="265"/>
        <v>1.185476346504966</v>
      </c>
      <c r="J1354" s="13">
        <f t="shared" si="259"/>
        <v>1.1853075385890193</v>
      </c>
      <c r="K1354" s="13">
        <f t="shared" si="260"/>
        <v>1.6880791594675593E-4</v>
      </c>
      <c r="L1354" s="13">
        <f t="shared" si="261"/>
        <v>0</v>
      </c>
      <c r="M1354" s="13">
        <f t="shared" si="266"/>
        <v>4.9215968151126524E-15</v>
      </c>
      <c r="N1354" s="13">
        <f t="shared" si="262"/>
        <v>3.0513900253698445E-15</v>
      </c>
      <c r="O1354" s="13">
        <f t="shared" si="263"/>
        <v>3.0513900253698445E-15</v>
      </c>
      <c r="Q1354">
        <v>17.471112804925749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13.298191947124179</v>
      </c>
      <c r="G1355" s="13">
        <f t="shared" si="257"/>
        <v>0</v>
      </c>
      <c r="H1355" s="13">
        <f t="shared" si="258"/>
        <v>13.298191947124179</v>
      </c>
      <c r="I1355" s="16">
        <f t="shared" si="265"/>
        <v>13.298360755040125</v>
      </c>
      <c r="J1355" s="13">
        <f t="shared" si="259"/>
        <v>13.003798166816104</v>
      </c>
      <c r="K1355" s="13">
        <f t="shared" si="260"/>
        <v>0.29456258822402148</v>
      </c>
      <c r="L1355" s="13">
        <f t="shared" si="261"/>
        <v>0</v>
      </c>
      <c r="M1355" s="13">
        <f t="shared" si="266"/>
        <v>1.8702067897428079E-15</v>
      </c>
      <c r="N1355" s="13">
        <f t="shared" si="262"/>
        <v>1.159528209640541E-15</v>
      </c>
      <c r="O1355" s="13">
        <f t="shared" si="263"/>
        <v>1.159528209640541E-15</v>
      </c>
      <c r="Q1355">
        <v>15.7248417221846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53.341366333832603</v>
      </c>
      <c r="G1356" s="13">
        <f t="shared" si="257"/>
        <v>2.9089722969791634</v>
      </c>
      <c r="H1356" s="13">
        <f t="shared" si="258"/>
        <v>50.432394036853438</v>
      </c>
      <c r="I1356" s="16">
        <f t="shared" si="265"/>
        <v>50.726956625077463</v>
      </c>
      <c r="J1356" s="13">
        <f t="shared" si="259"/>
        <v>37.943769123844426</v>
      </c>
      <c r="K1356" s="13">
        <f t="shared" si="260"/>
        <v>12.783187501233037</v>
      </c>
      <c r="L1356" s="13">
        <f t="shared" si="261"/>
        <v>1.6534004319404638</v>
      </c>
      <c r="M1356" s="13">
        <f t="shared" si="266"/>
        <v>1.6534004319404645</v>
      </c>
      <c r="N1356" s="13">
        <f t="shared" si="262"/>
        <v>1.0251082678030881</v>
      </c>
      <c r="O1356" s="13">
        <f t="shared" si="263"/>
        <v>3.9340805647822514</v>
      </c>
      <c r="Q1356">
        <v>14.531544593548389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1.1016353957754981</v>
      </c>
      <c r="G1357" s="13">
        <f t="shared" si="257"/>
        <v>0</v>
      </c>
      <c r="H1357" s="13">
        <f t="shared" si="258"/>
        <v>1.1016353957754981</v>
      </c>
      <c r="I1357" s="16">
        <f t="shared" si="265"/>
        <v>12.231422465068071</v>
      </c>
      <c r="J1357" s="13">
        <f t="shared" si="259"/>
        <v>12.034807027175038</v>
      </c>
      <c r="K1357" s="13">
        <f t="shared" si="260"/>
        <v>0.19661543789303337</v>
      </c>
      <c r="L1357" s="13">
        <f t="shared" si="261"/>
        <v>0</v>
      </c>
      <c r="M1357" s="13">
        <f t="shared" si="266"/>
        <v>0.62829216413737643</v>
      </c>
      <c r="N1357" s="13">
        <f t="shared" si="262"/>
        <v>0.3895411417651734</v>
      </c>
      <c r="O1357" s="13">
        <f t="shared" si="263"/>
        <v>0.3895411417651734</v>
      </c>
      <c r="Q1357">
        <v>16.883739282082459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6.2199751034630276E-4</v>
      </c>
      <c r="G1358" s="13">
        <f t="shared" si="257"/>
        <v>0</v>
      </c>
      <c r="H1358" s="13">
        <f t="shared" si="258"/>
        <v>6.2199751034630276E-4</v>
      </c>
      <c r="I1358" s="16">
        <f t="shared" si="265"/>
        <v>0.19723743540337968</v>
      </c>
      <c r="J1358" s="13">
        <f t="shared" si="259"/>
        <v>0.19723708162377346</v>
      </c>
      <c r="K1358" s="13">
        <f t="shared" si="260"/>
        <v>3.5377960622140492E-7</v>
      </c>
      <c r="L1358" s="13">
        <f t="shared" si="261"/>
        <v>0</v>
      </c>
      <c r="M1358" s="13">
        <f t="shared" si="266"/>
        <v>0.23875102237220303</v>
      </c>
      <c r="N1358" s="13">
        <f t="shared" si="262"/>
        <v>0.14802563387076587</v>
      </c>
      <c r="O1358" s="13">
        <f t="shared" si="263"/>
        <v>0.14802563387076587</v>
      </c>
      <c r="Q1358">
        <v>23.041257346596289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4.9540260074124918</v>
      </c>
      <c r="G1359" s="13">
        <f t="shared" si="257"/>
        <v>0</v>
      </c>
      <c r="H1359" s="13">
        <f t="shared" si="258"/>
        <v>4.9540260074124918</v>
      </c>
      <c r="I1359" s="16">
        <f t="shared" si="265"/>
        <v>4.9540263611920983</v>
      </c>
      <c r="J1359" s="13">
        <f t="shared" si="259"/>
        <v>4.9490488661270602</v>
      </c>
      <c r="K1359" s="13">
        <f t="shared" si="260"/>
        <v>4.9774950650380845E-3</v>
      </c>
      <c r="L1359" s="13">
        <f t="shared" si="261"/>
        <v>0</v>
      </c>
      <c r="M1359" s="13">
        <f t="shared" si="266"/>
        <v>9.072538850143716E-2</v>
      </c>
      <c r="N1359" s="13">
        <f t="shared" si="262"/>
        <v>5.6249740870891039E-2</v>
      </c>
      <c r="O1359" s="13">
        <f t="shared" si="263"/>
        <v>5.6249740870891039E-2</v>
      </c>
      <c r="Q1359">
        <v>23.87725723475009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0.49006142542531372</v>
      </c>
      <c r="G1360" s="13">
        <f t="shared" si="257"/>
        <v>0</v>
      </c>
      <c r="H1360" s="13">
        <f t="shared" si="258"/>
        <v>0.49006142542531372</v>
      </c>
      <c r="I1360" s="16">
        <f t="shared" si="265"/>
        <v>0.49503892049035181</v>
      </c>
      <c r="J1360" s="13">
        <f t="shared" si="259"/>
        <v>0.49503363335576217</v>
      </c>
      <c r="K1360" s="13">
        <f t="shared" si="260"/>
        <v>5.2871345896376987E-6</v>
      </c>
      <c r="L1360" s="13">
        <f t="shared" si="261"/>
        <v>0</v>
      </c>
      <c r="M1360" s="13">
        <f t="shared" si="266"/>
        <v>3.447564763054612E-2</v>
      </c>
      <c r="N1360" s="13">
        <f t="shared" si="262"/>
        <v>2.1374901530938593E-2</v>
      </c>
      <c r="O1360" s="13">
        <f t="shared" si="263"/>
        <v>2.1374901530938593E-2</v>
      </c>
      <c r="Q1360">
        <v>23.44193508771879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11.61631524521912</v>
      </c>
      <c r="G1361" s="13">
        <f t="shared" si="257"/>
        <v>0</v>
      </c>
      <c r="H1361" s="13">
        <f t="shared" si="258"/>
        <v>11.61631524521912</v>
      </c>
      <c r="I1361" s="16">
        <f t="shared" si="265"/>
        <v>11.61632053235371</v>
      </c>
      <c r="J1361" s="13">
        <f t="shared" si="259"/>
        <v>11.576365138094102</v>
      </c>
      <c r="K1361" s="13">
        <f t="shared" si="260"/>
        <v>3.9955394259607147E-2</v>
      </c>
      <c r="L1361" s="13">
        <f t="shared" si="261"/>
        <v>0</v>
      </c>
      <c r="M1361" s="13">
        <f t="shared" si="266"/>
        <v>1.3100746099607527E-2</v>
      </c>
      <c r="N1361" s="13">
        <f t="shared" si="262"/>
        <v>8.1224625817566658E-3</v>
      </c>
      <c r="O1361" s="13">
        <f t="shared" si="263"/>
        <v>8.1224625817566658E-3</v>
      </c>
      <c r="Q1361">
        <v>27.26931900000001</v>
      </c>
    </row>
    <row r="1362" spans="1:17" x14ac:dyDescent="0.2">
      <c r="A1362" s="14">
        <f t="shared" si="264"/>
        <v>63433</v>
      </c>
      <c r="B1362" s="1">
        <v>9</v>
      </c>
      <c r="F1362" s="34">
        <v>1.831010251287905</v>
      </c>
      <c r="G1362" s="13">
        <f t="shared" si="257"/>
        <v>0</v>
      </c>
      <c r="H1362" s="13">
        <f t="shared" si="258"/>
        <v>1.831010251287905</v>
      </c>
      <c r="I1362" s="16">
        <f t="shared" si="265"/>
        <v>1.8709656455475121</v>
      </c>
      <c r="J1362" s="13">
        <f t="shared" si="259"/>
        <v>1.8707406398715427</v>
      </c>
      <c r="K1362" s="13">
        <f t="shared" si="260"/>
        <v>2.2500567596939192E-4</v>
      </c>
      <c r="L1362" s="13">
        <f t="shared" si="261"/>
        <v>0</v>
      </c>
      <c r="M1362" s="13">
        <f t="shared" si="266"/>
        <v>4.9782835178508612E-3</v>
      </c>
      <c r="N1362" s="13">
        <f t="shared" si="262"/>
        <v>3.0865357810675341E-3</v>
      </c>
      <c r="O1362" s="13">
        <f t="shared" si="263"/>
        <v>3.0865357810675341E-3</v>
      </c>
      <c r="Q1362">
        <v>25.142564407217609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22.324610085065839</v>
      </c>
      <c r="G1363" s="13">
        <f t="shared" si="257"/>
        <v>0</v>
      </c>
      <c r="H1363" s="13">
        <f t="shared" si="258"/>
        <v>22.324610085065839</v>
      </c>
      <c r="I1363" s="16">
        <f t="shared" si="265"/>
        <v>22.324835090741807</v>
      </c>
      <c r="J1363" s="13">
        <f t="shared" si="259"/>
        <v>21.734199029613375</v>
      </c>
      <c r="K1363" s="13">
        <f t="shared" si="260"/>
        <v>0.59063606112843203</v>
      </c>
      <c r="L1363" s="13">
        <f t="shared" si="261"/>
        <v>0</v>
      </c>
      <c r="M1363" s="13">
        <f t="shared" si="266"/>
        <v>1.8917477367833271E-3</v>
      </c>
      <c r="N1363" s="13">
        <f t="shared" si="262"/>
        <v>1.1728835968056628E-3</v>
      </c>
      <c r="O1363" s="13">
        <f t="shared" si="263"/>
        <v>1.1728835968056628E-3</v>
      </c>
      <c r="Q1363">
        <v>21.756222230277849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39.258227913011183</v>
      </c>
      <c r="G1364" s="13">
        <f t="shared" si="257"/>
        <v>1.3344379227743768</v>
      </c>
      <c r="H1364" s="13">
        <f t="shared" si="258"/>
        <v>37.923789990236806</v>
      </c>
      <c r="I1364" s="16">
        <f t="shared" si="265"/>
        <v>38.514426051365234</v>
      </c>
      <c r="J1364" s="13">
        <f t="shared" si="259"/>
        <v>32.916751773420657</v>
      </c>
      <c r="K1364" s="13">
        <f t="shared" si="260"/>
        <v>5.5976742779445772</v>
      </c>
      <c r="L1364" s="13">
        <f t="shared" si="261"/>
        <v>0</v>
      </c>
      <c r="M1364" s="13">
        <f t="shared" si="266"/>
        <v>7.1886413997766427E-4</v>
      </c>
      <c r="N1364" s="13">
        <f t="shared" si="262"/>
        <v>4.4569576678615185E-4</v>
      </c>
      <c r="O1364" s="13">
        <f t="shared" si="263"/>
        <v>1.334883618541163</v>
      </c>
      <c r="Q1364">
        <v>16.014525661499668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44.580447625717568</v>
      </c>
      <c r="G1365" s="13">
        <f t="shared" si="257"/>
        <v>1.9294770138009174</v>
      </c>
      <c r="H1365" s="13">
        <f t="shared" si="258"/>
        <v>42.650970611916648</v>
      </c>
      <c r="I1365" s="16">
        <f t="shared" si="265"/>
        <v>48.248644889861225</v>
      </c>
      <c r="J1365" s="13">
        <f t="shared" si="259"/>
        <v>37.904711291791401</v>
      </c>
      <c r="K1365" s="13">
        <f t="shared" si="260"/>
        <v>10.343933598069825</v>
      </c>
      <c r="L1365" s="13">
        <f t="shared" si="261"/>
        <v>0</v>
      </c>
      <c r="M1365" s="13">
        <f t="shared" si="266"/>
        <v>2.7316837319151243E-4</v>
      </c>
      <c r="N1365" s="13">
        <f t="shared" si="262"/>
        <v>1.6936439137873771E-4</v>
      </c>
      <c r="O1365" s="13">
        <f t="shared" si="263"/>
        <v>1.9296463781922961</v>
      </c>
      <c r="Q1365">
        <v>15.52445663285911</v>
      </c>
    </row>
    <row r="1366" spans="1:17" x14ac:dyDescent="0.2">
      <c r="A1366" s="14">
        <f t="shared" si="264"/>
        <v>63555</v>
      </c>
      <c r="B1366" s="1">
        <v>1</v>
      </c>
      <c r="F1366" s="34">
        <v>5.854660288139538</v>
      </c>
      <c r="G1366" s="13">
        <f t="shared" si="257"/>
        <v>0</v>
      </c>
      <c r="H1366" s="13">
        <f t="shared" si="258"/>
        <v>5.854660288139538</v>
      </c>
      <c r="I1366" s="16">
        <f t="shared" si="265"/>
        <v>16.198593886209363</v>
      </c>
      <c r="J1366" s="13">
        <f t="shared" si="259"/>
        <v>15.336798925200659</v>
      </c>
      <c r="K1366" s="13">
        <f t="shared" si="260"/>
        <v>0.86179496100870345</v>
      </c>
      <c r="L1366" s="13">
        <f t="shared" si="261"/>
        <v>0</v>
      </c>
      <c r="M1366" s="13">
        <f t="shared" si="266"/>
        <v>1.0380398181277471E-4</v>
      </c>
      <c r="N1366" s="13">
        <f t="shared" si="262"/>
        <v>6.4358468723920323E-5</v>
      </c>
      <c r="O1366" s="13">
        <f t="shared" si="263"/>
        <v>6.4358468723920323E-5</v>
      </c>
      <c r="Q1366">
        <v>11.87904159354839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11.50645950305435</v>
      </c>
      <c r="G1367" s="13">
        <f t="shared" si="257"/>
        <v>0</v>
      </c>
      <c r="H1367" s="13">
        <f t="shared" si="258"/>
        <v>11.50645950305435</v>
      </c>
      <c r="I1367" s="16">
        <f t="shared" si="265"/>
        <v>12.368254464063053</v>
      </c>
      <c r="J1367" s="13">
        <f t="shared" si="259"/>
        <v>12.104277043638733</v>
      </c>
      <c r="K1367" s="13">
        <f t="shared" si="260"/>
        <v>0.26397742042431993</v>
      </c>
      <c r="L1367" s="13">
        <f t="shared" si="261"/>
        <v>0</v>
      </c>
      <c r="M1367" s="13">
        <f t="shared" si="266"/>
        <v>3.9445513088854389E-5</v>
      </c>
      <c r="N1367" s="13">
        <f t="shared" si="262"/>
        <v>2.4456218115089721E-5</v>
      </c>
      <c r="O1367" s="13">
        <f t="shared" si="263"/>
        <v>2.4456218115089721E-5</v>
      </c>
      <c r="Q1367">
        <v>14.960728528802971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45.519945732705693</v>
      </c>
      <c r="G1368" s="13">
        <f t="shared" si="257"/>
        <v>2.0345155371577621</v>
      </c>
      <c r="H1368" s="13">
        <f t="shared" si="258"/>
        <v>43.485430195547934</v>
      </c>
      <c r="I1368" s="16">
        <f t="shared" si="265"/>
        <v>43.749407615972252</v>
      </c>
      <c r="J1368" s="13">
        <f t="shared" si="259"/>
        <v>36.749379563076332</v>
      </c>
      <c r="K1368" s="13">
        <f t="shared" si="260"/>
        <v>7.0000280528959209</v>
      </c>
      <c r="L1368" s="13">
        <f t="shared" si="261"/>
        <v>0</v>
      </c>
      <c r="M1368" s="13">
        <f t="shared" si="266"/>
        <v>1.4989294973764668E-5</v>
      </c>
      <c r="N1368" s="13">
        <f t="shared" si="262"/>
        <v>9.2933628837340946E-6</v>
      </c>
      <c r="O1368" s="13">
        <f t="shared" si="263"/>
        <v>2.0345248305206458</v>
      </c>
      <c r="Q1368">
        <v>16.95477013413166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2.786851682171767</v>
      </c>
      <c r="G1369" s="13">
        <f t="shared" si="257"/>
        <v>0</v>
      </c>
      <c r="H1369" s="13">
        <f t="shared" si="258"/>
        <v>2.786851682171767</v>
      </c>
      <c r="I1369" s="16">
        <f t="shared" si="265"/>
        <v>9.7868797350676875</v>
      </c>
      <c r="J1369" s="13">
        <f t="shared" si="259"/>
        <v>9.7107963678257363</v>
      </c>
      <c r="K1369" s="13">
        <f t="shared" si="260"/>
        <v>7.6083367241951194E-2</v>
      </c>
      <c r="L1369" s="13">
        <f t="shared" si="261"/>
        <v>0</v>
      </c>
      <c r="M1369" s="13">
        <f t="shared" si="266"/>
        <v>5.6959320900305729E-6</v>
      </c>
      <c r="N1369" s="13">
        <f t="shared" si="262"/>
        <v>3.531477895818955E-6</v>
      </c>
      <c r="O1369" s="13">
        <f t="shared" si="263"/>
        <v>3.531477895818955E-6</v>
      </c>
      <c r="Q1369">
        <v>18.959098046420792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1.655668880954972</v>
      </c>
      <c r="G1370" s="13">
        <f t="shared" si="257"/>
        <v>0</v>
      </c>
      <c r="H1370" s="13">
        <f t="shared" si="258"/>
        <v>1.655668880954972</v>
      </c>
      <c r="I1370" s="16">
        <f t="shared" si="265"/>
        <v>1.7317522481969232</v>
      </c>
      <c r="J1370" s="13">
        <f t="shared" si="259"/>
        <v>1.7313260410129094</v>
      </c>
      <c r="K1370" s="13">
        <f t="shared" si="260"/>
        <v>4.2620718401376045E-4</v>
      </c>
      <c r="L1370" s="13">
        <f t="shared" si="261"/>
        <v>0</v>
      </c>
      <c r="M1370" s="13">
        <f t="shared" si="266"/>
        <v>2.1644541942116179E-6</v>
      </c>
      <c r="N1370" s="13">
        <f t="shared" si="262"/>
        <v>1.341961600411203E-6</v>
      </c>
      <c r="O1370" s="13">
        <f t="shared" si="263"/>
        <v>1.341961600411203E-6</v>
      </c>
      <c r="Q1370">
        <v>18.961058395465379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</v>
      </c>
      <c r="G1371" s="13">
        <f t="shared" si="257"/>
        <v>0</v>
      </c>
      <c r="H1371" s="13">
        <f t="shared" si="258"/>
        <v>0</v>
      </c>
      <c r="I1371" s="16">
        <f t="shared" si="265"/>
        <v>4.2620718401376045E-4</v>
      </c>
      <c r="J1371" s="13">
        <f t="shared" si="259"/>
        <v>4.2620718401075385E-4</v>
      </c>
      <c r="K1371" s="13">
        <f t="shared" si="260"/>
        <v>3.0066010445195523E-15</v>
      </c>
      <c r="L1371" s="13">
        <f t="shared" si="261"/>
        <v>0</v>
      </c>
      <c r="M1371" s="13">
        <f t="shared" si="266"/>
        <v>8.2249259380041489E-7</v>
      </c>
      <c r="N1371" s="13">
        <f t="shared" si="262"/>
        <v>5.099454081562572E-7</v>
      </c>
      <c r="O1371" s="13">
        <f t="shared" si="263"/>
        <v>5.099454081562572E-7</v>
      </c>
      <c r="Q1371">
        <v>24.26518106536583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4.2691103352937452</v>
      </c>
      <c r="G1372" s="13">
        <f t="shared" si="257"/>
        <v>0</v>
      </c>
      <c r="H1372" s="13">
        <f t="shared" si="258"/>
        <v>4.2691103352937452</v>
      </c>
      <c r="I1372" s="16">
        <f t="shared" si="265"/>
        <v>4.2691103352937478</v>
      </c>
      <c r="J1372" s="13">
        <f t="shared" si="259"/>
        <v>4.2667438371068105</v>
      </c>
      <c r="K1372" s="13">
        <f t="shared" si="260"/>
        <v>2.3664981869373491E-3</v>
      </c>
      <c r="L1372" s="13">
        <f t="shared" si="261"/>
        <v>0</v>
      </c>
      <c r="M1372" s="13">
        <f t="shared" si="266"/>
        <v>3.1254718564415769E-7</v>
      </c>
      <c r="N1372" s="13">
        <f t="shared" si="262"/>
        <v>1.9377925509937777E-7</v>
      </c>
      <c r="O1372" s="13">
        <f t="shared" si="263"/>
        <v>1.9377925509937777E-7</v>
      </c>
      <c r="Q1372">
        <v>26.016428924326721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1.6554083115070579</v>
      </c>
      <c r="G1373" s="13">
        <f t="shared" si="257"/>
        <v>0</v>
      </c>
      <c r="H1373" s="13">
        <f t="shared" si="258"/>
        <v>1.6554083115070579</v>
      </c>
      <c r="I1373" s="16">
        <f t="shared" si="265"/>
        <v>1.6577748096939953</v>
      </c>
      <c r="J1373" s="13">
        <f t="shared" si="259"/>
        <v>1.6576217059172937</v>
      </c>
      <c r="K1373" s="13">
        <f t="shared" si="260"/>
        <v>1.531037767015242E-4</v>
      </c>
      <c r="L1373" s="13">
        <f t="shared" si="261"/>
        <v>0</v>
      </c>
      <c r="M1373" s="13">
        <f t="shared" si="266"/>
        <v>1.1876793054477991E-7</v>
      </c>
      <c r="N1373" s="13">
        <f t="shared" si="262"/>
        <v>7.3636116937763552E-8</v>
      </c>
      <c r="O1373" s="13">
        <f t="shared" si="263"/>
        <v>7.3636116937763552E-8</v>
      </c>
      <c r="Q1373">
        <v>25.301683000000011</v>
      </c>
    </row>
    <row r="1374" spans="1:17" x14ac:dyDescent="0.2">
      <c r="A1374" s="14">
        <f t="shared" si="264"/>
        <v>63798</v>
      </c>
      <c r="B1374" s="1">
        <v>9</v>
      </c>
      <c r="F1374" s="34">
        <v>9.8867417642571933</v>
      </c>
      <c r="G1374" s="13">
        <f t="shared" si="257"/>
        <v>0</v>
      </c>
      <c r="H1374" s="13">
        <f t="shared" si="258"/>
        <v>9.8867417642571933</v>
      </c>
      <c r="I1374" s="16">
        <f t="shared" si="265"/>
        <v>9.8868948680338953</v>
      </c>
      <c r="J1374" s="13">
        <f t="shared" si="259"/>
        <v>9.8582019040200777</v>
      </c>
      <c r="K1374" s="13">
        <f t="shared" si="260"/>
        <v>2.8692964013817601E-2</v>
      </c>
      <c r="L1374" s="13">
        <f t="shared" si="261"/>
        <v>0</v>
      </c>
      <c r="M1374" s="13">
        <f t="shared" si="266"/>
        <v>4.5131813607016361E-8</v>
      </c>
      <c r="N1374" s="13">
        <f t="shared" si="262"/>
        <v>2.7981724436350144E-8</v>
      </c>
      <c r="O1374" s="13">
        <f t="shared" si="263"/>
        <v>2.7981724436350144E-8</v>
      </c>
      <c r="Q1374">
        <v>26.16587715282029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1.6968151243570531</v>
      </c>
      <c r="G1375" s="13">
        <f t="shared" si="257"/>
        <v>0</v>
      </c>
      <c r="H1375" s="13">
        <f t="shared" si="258"/>
        <v>1.6968151243570531</v>
      </c>
      <c r="I1375" s="16">
        <f t="shared" si="265"/>
        <v>1.7255080883708707</v>
      </c>
      <c r="J1375" s="13">
        <f t="shared" si="259"/>
        <v>1.7253063035464464</v>
      </c>
      <c r="K1375" s="13">
        <f t="shared" si="260"/>
        <v>2.0178482442423373E-4</v>
      </c>
      <c r="L1375" s="13">
        <f t="shared" si="261"/>
        <v>0</v>
      </c>
      <c r="M1375" s="13">
        <f t="shared" si="266"/>
        <v>1.7150089170666217E-8</v>
      </c>
      <c r="N1375" s="13">
        <f t="shared" si="262"/>
        <v>1.0633055285813055E-8</v>
      </c>
      <c r="O1375" s="13">
        <f t="shared" si="263"/>
        <v>1.0633055285813055E-8</v>
      </c>
      <c r="Q1375">
        <v>24.18280270735983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36.551344660406301</v>
      </c>
      <c r="G1376" s="13">
        <f t="shared" si="257"/>
        <v>1.0318007831802427</v>
      </c>
      <c r="H1376" s="13">
        <f t="shared" si="258"/>
        <v>35.519543877226056</v>
      </c>
      <c r="I1376" s="16">
        <f t="shared" si="265"/>
        <v>35.519745662050482</v>
      </c>
      <c r="J1376" s="13">
        <f t="shared" si="259"/>
        <v>32.472807749856038</v>
      </c>
      <c r="K1376" s="13">
        <f t="shared" si="260"/>
        <v>3.0469379121944442</v>
      </c>
      <c r="L1376" s="13">
        <f t="shared" si="261"/>
        <v>0</v>
      </c>
      <c r="M1376" s="13">
        <f t="shared" si="266"/>
        <v>6.5170338848531622E-9</v>
      </c>
      <c r="N1376" s="13">
        <f t="shared" si="262"/>
        <v>4.0405610086089603E-9</v>
      </c>
      <c r="O1376" s="13">
        <f t="shared" si="263"/>
        <v>1.0318007872208037</v>
      </c>
      <c r="Q1376">
        <v>19.33514607192318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76.325945294543928</v>
      </c>
      <c r="G1377" s="13">
        <f t="shared" si="257"/>
        <v>5.4787126892739995</v>
      </c>
      <c r="H1377" s="13">
        <f t="shared" si="258"/>
        <v>70.847232605269923</v>
      </c>
      <c r="I1377" s="16">
        <f t="shared" si="265"/>
        <v>73.894170517464374</v>
      </c>
      <c r="J1377" s="13">
        <f t="shared" si="259"/>
        <v>41.483945958490544</v>
      </c>
      <c r="K1377" s="13">
        <f t="shared" si="260"/>
        <v>32.41022455897383</v>
      </c>
      <c r="L1377" s="13">
        <f t="shared" si="261"/>
        <v>21.424750830923731</v>
      </c>
      <c r="M1377" s="13">
        <f t="shared" si="266"/>
        <v>21.424750833400203</v>
      </c>
      <c r="N1377" s="13">
        <f t="shared" si="262"/>
        <v>13.283345516708126</v>
      </c>
      <c r="O1377" s="13">
        <f t="shared" si="263"/>
        <v>18.762058205982125</v>
      </c>
      <c r="Q1377">
        <v>12.622662593548389</v>
      </c>
    </row>
    <row r="1378" spans="1:17" x14ac:dyDescent="0.2">
      <c r="A1378" s="14">
        <f t="shared" si="264"/>
        <v>63920</v>
      </c>
      <c r="B1378" s="1">
        <v>1</v>
      </c>
      <c r="F1378" s="34">
        <v>22.649226869033331</v>
      </c>
      <c r="G1378" s="13">
        <f t="shared" si="257"/>
        <v>0</v>
      </c>
      <c r="H1378" s="13">
        <f t="shared" si="258"/>
        <v>22.649226869033331</v>
      </c>
      <c r="I1378" s="16">
        <f t="shared" si="265"/>
        <v>33.634700597083437</v>
      </c>
      <c r="J1378" s="13">
        <f t="shared" si="259"/>
        <v>28.870928618155581</v>
      </c>
      <c r="K1378" s="13">
        <f t="shared" si="260"/>
        <v>4.7637719789278563</v>
      </c>
      <c r="L1378" s="13">
        <f t="shared" si="261"/>
        <v>0</v>
      </c>
      <c r="M1378" s="13">
        <f t="shared" si="266"/>
        <v>8.1414053166920777</v>
      </c>
      <c r="N1378" s="13">
        <f t="shared" si="262"/>
        <v>5.0476712963490877</v>
      </c>
      <c r="O1378" s="13">
        <f t="shared" si="263"/>
        <v>5.0476712963490877</v>
      </c>
      <c r="Q1378">
        <v>14.30384484730083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27.321428569999998</v>
      </c>
      <c r="G1379" s="13">
        <f t="shared" si="257"/>
        <v>0</v>
      </c>
      <c r="H1379" s="13">
        <f t="shared" si="258"/>
        <v>27.321428569999998</v>
      </c>
      <c r="I1379" s="16">
        <f t="shared" si="265"/>
        <v>32.085200548927858</v>
      </c>
      <c r="J1379" s="13">
        <f t="shared" si="259"/>
        <v>27.945835518103038</v>
      </c>
      <c r="K1379" s="13">
        <f t="shared" si="260"/>
        <v>4.1393650308248198</v>
      </c>
      <c r="L1379" s="13">
        <f t="shared" si="261"/>
        <v>0</v>
      </c>
      <c r="M1379" s="13">
        <f t="shared" si="266"/>
        <v>3.0937340203429899</v>
      </c>
      <c r="N1379" s="13">
        <f t="shared" si="262"/>
        <v>1.9181150926126538</v>
      </c>
      <c r="O1379" s="13">
        <f t="shared" si="263"/>
        <v>1.9181150926126538</v>
      </c>
      <c r="Q1379">
        <v>14.458442328684241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49.079822064379897</v>
      </c>
      <c r="G1380" s="13">
        <f t="shared" si="257"/>
        <v>2.4325196953681267</v>
      </c>
      <c r="H1380" s="13">
        <f t="shared" si="258"/>
        <v>46.647302369011769</v>
      </c>
      <c r="I1380" s="16">
        <f t="shared" si="265"/>
        <v>50.786667399836588</v>
      </c>
      <c r="J1380" s="13">
        <f t="shared" si="259"/>
        <v>39.257330708106025</v>
      </c>
      <c r="K1380" s="13">
        <f t="shared" si="260"/>
        <v>11.529336691730563</v>
      </c>
      <c r="L1380" s="13">
        <f t="shared" si="261"/>
        <v>0.39033032972424248</v>
      </c>
      <c r="M1380" s="13">
        <f t="shared" si="266"/>
        <v>1.5659492574545788</v>
      </c>
      <c r="N1380" s="13">
        <f t="shared" si="262"/>
        <v>0.97088853962183885</v>
      </c>
      <c r="O1380" s="13">
        <f t="shared" si="263"/>
        <v>3.4034082349899655</v>
      </c>
      <c r="Q1380">
        <v>15.66746655725477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0.15563151793560409</v>
      </c>
      <c r="G1381" s="13">
        <f t="shared" si="257"/>
        <v>0</v>
      </c>
      <c r="H1381" s="13">
        <f t="shared" si="258"/>
        <v>0.15563151793560409</v>
      </c>
      <c r="I1381" s="16">
        <f t="shared" si="265"/>
        <v>11.294637879941924</v>
      </c>
      <c r="J1381" s="13">
        <f t="shared" si="259"/>
        <v>11.164742985320885</v>
      </c>
      <c r="K1381" s="13">
        <f t="shared" si="260"/>
        <v>0.12989489462103876</v>
      </c>
      <c r="L1381" s="13">
        <f t="shared" si="261"/>
        <v>0</v>
      </c>
      <c r="M1381" s="13">
        <f t="shared" si="266"/>
        <v>0.59506071783273995</v>
      </c>
      <c r="N1381" s="13">
        <f t="shared" si="262"/>
        <v>0.36893764505629878</v>
      </c>
      <c r="O1381" s="13">
        <f t="shared" si="263"/>
        <v>0.36893764505629878</v>
      </c>
      <c r="Q1381">
        <v>18.17680965902969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2.7847713056069E-2</v>
      </c>
      <c r="G1382" s="13">
        <f t="shared" si="257"/>
        <v>0</v>
      </c>
      <c r="H1382" s="13">
        <f t="shared" si="258"/>
        <v>2.7847713056069E-2</v>
      </c>
      <c r="I1382" s="16">
        <f t="shared" si="265"/>
        <v>0.15774260767710777</v>
      </c>
      <c r="J1382" s="13">
        <f t="shared" si="259"/>
        <v>0.15774243843153318</v>
      </c>
      <c r="K1382" s="13">
        <f t="shared" si="260"/>
        <v>1.692455745827548E-7</v>
      </c>
      <c r="L1382" s="13">
        <f t="shared" si="261"/>
        <v>0</v>
      </c>
      <c r="M1382" s="13">
        <f t="shared" si="266"/>
        <v>0.22612307277644117</v>
      </c>
      <c r="N1382" s="13">
        <f t="shared" si="262"/>
        <v>0.14019630512139353</v>
      </c>
      <c r="O1382" s="13">
        <f t="shared" si="263"/>
        <v>0.14019630512139353</v>
      </c>
      <c r="Q1382">
        <v>23.518009237352551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0.56267683996981654</v>
      </c>
      <c r="G1383" s="13">
        <f t="shared" si="257"/>
        <v>0</v>
      </c>
      <c r="H1383" s="13">
        <f t="shared" si="258"/>
        <v>0.56267683996981654</v>
      </c>
      <c r="I1383" s="16">
        <f t="shared" si="265"/>
        <v>0.5626770092153911</v>
      </c>
      <c r="J1383" s="13">
        <f t="shared" si="259"/>
        <v>0.56267041282510111</v>
      </c>
      <c r="K1383" s="13">
        <f t="shared" si="260"/>
        <v>6.596390289992371E-6</v>
      </c>
      <c r="L1383" s="13">
        <f t="shared" si="261"/>
        <v>0</v>
      </c>
      <c r="M1383" s="13">
        <f t="shared" si="266"/>
        <v>8.5926767655047642E-2</v>
      </c>
      <c r="N1383" s="13">
        <f t="shared" si="262"/>
        <v>5.3274595946129537E-2</v>
      </c>
      <c r="O1383" s="13">
        <f t="shared" si="263"/>
        <v>5.3274595946129537E-2</v>
      </c>
      <c r="Q1383">
        <v>24.605992144902078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1.8366234062424289</v>
      </c>
      <c r="G1384" s="13">
        <f t="shared" si="257"/>
        <v>0</v>
      </c>
      <c r="H1384" s="13">
        <f t="shared" si="258"/>
        <v>1.8366234062424289</v>
      </c>
      <c r="I1384" s="16">
        <f t="shared" si="265"/>
        <v>1.8366300026327189</v>
      </c>
      <c r="J1384" s="13">
        <f t="shared" si="259"/>
        <v>1.8364616504817837</v>
      </c>
      <c r="K1384" s="13">
        <f t="shared" si="260"/>
        <v>1.6835215093524702E-4</v>
      </c>
      <c r="L1384" s="13">
        <f t="shared" si="261"/>
        <v>0</v>
      </c>
      <c r="M1384" s="13">
        <f t="shared" si="266"/>
        <v>3.2652171708918105E-2</v>
      </c>
      <c r="N1384" s="13">
        <f t="shared" si="262"/>
        <v>2.0244346459529224E-2</v>
      </c>
      <c r="O1384" s="13">
        <f t="shared" si="263"/>
        <v>2.0244346459529224E-2</v>
      </c>
      <c r="Q1384">
        <v>26.83935817523739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10.651110184577259</v>
      </c>
      <c r="G1385" s="13">
        <f t="shared" si="257"/>
        <v>0</v>
      </c>
      <c r="H1385" s="13">
        <f t="shared" si="258"/>
        <v>10.651110184577259</v>
      </c>
      <c r="I1385" s="16">
        <f t="shared" si="265"/>
        <v>10.651278536728194</v>
      </c>
      <c r="J1385" s="13">
        <f t="shared" si="259"/>
        <v>10.628609340848579</v>
      </c>
      <c r="K1385" s="13">
        <f t="shared" si="260"/>
        <v>2.2669195879615245E-2</v>
      </c>
      <c r="L1385" s="13">
        <f t="shared" si="261"/>
        <v>0</v>
      </c>
      <c r="M1385" s="13">
        <f t="shared" si="266"/>
        <v>1.2407825249388882E-2</v>
      </c>
      <c r="N1385" s="13">
        <f t="shared" si="262"/>
        <v>7.692851654621107E-3</v>
      </c>
      <c r="O1385" s="13">
        <f t="shared" si="263"/>
        <v>7.692851654621107E-3</v>
      </c>
      <c r="Q1385">
        <v>29.547433000000009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4.52082145110505</v>
      </c>
      <c r="G1386" s="13">
        <f t="shared" si="257"/>
        <v>0</v>
      </c>
      <c r="H1386" s="13">
        <f t="shared" si="258"/>
        <v>4.52082145110505</v>
      </c>
      <c r="I1386" s="16">
        <f t="shared" si="265"/>
        <v>4.5434906469846652</v>
      </c>
      <c r="J1386" s="13">
        <f t="shared" si="259"/>
        <v>4.540622976505678</v>
      </c>
      <c r="K1386" s="13">
        <f t="shared" si="260"/>
        <v>2.8676704789871721E-3</v>
      </c>
      <c r="L1386" s="13">
        <f t="shared" si="261"/>
        <v>0</v>
      </c>
      <c r="M1386" s="13">
        <f t="shared" si="266"/>
        <v>4.7149735947677749E-3</v>
      </c>
      <c r="N1386" s="13">
        <f t="shared" si="262"/>
        <v>2.9232836287560204E-3</v>
      </c>
      <c r="O1386" s="13">
        <f t="shared" si="263"/>
        <v>2.9232836287560204E-3</v>
      </c>
      <c r="Q1386">
        <v>25.977845134645769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158.87234875314601</v>
      </c>
      <c r="G1387" s="13">
        <f t="shared" si="257"/>
        <v>14.70763211254592</v>
      </c>
      <c r="H1387" s="13">
        <f t="shared" si="258"/>
        <v>144.16471664060009</v>
      </c>
      <c r="I1387" s="16">
        <f t="shared" si="265"/>
        <v>144.16758431107908</v>
      </c>
      <c r="J1387" s="13">
        <f t="shared" si="259"/>
        <v>76.040203638469464</v>
      </c>
      <c r="K1387" s="13">
        <f t="shared" si="260"/>
        <v>68.127380672609618</v>
      </c>
      <c r="L1387" s="13">
        <f t="shared" si="261"/>
        <v>57.404527437060445</v>
      </c>
      <c r="M1387" s="13">
        <f t="shared" si="266"/>
        <v>57.406319127026457</v>
      </c>
      <c r="N1387" s="13">
        <f t="shared" si="262"/>
        <v>35.591917858756403</v>
      </c>
      <c r="O1387" s="13">
        <f t="shared" si="263"/>
        <v>50.299549971302326</v>
      </c>
      <c r="Q1387">
        <v>20.895982764639811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2.5304074887704999</v>
      </c>
      <c r="G1388" s="13">
        <f t="shared" si="257"/>
        <v>0</v>
      </c>
      <c r="H1388" s="13">
        <f t="shared" si="258"/>
        <v>2.5304074887704999</v>
      </c>
      <c r="I1388" s="16">
        <f t="shared" si="265"/>
        <v>13.253260724319681</v>
      </c>
      <c r="J1388" s="13">
        <f t="shared" si="259"/>
        <v>13.04620250512964</v>
      </c>
      <c r="K1388" s="13">
        <f t="shared" si="260"/>
        <v>0.2070582191900403</v>
      </c>
      <c r="L1388" s="13">
        <f t="shared" si="261"/>
        <v>0</v>
      </c>
      <c r="M1388" s="13">
        <f t="shared" si="266"/>
        <v>21.814401268270053</v>
      </c>
      <c r="N1388" s="13">
        <f t="shared" si="262"/>
        <v>13.524928786327433</v>
      </c>
      <c r="O1388" s="13">
        <f t="shared" si="263"/>
        <v>13.524928786327433</v>
      </c>
      <c r="Q1388">
        <v>18.227653206581319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0.7580308626285982</v>
      </c>
      <c r="G1389" s="13">
        <f t="shared" si="257"/>
        <v>0</v>
      </c>
      <c r="H1389" s="13">
        <f t="shared" si="258"/>
        <v>0.7580308626285982</v>
      </c>
      <c r="I1389" s="16">
        <f t="shared" si="265"/>
        <v>0.96508908181863851</v>
      </c>
      <c r="J1389" s="13">
        <f t="shared" si="259"/>
        <v>0.96495436172470639</v>
      </c>
      <c r="K1389" s="13">
        <f t="shared" si="260"/>
        <v>1.3472009393211692E-4</v>
      </c>
      <c r="L1389" s="13">
        <f t="shared" si="261"/>
        <v>0</v>
      </c>
      <c r="M1389" s="13">
        <f t="shared" si="266"/>
        <v>8.2894724819426209</v>
      </c>
      <c r="N1389" s="13">
        <f t="shared" si="262"/>
        <v>5.1394729388044249</v>
      </c>
      <c r="O1389" s="13">
        <f t="shared" si="263"/>
        <v>5.1394729388044249</v>
      </c>
      <c r="Q1389">
        <v>14.67762559354839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135.39222751902409</v>
      </c>
      <c r="G1390" s="13">
        <f t="shared" si="257"/>
        <v>12.082488704244156</v>
      </c>
      <c r="H1390" s="13">
        <f t="shared" si="258"/>
        <v>123.30973881477993</v>
      </c>
      <c r="I1390" s="16">
        <f t="shared" si="265"/>
        <v>123.30987353487387</v>
      </c>
      <c r="J1390" s="13">
        <f t="shared" si="259"/>
        <v>54.917720564813457</v>
      </c>
      <c r="K1390" s="13">
        <f t="shared" si="260"/>
        <v>68.392152970060408</v>
      </c>
      <c r="L1390" s="13">
        <f t="shared" si="261"/>
        <v>57.671246547715953</v>
      </c>
      <c r="M1390" s="13">
        <f t="shared" si="266"/>
        <v>60.821246090854153</v>
      </c>
      <c r="N1390" s="13">
        <f t="shared" si="262"/>
        <v>37.709172576329571</v>
      </c>
      <c r="O1390" s="13">
        <f t="shared" si="263"/>
        <v>49.791661280573727</v>
      </c>
      <c r="Q1390">
        <v>15.54160489862638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0.16205645617716391</v>
      </c>
      <c r="G1391" s="13">
        <f t="shared" si="257"/>
        <v>0</v>
      </c>
      <c r="H1391" s="13">
        <f t="shared" si="258"/>
        <v>0.16205645617716391</v>
      </c>
      <c r="I1391" s="16">
        <f t="shared" si="265"/>
        <v>10.882962878521624</v>
      </c>
      <c r="J1391" s="13">
        <f t="shared" si="259"/>
        <v>10.701105369199995</v>
      </c>
      <c r="K1391" s="13">
        <f t="shared" si="260"/>
        <v>0.18185750932162925</v>
      </c>
      <c r="L1391" s="13">
        <f t="shared" si="261"/>
        <v>0</v>
      </c>
      <c r="M1391" s="13">
        <f t="shared" si="266"/>
        <v>23.112073514524582</v>
      </c>
      <c r="N1391" s="13">
        <f t="shared" si="262"/>
        <v>14.32948557900524</v>
      </c>
      <c r="O1391" s="13">
        <f t="shared" si="263"/>
        <v>14.32948557900524</v>
      </c>
      <c r="Q1391">
        <v>14.931586611360551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13.492611612605041</v>
      </c>
      <c r="G1392" s="13">
        <f t="shared" si="257"/>
        <v>0</v>
      </c>
      <c r="H1392" s="13">
        <f t="shared" si="258"/>
        <v>13.492611612605041</v>
      </c>
      <c r="I1392" s="16">
        <f t="shared" si="265"/>
        <v>13.67446912192667</v>
      </c>
      <c r="J1392" s="13">
        <f t="shared" si="259"/>
        <v>13.371121484963163</v>
      </c>
      <c r="K1392" s="13">
        <f t="shared" si="260"/>
        <v>0.30334763696350642</v>
      </c>
      <c r="L1392" s="13">
        <f t="shared" si="261"/>
        <v>0</v>
      </c>
      <c r="M1392" s="13">
        <f t="shared" si="266"/>
        <v>8.7825879355193415</v>
      </c>
      <c r="N1392" s="13">
        <f t="shared" si="262"/>
        <v>5.4452045200219921</v>
      </c>
      <c r="O1392" s="13">
        <f t="shared" si="263"/>
        <v>5.4452045200219921</v>
      </c>
      <c r="Q1392">
        <v>16.11199207853188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10.56535060217376</v>
      </c>
      <c r="G1393" s="13">
        <f t="shared" si="257"/>
        <v>0</v>
      </c>
      <c r="H1393" s="13">
        <f t="shared" si="258"/>
        <v>10.56535060217376</v>
      </c>
      <c r="I1393" s="16">
        <f t="shared" si="265"/>
        <v>10.868698239137267</v>
      </c>
      <c r="J1393" s="13">
        <f t="shared" si="259"/>
        <v>10.772898511688368</v>
      </c>
      <c r="K1393" s="13">
        <f t="shared" si="260"/>
        <v>9.5799727448898864E-2</v>
      </c>
      <c r="L1393" s="13">
        <f t="shared" si="261"/>
        <v>0</v>
      </c>
      <c r="M1393" s="13">
        <f t="shared" si="266"/>
        <v>3.3373834154973494</v>
      </c>
      <c r="N1393" s="13">
        <f t="shared" si="262"/>
        <v>2.0691777176083566</v>
      </c>
      <c r="O1393" s="13">
        <f t="shared" si="263"/>
        <v>2.0691777176083566</v>
      </c>
      <c r="Q1393">
        <v>19.541783613481989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2.529211995470278E-4</v>
      </c>
      <c r="G1394" s="13">
        <f t="shared" si="257"/>
        <v>0</v>
      </c>
      <c r="H1394" s="13">
        <f t="shared" si="258"/>
        <v>2.529211995470278E-4</v>
      </c>
      <c r="I1394" s="16">
        <f t="shared" si="265"/>
        <v>9.6052648648445885E-2</v>
      </c>
      <c r="J1394" s="13">
        <f t="shared" si="259"/>
        <v>9.6052607193068754E-2</v>
      </c>
      <c r="K1394" s="13">
        <f t="shared" si="260"/>
        <v>4.1455377131072169E-8</v>
      </c>
      <c r="L1394" s="13">
        <f t="shared" si="261"/>
        <v>0</v>
      </c>
      <c r="M1394" s="13">
        <f t="shared" si="266"/>
        <v>1.2682056978889928</v>
      </c>
      <c r="N1394" s="13">
        <f t="shared" si="262"/>
        <v>0.78628753269117557</v>
      </c>
      <c r="O1394" s="13">
        <f t="shared" si="263"/>
        <v>0.78628753269117557</v>
      </c>
      <c r="Q1394">
        <v>22.938366832153658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1.705362870407946</v>
      </c>
      <c r="G1395" s="13">
        <f t="shared" si="257"/>
        <v>0</v>
      </c>
      <c r="H1395" s="13">
        <f t="shared" si="258"/>
        <v>1.705362870407946</v>
      </c>
      <c r="I1395" s="16">
        <f t="shared" si="265"/>
        <v>1.7053629118633231</v>
      </c>
      <c r="J1395" s="13">
        <f t="shared" si="259"/>
        <v>1.7051594573628686</v>
      </c>
      <c r="K1395" s="13">
        <f t="shared" si="260"/>
        <v>2.0345450045455848E-4</v>
      </c>
      <c r="L1395" s="13">
        <f t="shared" si="261"/>
        <v>0</v>
      </c>
      <c r="M1395" s="13">
        <f t="shared" si="266"/>
        <v>0.48191816519781727</v>
      </c>
      <c r="N1395" s="13">
        <f t="shared" si="262"/>
        <v>0.2987892624226467</v>
      </c>
      <c r="O1395" s="13">
        <f t="shared" si="263"/>
        <v>0.2987892624226467</v>
      </c>
      <c r="Q1395">
        <v>23.87226509381431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5.0618234785512408</v>
      </c>
      <c r="G1396" s="13">
        <f t="shared" si="257"/>
        <v>0</v>
      </c>
      <c r="H1396" s="13">
        <f t="shared" si="258"/>
        <v>5.0618234785512408</v>
      </c>
      <c r="I1396" s="16">
        <f t="shared" si="265"/>
        <v>5.0620269330516958</v>
      </c>
      <c r="J1396" s="13">
        <f t="shared" si="259"/>
        <v>5.0586376175116792</v>
      </c>
      <c r="K1396" s="13">
        <f t="shared" si="260"/>
        <v>3.3893155400166464E-3</v>
      </c>
      <c r="L1396" s="13">
        <f t="shared" si="261"/>
        <v>0</v>
      </c>
      <c r="M1396" s="13">
        <f t="shared" si="266"/>
        <v>0.18312890277517058</v>
      </c>
      <c r="N1396" s="13">
        <f t="shared" si="262"/>
        <v>0.11353991972060576</v>
      </c>
      <c r="O1396" s="13">
        <f t="shared" si="263"/>
        <v>0.11353991972060576</v>
      </c>
      <c r="Q1396">
        <v>27.118646000000009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6.5417918797466887</v>
      </c>
      <c r="G1397" s="13">
        <f t="shared" si="257"/>
        <v>0</v>
      </c>
      <c r="H1397" s="13">
        <f t="shared" si="258"/>
        <v>6.5417918797466887</v>
      </c>
      <c r="I1397" s="16">
        <f t="shared" si="265"/>
        <v>6.5451811952867054</v>
      </c>
      <c r="J1397" s="13">
        <f t="shared" si="259"/>
        <v>6.5383745359816965</v>
      </c>
      <c r="K1397" s="13">
        <f t="shared" si="260"/>
        <v>6.8066593050088997E-3</v>
      </c>
      <c r="L1397" s="13">
        <f t="shared" si="261"/>
        <v>0</v>
      </c>
      <c r="M1397" s="13">
        <f t="shared" si="266"/>
        <v>6.9588983054564818E-2</v>
      </c>
      <c r="N1397" s="13">
        <f t="shared" si="262"/>
        <v>4.3145169493830189E-2</v>
      </c>
      <c r="O1397" s="13">
        <f t="shared" si="263"/>
        <v>4.3145169493830189E-2</v>
      </c>
      <c r="Q1397">
        <v>27.653061328791001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1.8221306504376791</v>
      </c>
      <c r="G1398" s="13">
        <f t="shared" si="257"/>
        <v>0</v>
      </c>
      <c r="H1398" s="13">
        <f t="shared" si="258"/>
        <v>1.8221306504376791</v>
      </c>
      <c r="I1398" s="16">
        <f t="shared" si="265"/>
        <v>1.828937309742688</v>
      </c>
      <c r="J1398" s="13">
        <f t="shared" si="259"/>
        <v>1.8287619303166336</v>
      </c>
      <c r="K1398" s="13">
        <f t="shared" si="260"/>
        <v>1.753794260543895E-4</v>
      </c>
      <c r="L1398" s="13">
        <f t="shared" si="261"/>
        <v>0</v>
      </c>
      <c r="M1398" s="13">
        <f t="shared" si="266"/>
        <v>2.6443813560734629E-2</v>
      </c>
      <c r="N1398" s="13">
        <f t="shared" si="262"/>
        <v>1.6395164407655469E-2</v>
      </c>
      <c r="O1398" s="13">
        <f t="shared" si="263"/>
        <v>1.6395164407655469E-2</v>
      </c>
      <c r="Q1398">
        <v>26.450459282384902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11.16689207460778</v>
      </c>
      <c r="G1399" s="13">
        <f t="shared" si="257"/>
        <v>0</v>
      </c>
      <c r="H1399" s="13">
        <f t="shared" si="258"/>
        <v>11.16689207460778</v>
      </c>
      <c r="I1399" s="16">
        <f t="shared" si="265"/>
        <v>11.167067454033834</v>
      </c>
      <c r="J1399" s="13">
        <f t="shared" si="259"/>
        <v>11.101875517596998</v>
      </c>
      <c r="K1399" s="13">
        <f t="shared" si="260"/>
        <v>6.5191936436836073E-2</v>
      </c>
      <c r="L1399" s="13">
        <f t="shared" si="261"/>
        <v>0</v>
      </c>
      <c r="M1399" s="13">
        <f t="shared" si="266"/>
        <v>1.004864915307916E-2</v>
      </c>
      <c r="N1399" s="13">
        <f t="shared" si="262"/>
        <v>6.2301624749090791E-3</v>
      </c>
      <c r="O1399" s="13">
        <f t="shared" si="263"/>
        <v>6.2301624749090791E-3</v>
      </c>
      <c r="Q1399">
        <v>22.8706494467583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10.88430882393962</v>
      </c>
      <c r="G1400" s="13">
        <f t="shared" si="257"/>
        <v>0</v>
      </c>
      <c r="H1400" s="13">
        <f t="shared" si="258"/>
        <v>10.88430882393962</v>
      </c>
      <c r="I1400" s="16">
        <f t="shared" si="265"/>
        <v>10.949500760376456</v>
      </c>
      <c r="J1400" s="13">
        <f t="shared" si="259"/>
        <v>10.846608578174839</v>
      </c>
      <c r="K1400" s="13">
        <f t="shared" si="260"/>
        <v>0.10289218220161622</v>
      </c>
      <c r="L1400" s="13">
        <f t="shared" si="261"/>
        <v>0</v>
      </c>
      <c r="M1400" s="13">
        <f t="shared" si="266"/>
        <v>3.8184866781700811E-3</v>
      </c>
      <c r="N1400" s="13">
        <f t="shared" si="262"/>
        <v>2.3674617404654502E-3</v>
      </c>
      <c r="O1400" s="13">
        <f t="shared" si="263"/>
        <v>2.3674617404654502E-3</v>
      </c>
      <c r="Q1400">
        <v>19.1881953262336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0.55449548537380933</v>
      </c>
      <c r="G1401" s="13">
        <f t="shared" si="257"/>
        <v>0</v>
      </c>
      <c r="H1401" s="13">
        <f t="shared" si="258"/>
        <v>0.55449548537380933</v>
      </c>
      <c r="I1401" s="16">
        <f t="shared" si="265"/>
        <v>0.65738766757542555</v>
      </c>
      <c r="J1401" s="13">
        <f t="shared" si="259"/>
        <v>0.65736005478111292</v>
      </c>
      <c r="K1401" s="13">
        <f t="shared" si="260"/>
        <v>2.7612794312625866E-5</v>
      </c>
      <c r="L1401" s="13">
        <f t="shared" si="261"/>
        <v>0</v>
      </c>
      <c r="M1401" s="13">
        <f t="shared" si="266"/>
        <v>1.4510249377046309E-3</v>
      </c>
      <c r="N1401" s="13">
        <f t="shared" si="262"/>
        <v>8.9963546137687114E-4</v>
      </c>
      <c r="O1401" s="13">
        <f t="shared" si="263"/>
        <v>8.9963546137687114E-4</v>
      </c>
      <c r="Q1401">
        <v>17.766911553478121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168.0571429</v>
      </c>
      <c r="G1402" s="13">
        <f t="shared" si="257"/>
        <v>15.734517858611961</v>
      </c>
      <c r="H1402" s="13">
        <f t="shared" si="258"/>
        <v>152.32262504138805</v>
      </c>
      <c r="I1402" s="16">
        <f t="shared" si="265"/>
        <v>152.32265265418238</v>
      </c>
      <c r="J1402" s="13">
        <f t="shared" si="259"/>
        <v>55.844513282405117</v>
      </c>
      <c r="K1402" s="13">
        <f t="shared" si="260"/>
        <v>96.47813937177726</v>
      </c>
      <c r="L1402" s="13">
        <f t="shared" si="261"/>
        <v>85.963743108240706</v>
      </c>
      <c r="M1402" s="13">
        <f t="shared" si="266"/>
        <v>85.964294497717034</v>
      </c>
      <c r="N1402" s="13">
        <f t="shared" si="262"/>
        <v>53.297862588584564</v>
      </c>
      <c r="O1402" s="13">
        <f t="shared" si="263"/>
        <v>69.03238044719653</v>
      </c>
      <c r="Q1402">
        <v>15.231715588185679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37.092630927106519</v>
      </c>
      <c r="G1403" s="13">
        <f t="shared" si="257"/>
        <v>1.0923181059344109</v>
      </c>
      <c r="H1403" s="13">
        <f t="shared" si="258"/>
        <v>36.000312821172109</v>
      </c>
      <c r="I1403" s="16">
        <f t="shared" si="265"/>
        <v>46.514709084708656</v>
      </c>
      <c r="J1403" s="13">
        <f t="shared" si="259"/>
        <v>36.78347434700116</v>
      </c>
      <c r="K1403" s="13">
        <f t="shared" si="260"/>
        <v>9.7312347377074957</v>
      </c>
      <c r="L1403" s="13">
        <f t="shared" si="261"/>
        <v>0</v>
      </c>
      <c r="M1403" s="13">
        <f t="shared" si="266"/>
        <v>32.66643190913247</v>
      </c>
      <c r="N1403" s="13">
        <f t="shared" si="262"/>
        <v>20.253187783662131</v>
      </c>
      <c r="O1403" s="13">
        <f t="shared" si="263"/>
        <v>21.345505889596541</v>
      </c>
      <c r="Q1403">
        <v>15.248780593548391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39.361328290620662</v>
      </c>
      <c r="G1404" s="13">
        <f t="shared" si="257"/>
        <v>1.3459648341551251</v>
      </c>
      <c r="H1404" s="13">
        <f t="shared" si="258"/>
        <v>38.015363456465536</v>
      </c>
      <c r="I1404" s="16">
        <f t="shared" si="265"/>
        <v>47.746598194173032</v>
      </c>
      <c r="J1404" s="13">
        <f t="shared" si="259"/>
        <v>41.729293240323841</v>
      </c>
      <c r="K1404" s="13">
        <f t="shared" si="260"/>
        <v>6.017304953849191</v>
      </c>
      <c r="L1404" s="13">
        <f t="shared" si="261"/>
        <v>0</v>
      </c>
      <c r="M1404" s="13">
        <f t="shared" si="266"/>
        <v>12.413244125470339</v>
      </c>
      <c r="N1404" s="13">
        <f t="shared" si="262"/>
        <v>7.6962113577916096</v>
      </c>
      <c r="O1404" s="13">
        <f t="shared" si="263"/>
        <v>9.0421761919467354</v>
      </c>
      <c r="Q1404">
        <v>20.310466478653261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72.871302494682553</v>
      </c>
      <c r="G1405" s="13">
        <f t="shared" si="257"/>
        <v>5.0924739350671411</v>
      </c>
      <c r="H1405" s="13">
        <f t="shared" si="258"/>
        <v>67.778828559615405</v>
      </c>
      <c r="I1405" s="16">
        <f t="shared" si="265"/>
        <v>73.796133513464596</v>
      </c>
      <c r="J1405" s="13">
        <f t="shared" si="259"/>
        <v>48.772219977992236</v>
      </c>
      <c r="K1405" s="13">
        <f t="shared" si="260"/>
        <v>25.02391353547236</v>
      </c>
      <c r="L1405" s="13">
        <f t="shared" si="261"/>
        <v>13.984129866491202</v>
      </c>
      <c r="M1405" s="13">
        <f t="shared" si="266"/>
        <v>18.701162634169933</v>
      </c>
      <c r="N1405" s="13">
        <f t="shared" si="262"/>
        <v>11.594720833185358</v>
      </c>
      <c r="O1405" s="13">
        <f t="shared" si="263"/>
        <v>16.6871947682525</v>
      </c>
      <c r="Q1405">
        <v>16.367301641450599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0.58962207195791239</v>
      </c>
      <c r="G1406" s="13">
        <f t="shared" si="257"/>
        <v>0</v>
      </c>
      <c r="H1406" s="13">
        <f t="shared" si="258"/>
        <v>0.58962207195791239</v>
      </c>
      <c r="I1406" s="16">
        <f t="shared" si="265"/>
        <v>11.62940574093907</v>
      </c>
      <c r="J1406" s="13">
        <f t="shared" si="259"/>
        <v>11.501639277495578</v>
      </c>
      <c r="K1406" s="13">
        <f t="shared" si="260"/>
        <v>0.12776646344349274</v>
      </c>
      <c r="L1406" s="13">
        <f t="shared" si="261"/>
        <v>0</v>
      </c>
      <c r="M1406" s="13">
        <f t="shared" si="266"/>
        <v>7.1064418009845749</v>
      </c>
      <c r="N1406" s="13">
        <f t="shared" si="262"/>
        <v>4.405993916610436</v>
      </c>
      <c r="O1406" s="13">
        <f t="shared" si="263"/>
        <v>4.405993916610436</v>
      </c>
      <c r="Q1406">
        <v>18.918389158179021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0.75893266412501748</v>
      </c>
      <c r="G1407" s="13">
        <f t="shared" si="257"/>
        <v>0</v>
      </c>
      <c r="H1407" s="13">
        <f t="shared" si="258"/>
        <v>0.75893266412501748</v>
      </c>
      <c r="I1407" s="16">
        <f t="shared" si="265"/>
        <v>0.88669912756851021</v>
      </c>
      <c r="J1407" s="13">
        <f t="shared" si="259"/>
        <v>0.88667194638001845</v>
      </c>
      <c r="K1407" s="13">
        <f t="shared" si="260"/>
        <v>2.7181188491764985E-5</v>
      </c>
      <c r="L1407" s="13">
        <f t="shared" si="261"/>
        <v>0</v>
      </c>
      <c r="M1407" s="13">
        <f t="shared" si="266"/>
        <v>2.7004478843741389</v>
      </c>
      <c r="N1407" s="13">
        <f t="shared" si="262"/>
        <v>1.6742776883119661</v>
      </c>
      <c r="O1407" s="13">
        <f t="shared" si="263"/>
        <v>1.6742776883119661</v>
      </c>
      <c r="Q1407">
        <v>24.23637731767402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10.30555636403902</v>
      </c>
      <c r="G1408" s="13">
        <f t="shared" si="257"/>
        <v>0</v>
      </c>
      <c r="H1408" s="13">
        <f t="shared" si="258"/>
        <v>10.30555636403902</v>
      </c>
      <c r="I1408" s="16">
        <f t="shared" si="265"/>
        <v>10.305583545227512</v>
      </c>
      <c r="J1408" s="13">
        <f t="shared" si="259"/>
        <v>10.280799125291159</v>
      </c>
      <c r="K1408" s="13">
        <f t="shared" si="260"/>
        <v>2.478441993635272E-2</v>
      </c>
      <c r="L1408" s="13">
        <f t="shared" si="261"/>
        <v>0</v>
      </c>
      <c r="M1408" s="13">
        <f t="shared" si="266"/>
        <v>1.0261701960621727</v>
      </c>
      <c r="N1408" s="13">
        <f t="shared" si="262"/>
        <v>0.63622552155854706</v>
      </c>
      <c r="O1408" s="13">
        <f t="shared" si="263"/>
        <v>0.63622552155854706</v>
      </c>
      <c r="Q1408">
        <v>28.14910841344005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20.709251013693951</v>
      </c>
      <c r="G1409" s="13">
        <f t="shared" si="257"/>
        <v>0</v>
      </c>
      <c r="H1409" s="13">
        <f t="shared" si="258"/>
        <v>20.709251013693951</v>
      </c>
      <c r="I1409" s="16">
        <f t="shared" si="265"/>
        <v>20.734035433630304</v>
      </c>
      <c r="J1409" s="13">
        <f t="shared" si="259"/>
        <v>20.581835086057769</v>
      </c>
      <c r="K1409" s="13">
        <f t="shared" si="260"/>
        <v>0.15220034757253487</v>
      </c>
      <c r="L1409" s="13">
        <f t="shared" si="261"/>
        <v>0</v>
      </c>
      <c r="M1409" s="13">
        <f t="shared" si="266"/>
        <v>0.38994467450362569</v>
      </c>
      <c r="N1409" s="13">
        <f t="shared" si="262"/>
        <v>0.24176569819224791</v>
      </c>
      <c r="O1409" s="13">
        <f t="shared" si="263"/>
        <v>0.24176569819224791</v>
      </c>
      <c r="Q1409">
        <v>30.193349000000001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0.84052512283519676</v>
      </c>
      <c r="G1410" s="13">
        <f t="shared" si="257"/>
        <v>0</v>
      </c>
      <c r="H1410" s="13">
        <f t="shared" si="258"/>
        <v>0.84052512283519676</v>
      </c>
      <c r="I1410" s="16">
        <f t="shared" si="265"/>
        <v>0.99272547040773162</v>
      </c>
      <c r="J1410" s="13">
        <f t="shared" si="259"/>
        <v>0.99269267322865129</v>
      </c>
      <c r="K1410" s="13">
        <f t="shared" si="260"/>
        <v>3.2797179080334971E-5</v>
      </c>
      <c r="L1410" s="13">
        <f t="shared" si="261"/>
        <v>0</v>
      </c>
      <c r="M1410" s="13">
        <f t="shared" si="266"/>
        <v>0.14817897631137777</v>
      </c>
      <c r="N1410" s="13">
        <f t="shared" si="262"/>
        <v>9.187096531305422E-2</v>
      </c>
      <c r="O1410" s="13">
        <f t="shared" si="263"/>
        <v>9.187096531305422E-2</v>
      </c>
      <c r="Q1410">
        <v>25.31989930016351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5.7965262384021274</v>
      </c>
      <c r="G1411" s="13">
        <f t="shared" si="257"/>
        <v>0</v>
      </c>
      <c r="H1411" s="13">
        <f t="shared" si="258"/>
        <v>5.7965262384021274</v>
      </c>
      <c r="I1411" s="16">
        <f t="shared" si="265"/>
        <v>5.7965590355812076</v>
      </c>
      <c r="J1411" s="13">
        <f t="shared" si="259"/>
        <v>5.7843625818552091</v>
      </c>
      <c r="K1411" s="13">
        <f t="shared" si="260"/>
        <v>1.2196453725998424E-2</v>
      </c>
      <c r="L1411" s="13">
        <f t="shared" si="261"/>
        <v>0</v>
      </c>
      <c r="M1411" s="13">
        <f t="shared" si="266"/>
        <v>5.6308010998323554E-2</v>
      </c>
      <c r="N1411" s="13">
        <f t="shared" si="262"/>
        <v>3.4910966818960602E-2</v>
      </c>
      <c r="O1411" s="13">
        <f t="shared" si="263"/>
        <v>3.4910966818960602E-2</v>
      </c>
      <c r="Q1411">
        <v>20.85055932074771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73.043073079878667</v>
      </c>
      <c r="G1412" s="13">
        <f t="shared" si="257"/>
        <v>5.111678368254327</v>
      </c>
      <c r="H1412" s="13">
        <f t="shared" si="258"/>
        <v>67.931394711624336</v>
      </c>
      <c r="I1412" s="16">
        <f t="shared" si="265"/>
        <v>67.943591165350341</v>
      </c>
      <c r="J1412" s="13">
        <f t="shared" si="259"/>
        <v>50.165326784651427</v>
      </c>
      <c r="K1412" s="13">
        <f t="shared" si="260"/>
        <v>17.778264380698914</v>
      </c>
      <c r="L1412" s="13">
        <f t="shared" si="261"/>
        <v>6.6852050269610661</v>
      </c>
      <c r="M1412" s="13">
        <f t="shared" si="266"/>
        <v>6.7066020711404288</v>
      </c>
      <c r="N1412" s="13">
        <f t="shared" si="262"/>
        <v>4.1580932841070659</v>
      </c>
      <c r="O1412" s="13">
        <f t="shared" si="263"/>
        <v>9.269771652361392</v>
      </c>
      <c r="Q1412">
        <v>18.28232903370688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3.9309139927075538</v>
      </c>
      <c r="G1413" s="13">
        <f t="shared" si="257"/>
        <v>0</v>
      </c>
      <c r="H1413" s="13">
        <f t="shared" si="258"/>
        <v>3.9309139927075538</v>
      </c>
      <c r="I1413" s="16">
        <f t="shared" si="265"/>
        <v>15.0239733464454</v>
      </c>
      <c r="J1413" s="13">
        <f t="shared" si="259"/>
        <v>14.708289727248019</v>
      </c>
      <c r="K1413" s="13">
        <f t="shared" si="260"/>
        <v>0.3156836191973813</v>
      </c>
      <c r="L1413" s="13">
        <f t="shared" si="261"/>
        <v>0</v>
      </c>
      <c r="M1413" s="13">
        <f t="shared" si="266"/>
        <v>2.5485087870333629</v>
      </c>
      <c r="N1413" s="13">
        <f t="shared" si="262"/>
        <v>1.5800754479606851</v>
      </c>
      <c r="O1413" s="13">
        <f t="shared" si="263"/>
        <v>1.5800754479606851</v>
      </c>
      <c r="Q1413">
        <v>17.847069953036971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42.319776115710162</v>
      </c>
      <c r="G1414" s="13">
        <f t="shared" ref="G1414:G1477" si="271">IF((F1414-$J$2)&gt;0,$I$2*(F1414-$J$2),0)</f>
        <v>1.6767275985122414</v>
      </c>
      <c r="H1414" s="13">
        <f t="shared" ref="H1414:H1477" si="272">F1414-G1414</f>
        <v>40.643048517197919</v>
      </c>
      <c r="I1414" s="16">
        <f t="shared" si="265"/>
        <v>40.958732136395298</v>
      </c>
      <c r="J1414" s="13">
        <f t="shared" ref="J1414:J1477" si="273">I1414/SQRT(1+(I1414/($K$2*(300+(25*Q1414)+0.05*(Q1414)^3)))^2)</f>
        <v>33.445157168121938</v>
      </c>
      <c r="K1414" s="13">
        <f t="shared" ref="K1414:K1477" si="274">I1414-J1414</f>
        <v>7.5135749682733604</v>
      </c>
      <c r="L1414" s="13">
        <f t="shared" ref="L1414:L1477" si="275">IF(K1414&gt;$N$2,(K1414-$N$2)/$L$2,0)</f>
        <v>0</v>
      </c>
      <c r="M1414" s="13">
        <f t="shared" si="266"/>
        <v>0.96843333907267781</v>
      </c>
      <c r="N1414" s="13">
        <f t="shared" ref="N1414:N1477" si="276">$M$2*M1414</f>
        <v>0.60042867022506019</v>
      </c>
      <c r="O1414" s="13">
        <f t="shared" ref="O1414:O1477" si="277">N1414+G1414</f>
        <v>2.2771562687373015</v>
      </c>
      <c r="Q1414">
        <v>14.723496865750199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11.32610318570473</v>
      </c>
      <c r="G1415" s="13">
        <f t="shared" si="271"/>
        <v>0</v>
      </c>
      <c r="H1415" s="13">
        <f t="shared" si="272"/>
        <v>11.32610318570473</v>
      </c>
      <c r="I1415" s="16">
        <f t="shared" ref="I1415:I1478" si="279">H1415+K1414-L1414</f>
        <v>18.839678153978092</v>
      </c>
      <c r="J1415" s="13">
        <f t="shared" si="273"/>
        <v>18.11287483141361</v>
      </c>
      <c r="K1415" s="13">
        <f t="shared" si="274"/>
        <v>0.7268033225644821</v>
      </c>
      <c r="L1415" s="13">
        <f t="shared" si="275"/>
        <v>0</v>
      </c>
      <c r="M1415" s="13">
        <f t="shared" ref="M1415:M1478" si="280">L1415+M1414-N1414</f>
        <v>0.36800466884761762</v>
      </c>
      <c r="N1415" s="13">
        <f t="shared" si="276"/>
        <v>0.22816289468552292</v>
      </c>
      <c r="O1415" s="13">
        <f t="shared" si="277"/>
        <v>0.22816289468552292</v>
      </c>
      <c r="Q1415">
        <v>16.553851099562241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8.2943406507916198</v>
      </c>
      <c r="G1416" s="13">
        <f t="shared" si="271"/>
        <v>0</v>
      </c>
      <c r="H1416" s="13">
        <f t="shared" si="272"/>
        <v>8.2943406507916198</v>
      </c>
      <c r="I1416" s="16">
        <f t="shared" si="279"/>
        <v>9.0211439733561019</v>
      </c>
      <c r="J1416" s="13">
        <f t="shared" si="273"/>
        <v>8.9146089564546642</v>
      </c>
      <c r="K1416" s="13">
        <f t="shared" si="274"/>
        <v>0.10653501690143763</v>
      </c>
      <c r="L1416" s="13">
        <f t="shared" si="275"/>
        <v>0</v>
      </c>
      <c r="M1416" s="13">
        <f t="shared" si="280"/>
        <v>0.1398417741620947</v>
      </c>
      <c r="N1416" s="13">
        <f t="shared" si="276"/>
        <v>8.6701899980498709E-2</v>
      </c>
      <c r="O1416" s="13">
        <f t="shared" si="277"/>
        <v>8.6701899980498709E-2</v>
      </c>
      <c r="Q1416">
        <v>14.78310259354839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1.6688669610863289</v>
      </c>
      <c r="G1417" s="13">
        <f t="shared" si="271"/>
        <v>0</v>
      </c>
      <c r="H1417" s="13">
        <f t="shared" si="272"/>
        <v>1.6688669610863289</v>
      </c>
      <c r="I1417" s="16">
        <f t="shared" si="279"/>
        <v>1.7754019779877666</v>
      </c>
      <c r="J1417" s="13">
        <f t="shared" si="273"/>
        <v>1.7749042948468465</v>
      </c>
      <c r="K1417" s="13">
        <f t="shared" si="274"/>
        <v>4.9768314092002441E-4</v>
      </c>
      <c r="L1417" s="13">
        <f t="shared" si="275"/>
        <v>0</v>
      </c>
      <c r="M1417" s="13">
        <f t="shared" si="280"/>
        <v>5.3139874181595992E-2</v>
      </c>
      <c r="N1417" s="13">
        <f t="shared" si="276"/>
        <v>3.2946721992589516E-2</v>
      </c>
      <c r="O1417" s="13">
        <f t="shared" si="277"/>
        <v>3.2946721992589516E-2</v>
      </c>
      <c r="Q1417">
        <v>18.39290622610531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2.8218029859173859</v>
      </c>
      <c r="G1418" s="13">
        <f t="shared" si="271"/>
        <v>0</v>
      </c>
      <c r="H1418" s="13">
        <f t="shared" si="272"/>
        <v>2.8218029859173859</v>
      </c>
      <c r="I1418" s="16">
        <f t="shared" si="279"/>
        <v>2.8223006690583059</v>
      </c>
      <c r="J1418" s="13">
        <f t="shared" si="273"/>
        <v>2.8213412625993324</v>
      </c>
      <c r="K1418" s="13">
        <f t="shared" si="274"/>
        <v>9.5940645897352184E-4</v>
      </c>
      <c r="L1418" s="13">
        <f t="shared" si="275"/>
        <v>0</v>
      </c>
      <c r="M1418" s="13">
        <f t="shared" si="280"/>
        <v>2.0193152189006476E-2</v>
      </c>
      <c r="N1418" s="13">
        <f t="shared" si="276"/>
        <v>1.2519754357184014E-2</v>
      </c>
      <c r="O1418" s="13">
        <f t="shared" si="277"/>
        <v>1.2519754357184014E-2</v>
      </c>
      <c r="Q1418">
        <v>23.5878486487562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3.2934736707089053E-2</v>
      </c>
      <c r="G1419" s="13">
        <f t="shared" si="271"/>
        <v>0</v>
      </c>
      <c r="H1419" s="13">
        <f t="shared" si="272"/>
        <v>3.2934736707089053E-2</v>
      </c>
      <c r="I1419" s="16">
        <f t="shared" si="279"/>
        <v>3.3894143166062575E-2</v>
      </c>
      <c r="J1419" s="13">
        <f t="shared" si="273"/>
        <v>3.3894141734538072E-2</v>
      </c>
      <c r="K1419" s="13">
        <f t="shared" si="274"/>
        <v>1.4315245031037982E-9</v>
      </c>
      <c r="L1419" s="13">
        <f t="shared" si="275"/>
        <v>0</v>
      </c>
      <c r="M1419" s="13">
        <f t="shared" si="280"/>
        <v>7.6733978318224618E-3</v>
      </c>
      <c r="N1419" s="13">
        <f t="shared" si="276"/>
        <v>4.757506655729926E-3</v>
      </c>
      <c r="O1419" s="13">
        <f t="shared" si="277"/>
        <v>4.757506655729926E-3</v>
      </c>
      <c r="Q1419">
        <v>24.657347241599151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11.94832703263884</v>
      </c>
      <c r="G1420" s="13">
        <f t="shared" si="271"/>
        <v>0</v>
      </c>
      <c r="H1420" s="13">
        <f t="shared" si="272"/>
        <v>11.94832703263884</v>
      </c>
      <c r="I1420" s="16">
        <f t="shared" si="279"/>
        <v>11.948327034070365</v>
      </c>
      <c r="J1420" s="13">
        <f t="shared" si="273"/>
        <v>11.905634878132357</v>
      </c>
      <c r="K1420" s="13">
        <f t="shared" si="274"/>
        <v>4.2692155938008014E-2</v>
      </c>
      <c r="L1420" s="13">
        <f t="shared" si="275"/>
        <v>0</v>
      </c>
      <c r="M1420" s="13">
        <f t="shared" si="280"/>
        <v>2.9158911760925358E-3</v>
      </c>
      <c r="N1420" s="13">
        <f t="shared" si="276"/>
        <v>1.8078525291773723E-3</v>
      </c>
      <c r="O1420" s="13">
        <f t="shared" si="277"/>
        <v>1.8078525291773723E-3</v>
      </c>
      <c r="Q1420">
        <v>27.401576610201172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0.84492586061629504</v>
      </c>
      <c r="G1421" s="13">
        <f t="shared" si="271"/>
        <v>0</v>
      </c>
      <c r="H1421" s="13">
        <f t="shared" si="272"/>
        <v>0.84492586061629504</v>
      </c>
      <c r="I1421" s="16">
        <f t="shared" si="279"/>
        <v>0.88761801655430306</v>
      </c>
      <c r="J1421" s="13">
        <f t="shared" si="273"/>
        <v>0.88759952052735291</v>
      </c>
      <c r="K1421" s="13">
        <f t="shared" si="274"/>
        <v>1.8496026950143296E-5</v>
      </c>
      <c r="L1421" s="13">
        <f t="shared" si="275"/>
        <v>0</v>
      </c>
      <c r="M1421" s="13">
        <f t="shared" si="280"/>
        <v>1.1080386469151636E-3</v>
      </c>
      <c r="N1421" s="13">
        <f t="shared" si="276"/>
        <v>6.8698396108740145E-4</v>
      </c>
      <c r="O1421" s="13">
        <f t="shared" si="277"/>
        <v>6.8698396108740145E-4</v>
      </c>
      <c r="Q1421">
        <v>27.037358000000012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12.401909340421479</v>
      </c>
      <c r="G1422" s="13">
        <f t="shared" si="271"/>
        <v>0</v>
      </c>
      <c r="H1422" s="13">
        <f t="shared" si="272"/>
        <v>12.401909340421479</v>
      </c>
      <c r="I1422" s="16">
        <f t="shared" si="279"/>
        <v>12.401927836448429</v>
      </c>
      <c r="J1422" s="13">
        <f t="shared" si="273"/>
        <v>12.347740360956497</v>
      </c>
      <c r="K1422" s="13">
        <f t="shared" si="274"/>
        <v>5.4187475491932702E-2</v>
      </c>
      <c r="L1422" s="13">
        <f t="shared" si="275"/>
        <v>0</v>
      </c>
      <c r="M1422" s="13">
        <f t="shared" si="280"/>
        <v>4.2105468582776212E-4</v>
      </c>
      <c r="N1422" s="13">
        <f t="shared" si="276"/>
        <v>2.6105390521321252E-4</v>
      </c>
      <c r="O1422" s="13">
        <f t="shared" si="277"/>
        <v>2.6105390521321252E-4</v>
      </c>
      <c r="Q1422">
        <v>26.46984510759237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0.29607542849226198</v>
      </c>
      <c r="G1423" s="13">
        <f t="shared" si="271"/>
        <v>0</v>
      </c>
      <c r="H1423" s="13">
        <f t="shared" si="272"/>
        <v>0.29607542849226198</v>
      </c>
      <c r="I1423" s="16">
        <f t="shared" si="279"/>
        <v>0.35026290398419468</v>
      </c>
      <c r="J1423" s="13">
        <f t="shared" si="273"/>
        <v>0.35026053569647941</v>
      </c>
      <c r="K1423" s="13">
        <f t="shared" si="274"/>
        <v>2.368287715270867E-6</v>
      </c>
      <c r="L1423" s="13">
        <f t="shared" si="275"/>
        <v>0</v>
      </c>
      <c r="M1423" s="13">
        <f t="shared" si="280"/>
        <v>1.600007806145496E-4</v>
      </c>
      <c r="N1423" s="13">
        <f t="shared" si="276"/>
        <v>9.9200483981020759E-5</v>
      </c>
      <c r="O1423" s="13">
        <f t="shared" si="277"/>
        <v>9.9200483981020759E-5</v>
      </c>
      <c r="Q1423">
        <v>21.77585411697077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13.71311675890467</v>
      </c>
      <c r="G1424" s="13">
        <f t="shared" si="271"/>
        <v>0</v>
      </c>
      <c r="H1424" s="13">
        <f t="shared" si="272"/>
        <v>13.71311675890467</v>
      </c>
      <c r="I1424" s="16">
        <f t="shared" si="279"/>
        <v>13.713119127192385</v>
      </c>
      <c r="J1424" s="13">
        <f t="shared" si="273"/>
        <v>13.532372097073511</v>
      </c>
      <c r="K1424" s="13">
        <f t="shared" si="274"/>
        <v>0.18074703011887472</v>
      </c>
      <c r="L1424" s="13">
        <f t="shared" si="275"/>
        <v>0</v>
      </c>
      <c r="M1424" s="13">
        <f t="shared" si="280"/>
        <v>6.0800296633528844E-5</v>
      </c>
      <c r="N1424" s="13">
        <f t="shared" si="276"/>
        <v>3.7696183912787885E-5</v>
      </c>
      <c r="O1424" s="13">
        <f t="shared" si="277"/>
        <v>3.7696183912787885E-5</v>
      </c>
      <c r="Q1424">
        <v>19.936546197156481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4.8236056181200091</v>
      </c>
      <c r="G1425" s="13">
        <f t="shared" si="271"/>
        <v>0</v>
      </c>
      <c r="H1425" s="13">
        <f t="shared" si="272"/>
        <v>4.8236056181200091</v>
      </c>
      <c r="I1425" s="16">
        <f t="shared" si="279"/>
        <v>5.0043526482388838</v>
      </c>
      <c r="J1425" s="13">
        <f t="shared" si="273"/>
        <v>4.9830494405314107</v>
      </c>
      <c r="K1425" s="13">
        <f t="shared" si="274"/>
        <v>2.1303207707473071E-2</v>
      </c>
      <c r="L1425" s="13">
        <f t="shared" si="275"/>
        <v>0</v>
      </c>
      <c r="M1425" s="13">
        <f t="shared" si="280"/>
        <v>2.3104112720740959E-5</v>
      </c>
      <c r="N1425" s="13">
        <f t="shared" si="276"/>
        <v>1.4324549886859395E-5</v>
      </c>
      <c r="O1425" s="13">
        <f t="shared" si="277"/>
        <v>1.4324549886859395E-5</v>
      </c>
      <c r="Q1425">
        <v>13.72350659354839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0.76186993055156405</v>
      </c>
      <c r="G1426" s="13">
        <f t="shared" si="271"/>
        <v>0</v>
      </c>
      <c r="H1426" s="13">
        <f t="shared" si="272"/>
        <v>0.76186993055156405</v>
      </c>
      <c r="I1426" s="16">
        <f t="shared" si="279"/>
        <v>0.78317313825903712</v>
      </c>
      <c r="J1426" s="13">
        <f t="shared" si="273"/>
        <v>0.78310635193431888</v>
      </c>
      <c r="K1426" s="13">
        <f t="shared" si="274"/>
        <v>6.6786324718237644E-5</v>
      </c>
      <c r="L1426" s="13">
        <f t="shared" si="275"/>
        <v>0</v>
      </c>
      <c r="M1426" s="13">
        <f t="shared" si="280"/>
        <v>8.7795628338815639E-6</v>
      </c>
      <c r="N1426" s="13">
        <f t="shared" si="276"/>
        <v>5.4433289570065695E-6</v>
      </c>
      <c r="O1426" s="13">
        <f t="shared" si="277"/>
        <v>5.4433289570065695E-6</v>
      </c>
      <c r="Q1426">
        <v>15.21770580219852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13.48916835285714</v>
      </c>
      <c r="G1427" s="13">
        <f t="shared" si="271"/>
        <v>0</v>
      </c>
      <c r="H1427" s="13">
        <f t="shared" si="272"/>
        <v>13.48916835285714</v>
      </c>
      <c r="I1427" s="16">
        <f t="shared" si="279"/>
        <v>13.489235139181858</v>
      </c>
      <c r="J1427" s="13">
        <f t="shared" si="273"/>
        <v>13.224096874642655</v>
      </c>
      <c r="K1427" s="13">
        <f t="shared" si="274"/>
        <v>0.26513826453920331</v>
      </c>
      <c r="L1427" s="13">
        <f t="shared" si="275"/>
        <v>0</v>
      </c>
      <c r="M1427" s="13">
        <f t="shared" si="280"/>
        <v>3.3362338768749943E-6</v>
      </c>
      <c r="N1427" s="13">
        <f t="shared" si="276"/>
        <v>2.0684650036624966E-6</v>
      </c>
      <c r="O1427" s="13">
        <f t="shared" si="277"/>
        <v>2.0684650036624966E-6</v>
      </c>
      <c r="Q1427">
        <v>16.806745258538172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0</v>
      </c>
      <c r="G1428" s="13">
        <f t="shared" si="271"/>
        <v>0</v>
      </c>
      <c r="H1428" s="13">
        <f t="shared" si="272"/>
        <v>0</v>
      </c>
      <c r="I1428" s="16">
        <f t="shared" si="279"/>
        <v>0.26513826453920331</v>
      </c>
      <c r="J1428" s="13">
        <f t="shared" si="273"/>
        <v>0.26513724639204456</v>
      </c>
      <c r="K1428" s="13">
        <f t="shared" si="274"/>
        <v>1.0181471587489277E-6</v>
      </c>
      <c r="L1428" s="13">
        <f t="shared" si="275"/>
        <v>0</v>
      </c>
      <c r="M1428" s="13">
        <f t="shared" si="280"/>
        <v>1.2677688732124977E-6</v>
      </c>
      <c r="N1428" s="13">
        <f t="shared" si="276"/>
        <v>7.860167013917486E-7</v>
      </c>
      <c r="O1428" s="13">
        <f t="shared" si="277"/>
        <v>7.860167013917486E-7</v>
      </c>
      <c r="Q1428">
        <v>21.83877379491021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5.7337256208920158</v>
      </c>
      <c r="G1429" s="13">
        <f t="shared" si="271"/>
        <v>0</v>
      </c>
      <c r="H1429" s="13">
        <f t="shared" si="272"/>
        <v>5.7337256208920158</v>
      </c>
      <c r="I1429" s="16">
        <f t="shared" si="279"/>
        <v>5.7337266390391743</v>
      </c>
      <c r="J1429" s="13">
        <f t="shared" si="273"/>
        <v>5.7189993207902061</v>
      </c>
      <c r="K1429" s="13">
        <f t="shared" si="274"/>
        <v>1.4727318248968224E-2</v>
      </c>
      <c r="L1429" s="13">
        <f t="shared" si="275"/>
        <v>0</v>
      </c>
      <c r="M1429" s="13">
        <f t="shared" si="280"/>
        <v>4.8175217182074911E-7</v>
      </c>
      <c r="N1429" s="13">
        <f t="shared" si="276"/>
        <v>2.9868634652886447E-7</v>
      </c>
      <c r="O1429" s="13">
        <f t="shared" si="277"/>
        <v>2.9868634652886447E-7</v>
      </c>
      <c r="Q1429">
        <v>19.283566030323598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10.36255477939863</v>
      </c>
      <c r="G1430" s="13">
        <f t="shared" si="271"/>
        <v>0</v>
      </c>
      <c r="H1430" s="13">
        <f t="shared" si="272"/>
        <v>10.36255477939863</v>
      </c>
      <c r="I1430" s="16">
        <f t="shared" si="279"/>
        <v>10.377282097647598</v>
      </c>
      <c r="J1430" s="13">
        <f t="shared" si="273"/>
        <v>10.317111237289522</v>
      </c>
      <c r="K1430" s="13">
        <f t="shared" si="274"/>
        <v>6.0170860358075728E-2</v>
      </c>
      <c r="L1430" s="13">
        <f t="shared" si="275"/>
        <v>0</v>
      </c>
      <c r="M1430" s="13">
        <f t="shared" si="280"/>
        <v>1.8306582529188465E-7</v>
      </c>
      <c r="N1430" s="13">
        <f t="shared" si="276"/>
        <v>1.1350081168096848E-7</v>
      </c>
      <c r="O1430" s="13">
        <f t="shared" si="277"/>
        <v>1.1350081168096848E-7</v>
      </c>
      <c r="Q1430">
        <v>21.87904136421303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11.698151412041661</v>
      </c>
      <c r="G1431" s="13">
        <f t="shared" si="271"/>
        <v>0</v>
      </c>
      <c r="H1431" s="13">
        <f t="shared" si="272"/>
        <v>11.698151412041661</v>
      </c>
      <c r="I1431" s="16">
        <f t="shared" si="279"/>
        <v>11.758322272399736</v>
      </c>
      <c r="J1431" s="13">
        <f t="shared" si="273"/>
        <v>11.709017945339411</v>
      </c>
      <c r="K1431" s="13">
        <f t="shared" si="274"/>
        <v>4.9304327060324837E-2</v>
      </c>
      <c r="L1431" s="13">
        <f t="shared" si="275"/>
        <v>0</v>
      </c>
      <c r="M1431" s="13">
        <f t="shared" si="280"/>
        <v>6.9565013610916169E-8</v>
      </c>
      <c r="N1431" s="13">
        <f t="shared" si="276"/>
        <v>4.3130308438768025E-8</v>
      </c>
      <c r="O1431" s="13">
        <f t="shared" si="277"/>
        <v>4.3130308438768025E-8</v>
      </c>
      <c r="Q1431">
        <v>25.99757222294101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4.802178068313788</v>
      </c>
      <c r="G1432" s="13">
        <f t="shared" si="271"/>
        <v>0</v>
      </c>
      <c r="H1432" s="13">
        <f t="shared" si="272"/>
        <v>4.802178068313788</v>
      </c>
      <c r="I1432" s="16">
        <f t="shared" si="279"/>
        <v>4.8514823953741129</v>
      </c>
      <c r="J1432" s="13">
        <f t="shared" si="273"/>
        <v>4.8487063748243839</v>
      </c>
      <c r="K1432" s="13">
        <f t="shared" si="274"/>
        <v>2.7760205497289192E-3</v>
      </c>
      <c r="L1432" s="13">
        <f t="shared" si="275"/>
        <v>0</v>
      </c>
      <c r="M1432" s="13">
        <f t="shared" si="280"/>
        <v>2.6434705172148144E-8</v>
      </c>
      <c r="N1432" s="13">
        <f t="shared" si="276"/>
        <v>1.6389517206731849E-8</v>
      </c>
      <c r="O1432" s="13">
        <f t="shared" si="277"/>
        <v>1.6389517206731849E-8</v>
      </c>
      <c r="Q1432">
        <v>27.647569399495652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5.2746532154848902</v>
      </c>
      <c r="G1433" s="13">
        <f t="shared" si="271"/>
        <v>0</v>
      </c>
      <c r="H1433" s="13">
        <f t="shared" si="272"/>
        <v>5.2746532154848902</v>
      </c>
      <c r="I1433" s="16">
        <f t="shared" si="279"/>
        <v>5.2774292360346191</v>
      </c>
      <c r="J1433" s="13">
        <f t="shared" si="273"/>
        <v>5.2738634060011229</v>
      </c>
      <c r="K1433" s="13">
        <f t="shared" si="274"/>
        <v>3.5658300334961979E-3</v>
      </c>
      <c r="L1433" s="13">
        <f t="shared" si="275"/>
        <v>0</v>
      </c>
      <c r="M1433" s="13">
        <f t="shared" si="280"/>
        <v>1.0045187965416295E-8</v>
      </c>
      <c r="N1433" s="13">
        <f t="shared" si="276"/>
        <v>6.2280165385581027E-9</v>
      </c>
      <c r="O1433" s="13">
        <f t="shared" si="277"/>
        <v>6.2280165385581027E-9</v>
      </c>
      <c r="Q1433">
        <v>27.661725000000011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4.8294361188872186</v>
      </c>
      <c r="G1434" s="13">
        <f t="shared" si="271"/>
        <v>0</v>
      </c>
      <c r="H1434" s="13">
        <f t="shared" si="272"/>
        <v>4.8294361188872186</v>
      </c>
      <c r="I1434" s="16">
        <f t="shared" si="279"/>
        <v>4.8330019489207148</v>
      </c>
      <c r="J1434" s="13">
        <f t="shared" si="273"/>
        <v>4.8295822214870849</v>
      </c>
      <c r="K1434" s="13">
        <f t="shared" si="274"/>
        <v>3.4197274336298378E-3</v>
      </c>
      <c r="L1434" s="13">
        <f t="shared" si="275"/>
        <v>0</v>
      </c>
      <c r="M1434" s="13">
        <f t="shared" si="280"/>
        <v>3.8171714268581926E-9</v>
      </c>
      <c r="N1434" s="13">
        <f t="shared" si="276"/>
        <v>2.3666462846520793E-9</v>
      </c>
      <c r="O1434" s="13">
        <f t="shared" si="277"/>
        <v>2.3666462846520793E-9</v>
      </c>
      <c r="Q1434">
        <v>26.043978809968579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6.1242641549264087</v>
      </c>
      <c r="G1435" s="13">
        <f t="shared" si="271"/>
        <v>0</v>
      </c>
      <c r="H1435" s="13">
        <f t="shared" si="272"/>
        <v>6.1242641549264087</v>
      </c>
      <c r="I1435" s="16">
        <f t="shared" si="279"/>
        <v>6.1276838823600386</v>
      </c>
      <c r="J1435" s="13">
        <f t="shared" si="273"/>
        <v>6.1178836464239721</v>
      </c>
      <c r="K1435" s="13">
        <f t="shared" si="274"/>
        <v>9.8002359360664926E-3</v>
      </c>
      <c r="L1435" s="13">
        <f t="shared" si="275"/>
        <v>0</v>
      </c>
      <c r="M1435" s="13">
        <f t="shared" si="280"/>
        <v>1.4505251422061133E-9</v>
      </c>
      <c r="N1435" s="13">
        <f t="shared" si="276"/>
        <v>8.9932558816779022E-10</v>
      </c>
      <c r="O1435" s="13">
        <f t="shared" si="277"/>
        <v>8.9932558816779022E-10</v>
      </c>
      <c r="Q1435">
        <v>23.58824205014535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27.8915307497541</v>
      </c>
      <c r="G1436" s="13">
        <f t="shared" si="271"/>
        <v>6.3609299925377838E-2</v>
      </c>
      <c r="H1436" s="13">
        <f t="shared" si="272"/>
        <v>27.827921449828722</v>
      </c>
      <c r="I1436" s="16">
        <f t="shared" si="279"/>
        <v>27.837721685764787</v>
      </c>
      <c r="J1436" s="13">
        <f t="shared" si="273"/>
        <v>25.992407667730717</v>
      </c>
      <c r="K1436" s="13">
        <f t="shared" si="274"/>
        <v>1.8453140180340704</v>
      </c>
      <c r="L1436" s="13">
        <f t="shared" si="275"/>
        <v>0</v>
      </c>
      <c r="M1436" s="13">
        <f t="shared" si="280"/>
        <v>5.5119955403832303E-10</v>
      </c>
      <c r="N1436" s="13">
        <f t="shared" si="276"/>
        <v>3.4174372350376029E-10</v>
      </c>
      <c r="O1436" s="13">
        <f t="shared" si="277"/>
        <v>6.3609300267121555E-2</v>
      </c>
      <c r="Q1436">
        <v>17.939166696674679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6.3841061404634356</v>
      </c>
      <c r="G1437" s="13">
        <f t="shared" si="271"/>
        <v>0</v>
      </c>
      <c r="H1437" s="13">
        <f t="shared" si="272"/>
        <v>6.3841061404634356</v>
      </c>
      <c r="I1437" s="16">
        <f t="shared" si="279"/>
        <v>8.229420158497506</v>
      </c>
      <c r="J1437" s="13">
        <f t="shared" si="273"/>
        <v>8.1602903325746308</v>
      </c>
      <c r="K1437" s="13">
        <f t="shared" si="274"/>
        <v>6.9129825922875199E-2</v>
      </c>
      <c r="L1437" s="13">
        <f t="shared" si="275"/>
        <v>0</v>
      </c>
      <c r="M1437" s="13">
        <f t="shared" si="280"/>
        <v>2.0945583053456273E-10</v>
      </c>
      <c r="N1437" s="13">
        <f t="shared" si="276"/>
        <v>1.2986261493142889E-10</v>
      </c>
      <c r="O1437" s="13">
        <f t="shared" si="277"/>
        <v>1.2986261493142889E-10</v>
      </c>
      <c r="Q1437">
        <v>15.944319720099539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4.8141891917209234</v>
      </c>
      <c r="G1438" s="13">
        <f t="shared" si="271"/>
        <v>0</v>
      </c>
      <c r="H1438" s="13">
        <f t="shared" si="272"/>
        <v>4.8141891917209234</v>
      </c>
      <c r="I1438" s="16">
        <f t="shared" si="279"/>
        <v>4.8833190176437986</v>
      </c>
      <c r="J1438" s="13">
        <f t="shared" si="273"/>
        <v>4.8657138093766568</v>
      </c>
      <c r="K1438" s="13">
        <f t="shared" si="274"/>
        <v>1.7605208267141848E-2</v>
      </c>
      <c r="L1438" s="13">
        <f t="shared" si="275"/>
        <v>0</v>
      </c>
      <c r="M1438" s="13">
        <f t="shared" si="280"/>
        <v>7.959321560313384E-11</v>
      </c>
      <c r="N1438" s="13">
        <f t="shared" si="276"/>
        <v>4.9347793673942983E-11</v>
      </c>
      <c r="O1438" s="13">
        <f t="shared" si="277"/>
        <v>4.9347793673942983E-11</v>
      </c>
      <c r="Q1438">
        <v>14.577683593548389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6.3785817349136709</v>
      </c>
      <c r="G1439" s="13">
        <f t="shared" si="271"/>
        <v>0</v>
      </c>
      <c r="H1439" s="13">
        <f t="shared" si="272"/>
        <v>6.3785817349136709</v>
      </c>
      <c r="I1439" s="16">
        <f t="shared" si="279"/>
        <v>6.3961869431808127</v>
      </c>
      <c r="J1439" s="13">
        <f t="shared" si="273"/>
        <v>6.3664117708461845</v>
      </c>
      <c r="K1439" s="13">
        <f t="shared" si="274"/>
        <v>2.977517233462823E-2</v>
      </c>
      <c r="L1439" s="13">
        <f t="shared" si="275"/>
        <v>0</v>
      </c>
      <c r="M1439" s="13">
        <f t="shared" si="280"/>
        <v>3.0245421929190857E-11</v>
      </c>
      <c r="N1439" s="13">
        <f t="shared" si="276"/>
        <v>1.8752161596098332E-11</v>
      </c>
      <c r="O1439" s="13">
        <f t="shared" si="277"/>
        <v>1.8752161596098332E-11</v>
      </c>
      <c r="Q1439">
        <v>16.599356897592159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4.5185463361452998</v>
      </c>
      <c r="G1440" s="13">
        <f t="shared" si="271"/>
        <v>0</v>
      </c>
      <c r="H1440" s="13">
        <f t="shared" si="272"/>
        <v>4.5185463361452998</v>
      </c>
      <c r="I1440" s="16">
        <f t="shared" si="279"/>
        <v>4.548321508479928</v>
      </c>
      <c r="J1440" s="13">
        <f t="shared" si="273"/>
        <v>4.5421500283663745</v>
      </c>
      <c r="K1440" s="13">
        <f t="shared" si="274"/>
        <v>6.1714801135535069E-3</v>
      </c>
      <c r="L1440" s="13">
        <f t="shared" si="275"/>
        <v>0</v>
      </c>
      <c r="M1440" s="13">
        <f t="shared" si="280"/>
        <v>1.1493260333092526E-11</v>
      </c>
      <c r="N1440" s="13">
        <f t="shared" si="276"/>
        <v>7.1258214065173662E-12</v>
      </c>
      <c r="O1440" s="13">
        <f t="shared" si="277"/>
        <v>7.1258214065173662E-12</v>
      </c>
      <c r="Q1440">
        <v>20.531413959237518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1.7055169160476089</v>
      </c>
      <c r="G1441" s="13">
        <f t="shared" si="271"/>
        <v>0</v>
      </c>
      <c r="H1441" s="13">
        <f t="shared" si="272"/>
        <v>1.7055169160476089</v>
      </c>
      <c r="I1441" s="16">
        <f t="shared" si="279"/>
        <v>1.7116883961611624</v>
      </c>
      <c r="J1441" s="13">
        <f t="shared" si="273"/>
        <v>1.7114057812359769</v>
      </c>
      <c r="K1441" s="13">
        <f t="shared" si="274"/>
        <v>2.8261492518555364E-4</v>
      </c>
      <c r="L1441" s="13">
        <f t="shared" si="275"/>
        <v>0</v>
      </c>
      <c r="M1441" s="13">
        <f t="shared" si="280"/>
        <v>4.3674389265751595E-12</v>
      </c>
      <c r="N1441" s="13">
        <f t="shared" si="276"/>
        <v>2.7078121344765987E-12</v>
      </c>
      <c r="O1441" s="13">
        <f t="shared" si="277"/>
        <v>2.7078121344765987E-12</v>
      </c>
      <c r="Q1441">
        <v>21.616636361792391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</v>
      </c>
      <c r="G1442" s="13">
        <f t="shared" si="271"/>
        <v>0</v>
      </c>
      <c r="H1442" s="13">
        <f t="shared" si="272"/>
        <v>0</v>
      </c>
      <c r="I1442" s="16">
        <f t="shared" si="279"/>
        <v>2.8261492518555364E-4</v>
      </c>
      <c r="J1442" s="13">
        <f t="shared" si="273"/>
        <v>2.8261492518452653E-4</v>
      </c>
      <c r="K1442" s="13">
        <f t="shared" si="274"/>
        <v>1.0271189281041426E-15</v>
      </c>
      <c r="L1442" s="13">
        <f t="shared" si="275"/>
        <v>0</v>
      </c>
      <c r="M1442" s="13">
        <f t="shared" si="280"/>
        <v>1.6596267920985608E-12</v>
      </c>
      <c r="N1442" s="13">
        <f t="shared" si="276"/>
        <v>1.0289686111011077E-12</v>
      </c>
      <c r="O1442" s="13">
        <f t="shared" si="277"/>
        <v>1.0289686111011077E-12</v>
      </c>
      <c r="Q1442">
        <v>23.13459373854171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0.23395248019033291</v>
      </c>
      <c r="G1443" s="13">
        <f t="shared" si="271"/>
        <v>0</v>
      </c>
      <c r="H1443" s="13">
        <f t="shared" si="272"/>
        <v>0.23395248019033291</v>
      </c>
      <c r="I1443" s="16">
        <f t="shared" si="279"/>
        <v>0.23395248019033393</v>
      </c>
      <c r="J1443" s="13">
        <f t="shared" si="273"/>
        <v>0.2339519716977301</v>
      </c>
      <c r="K1443" s="13">
        <f t="shared" si="274"/>
        <v>5.0849260382901385E-7</v>
      </c>
      <c r="L1443" s="13">
        <f t="shared" si="275"/>
        <v>0</v>
      </c>
      <c r="M1443" s="13">
        <f t="shared" si="280"/>
        <v>6.3065818099745306E-13</v>
      </c>
      <c r="N1443" s="13">
        <f t="shared" si="276"/>
        <v>3.9100807221842088E-13</v>
      </c>
      <c r="O1443" s="13">
        <f t="shared" si="277"/>
        <v>3.9100807221842088E-13</v>
      </c>
      <c r="Q1443">
        <v>24.105626212183939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0.84197632097436559</v>
      </c>
      <c r="G1444" s="13">
        <f t="shared" si="271"/>
        <v>0</v>
      </c>
      <c r="H1444" s="13">
        <f t="shared" si="272"/>
        <v>0.84197632097436559</v>
      </c>
      <c r="I1444" s="16">
        <f t="shared" si="279"/>
        <v>0.84197682946696939</v>
      </c>
      <c r="J1444" s="13">
        <f t="shared" si="273"/>
        <v>0.84195307902283456</v>
      </c>
      <c r="K1444" s="13">
        <f t="shared" si="274"/>
        <v>2.3750444134829074E-5</v>
      </c>
      <c r="L1444" s="13">
        <f t="shared" si="275"/>
        <v>0</v>
      </c>
      <c r="M1444" s="13">
        <f t="shared" si="280"/>
        <v>2.3965010877903218E-13</v>
      </c>
      <c r="N1444" s="13">
        <f t="shared" si="276"/>
        <v>1.4858306744299994E-13</v>
      </c>
      <c r="O1444" s="13">
        <f t="shared" si="277"/>
        <v>1.4858306744299994E-13</v>
      </c>
      <c r="Q1444">
        <v>24.091038649082911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4.8175626661222797</v>
      </c>
      <c r="G1445" s="13">
        <f t="shared" si="271"/>
        <v>0</v>
      </c>
      <c r="H1445" s="13">
        <f t="shared" si="272"/>
        <v>4.8175626661222797</v>
      </c>
      <c r="I1445" s="16">
        <f t="shared" si="279"/>
        <v>4.8175864165664146</v>
      </c>
      <c r="J1445" s="13">
        <f t="shared" si="273"/>
        <v>4.8146878911899247</v>
      </c>
      <c r="K1445" s="13">
        <f t="shared" si="274"/>
        <v>2.8985253764899355E-3</v>
      </c>
      <c r="L1445" s="13">
        <f t="shared" si="275"/>
        <v>0</v>
      </c>
      <c r="M1445" s="13">
        <f t="shared" si="280"/>
        <v>9.1067041336032234E-14</v>
      </c>
      <c r="N1445" s="13">
        <f t="shared" si="276"/>
        <v>5.6461565628339988E-14</v>
      </c>
      <c r="O1445" s="13">
        <f t="shared" si="277"/>
        <v>5.6461565628339988E-14</v>
      </c>
      <c r="Q1445">
        <v>27.177383926229108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32.876409517974658</v>
      </c>
      <c r="G1446" s="13">
        <f t="shared" si="271"/>
        <v>0.62093272722355852</v>
      </c>
      <c r="H1446" s="13">
        <f t="shared" si="272"/>
        <v>32.255476790751096</v>
      </c>
      <c r="I1446" s="16">
        <f t="shared" si="279"/>
        <v>32.258375316127584</v>
      </c>
      <c r="J1446" s="13">
        <f t="shared" si="273"/>
        <v>31.362763512947236</v>
      </c>
      <c r="K1446" s="13">
        <f t="shared" si="274"/>
        <v>0.89561180318034772</v>
      </c>
      <c r="L1446" s="13">
        <f t="shared" si="275"/>
        <v>0</v>
      </c>
      <c r="M1446" s="13">
        <f t="shared" si="280"/>
        <v>3.4605475707692247E-14</v>
      </c>
      <c r="N1446" s="13">
        <f t="shared" si="276"/>
        <v>2.1455394938769194E-14</v>
      </c>
      <c r="O1446" s="13">
        <f t="shared" si="277"/>
        <v>0.62093272722357995</v>
      </c>
      <c r="Q1446">
        <v>26.665708000000009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27.321428569999998</v>
      </c>
      <c r="G1447" s="13">
        <f t="shared" si="271"/>
        <v>0</v>
      </c>
      <c r="H1447" s="13">
        <f t="shared" si="272"/>
        <v>27.321428569999998</v>
      </c>
      <c r="I1447" s="16">
        <f t="shared" si="279"/>
        <v>28.217040373180346</v>
      </c>
      <c r="J1447" s="13">
        <f t="shared" si="273"/>
        <v>27.207455110112598</v>
      </c>
      <c r="K1447" s="13">
        <f t="shared" si="274"/>
        <v>1.0095852630677484</v>
      </c>
      <c r="L1447" s="13">
        <f t="shared" si="275"/>
        <v>0</v>
      </c>
      <c r="M1447" s="13">
        <f t="shared" si="280"/>
        <v>1.3150080768923053E-14</v>
      </c>
      <c r="N1447" s="13">
        <f t="shared" si="276"/>
        <v>8.1530500767322922E-15</v>
      </c>
      <c r="O1447" s="13">
        <f t="shared" si="277"/>
        <v>8.1530500767322922E-15</v>
      </c>
      <c r="Q1447">
        <v>22.83428246440603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7.1852605104305356</v>
      </c>
      <c r="G1448" s="13">
        <f t="shared" si="271"/>
        <v>0</v>
      </c>
      <c r="H1448" s="13">
        <f t="shared" si="272"/>
        <v>7.1852605104305356</v>
      </c>
      <c r="I1448" s="16">
        <f t="shared" si="279"/>
        <v>8.1948457734982831</v>
      </c>
      <c r="J1448" s="13">
        <f t="shared" si="273"/>
        <v>8.1450887555198719</v>
      </c>
      <c r="K1448" s="13">
        <f t="shared" si="274"/>
        <v>4.9757017978411255E-2</v>
      </c>
      <c r="L1448" s="13">
        <f t="shared" si="275"/>
        <v>0</v>
      </c>
      <c r="M1448" s="13">
        <f t="shared" si="280"/>
        <v>4.9970306921907604E-15</v>
      </c>
      <c r="N1448" s="13">
        <f t="shared" si="276"/>
        <v>3.0981590291582712E-15</v>
      </c>
      <c r="O1448" s="13">
        <f t="shared" si="277"/>
        <v>3.0981590291582712E-15</v>
      </c>
      <c r="Q1448">
        <v>18.214531448705021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83.798673807008939</v>
      </c>
      <c r="G1449" s="13">
        <f t="shared" si="271"/>
        <v>6.3141846956117806</v>
      </c>
      <c r="H1449" s="13">
        <f t="shared" si="272"/>
        <v>77.484489111397153</v>
      </c>
      <c r="I1449" s="16">
        <f t="shared" si="279"/>
        <v>77.53424612937556</v>
      </c>
      <c r="J1449" s="13">
        <f t="shared" si="273"/>
        <v>49.097004200767742</v>
      </c>
      <c r="K1449" s="13">
        <f t="shared" si="274"/>
        <v>28.437241928607818</v>
      </c>
      <c r="L1449" s="13">
        <f t="shared" si="275"/>
        <v>17.422555722056778</v>
      </c>
      <c r="M1449" s="13">
        <f t="shared" si="280"/>
        <v>17.422555722056778</v>
      </c>
      <c r="N1449" s="13">
        <f t="shared" si="276"/>
        <v>10.801984547675202</v>
      </c>
      <c r="O1449" s="13">
        <f t="shared" si="277"/>
        <v>17.116169243286983</v>
      </c>
      <c r="Q1449">
        <v>16.022467063334769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82.866233112437797</v>
      </c>
      <c r="G1450" s="13">
        <f t="shared" si="271"/>
        <v>6.2099352107569681</v>
      </c>
      <c r="H1450" s="13">
        <f t="shared" si="272"/>
        <v>76.65629790168083</v>
      </c>
      <c r="I1450" s="16">
        <f t="shared" si="279"/>
        <v>87.670984108231863</v>
      </c>
      <c r="J1450" s="13">
        <f t="shared" si="273"/>
        <v>45.834311003798341</v>
      </c>
      <c r="K1450" s="13">
        <f t="shared" si="274"/>
        <v>41.836673104433522</v>
      </c>
      <c r="L1450" s="13">
        <f t="shared" si="275"/>
        <v>30.920510005473464</v>
      </c>
      <c r="M1450" s="13">
        <f t="shared" si="280"/>
        <v>37.541081179855041</v>
      </c>
      <c r="N1450" s="13">
        <f t="shared" si="276"/>
        <v>23.275470331510125</v>
      </c>
      <c r="O1450" s="13">
        <f t="shared" si="277"/>
        <v>29.485405542267092</v>
      </c>
      <c r="Q1450">
        <v>13.64414659354839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18.484892112239699</v>
      </c>
      <c r="G1451" s="13">
        <f t="shared" si="271"/>
        <v>0</v>
      </c>
      <c r="H1451" s="13">
        <f t="shared" si="272"/>
        <v>18.484892112239699</v>
      </c>
      <c r="I1451" s="16">
        <f t="shared" si="279"/>
        <v>29.401055211199758</v>
      </c>
      <c r="J1451" s="13">
        <f t="shared" si="273"/>
        <v>26.72990417498934</v>
      </c>
      <c r="K1451" s="13">
        <f t="shared" si="274"/>
        <v>2.6711510362104178</v>
      </c>
      <c r="L1451" s="13">
        <f t="shared" si="275"/>
        <v>0</v>
      </c>
      <c r="M1451" s="13">
        <f t="shared" si="280"/>
        <v>14.265610848344917</v>
      </c>
      <c r="N1451" s="13">
        <f t="shared" si="276"/>
        <v>8.8446787259738482</v>
      </c>
      <c r="O1451" s="13">
        <f t="shared" si="277"/>
        <v>8.8446787259738482</v>
      </c>
      <c r="Q1451">
        <v>16.189154033760531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7.2940621345733394</v>
      </c>
      <c r="G1452" s="13">
        <f t="shared" si="271"/>
        <v>0</v>
      </c>
      <c r="H1452" s="13">
        <f t="shared" si="272"/>
        <v>7.2940621345733394</v>
      </c>
      <c r="I1452" s="16">
        <f t="shared" si="279"/>
        <v>9.9652131707837572</v>
      </c>
      <c r="J1452" s="13">
        <f t="shared" si="273"/>
        <v>9.8563974913969741</v>
      </c>
      <c r="K1452" s="13">
        <f t="shared" si="274"/>
        <v>0.10881567938678316</v>
      </c>
      <c r="L1452" s="13">
        <f t="shared" si="275"/>
        <v>0</v>
      </c>
      <c r="M1452" s="13">
        <f t="shared" si="280"/>
        <v>5.4209321223710685</v>
      </c>
      <c r="N1452" s="13">
        <f t="shared" si="276"/>
        <v>3.3609779158700626</v>
      </c>
      <c r="O1452" s="13">
        <f t="shared" si="277"/>
        <v>3.3609779158700626</v>
      </c>
      <c r="Q1452">
        <v>16.775210099051719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8.2935392117955242</v>
      </c>
      <c r="G1453" s="13">
        <f t="shared" si="271"/>
        <v>0</v>
      </c>
      <c r="H1453" s="13">
        <f t="shared" si="272"/>
        <v>8.2935392117955242</v>
      </c>
      <c r="I1453" s="16">
        <f t="shared" si="279"/>
        <v>8.4023548911823074</v>
      </c>
      <c r="J1453" s="13">
        <f t="shared" si="273"/>
        <v>8.3367565030301218</v>
      </c>
      <c r="K1453" s="13">
        <f t="shared" si="274"/>
        <v>6.5598388152185549E-2</v>
      </c>
      <c r="L1453" s="13">
        <f t="shared" si="275"/>
        <v>0</v>
      </c>
      <c r="M1453" s="13">
        <f t="shared" si="280"/>
        <v>2.0599542065010059</v>
      </c>
      <c r="N1453" s="13">
        <f t="shared" si="276"/>
        <v>1.2771716080306237</v>
      </c>
      <c r="O1453" s="13">
        <f t="shared" si="277"/>
        <v>1.2771716080306237</v>
      </c>
      <c r="Q1453">
        <v>16.768524943593629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1.1801864730567659</v>
      </c>
      <c r="G1454" s="13">
        <f t="shared" si="271"/>
        <v>0</v>
      </c>
      <c r="H1454" s="13">
        <f t="shared" si="272"/>
        <v>1.1801864730567659</v>
      </c>
      <c r="I1454" s="16">
        <f t="shared" si="279"/>
        <v>1.2457848612089515</v>
      </c>
      <c r="J1454" s="13">
        <f t="shared" si="273"/>
        <v>1.245656225772062</v>
      </c>
      <c r="K1454" s="13">
        <f t="shared" si="274"/>
        <v>1.2863543688945711E-4</v>
      </c>
      <c r="L1454" s="13">
        <f t="shared" si="275"/>
        <v>0</v>
      </c>
      <c r="M1454" s="13">
        <f t="shared" si="280"/>
        <v>0.78278259847038223</v>
      </c>
      <c r="N1454" s="13">
        <f t="shared" si="276"/>
        <v>0.48532521105163695</v>
      </c>
      <c r="O1454" s="13">
        <f t="shared" si="277"/>
        <v>0.48532521105163695</v>
      </c>
      <c r="Q1454">
        <v>20.44397284725515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17.74424434321109</v>
      </c>
      <c r="G1455" s="13">
        <f t="shared" si="271"/>
        <v>0</v>
      </c>
      <c r="H1455" s="13">
        <f t="shared" si="272"/>
        <v>17.74424434321109</v>
      </c>
      <c r="I1455" s="16">
        <f t="shared" si="279"/>
        <v>17.744372978647981</v>
      </c>
      <c r="J1455" s="13">
        <f t="shared" si="273"/>
        <v>17.550481061247442</v>
      </c>
      <c r="K1455" s="13">
        <f t="shared" si="274"/>
        <v>0.19389191740053846</v>
      </c>
      <c r="L1455" s="13">
        <f t="shared" si="275"/>
        <v>0</v>
      </c>
      <c r="M1455" s="13">
        <f t="shared" si="280"/>
        <v>0.29745738741874528</v>
      </c>
      <c r="N1455" s="13">
        <f t="shared" si="276"/>
        <v>0.18442358019962207</v>
      </c>
      <c r="O1455" s="13">
        <f t="shared" si="277"/>
        <v>0.18442358019962207</v>
      </c>
      <c r="Q1455">
        <v>24.95280979324826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0.62896144426557343</v>
      </c>
      <c r="G1456" s="13">
        <f t="shared" si="271"/>
        <v>0</v>
      </c>
      <c r="H1456" s="13">
        <f t="shared" si="272"/>
        <v>0.62896144426557343</v>
      </c>
      <c r="I1456" s="16">
        <f t="shared" si="279"/>
        <v>0.82285336166611189</v>
      </c>
      <c r="J1456" s="13">
        <f t="shared" si="273"/>
        <v>0.82283655478129247</v>
      </c>
      <c r="K1456" s="13">
        <f t="shared" si="274"/>
        <v>1.6806884819420276E-5</v>
      </c>
      <c r="L1456" s="13">
        <f t="shared" si="275"/>
        <v>0</v>
      </c>
      <c r="M1456" s="13">
        <f t="shared" si="280"/>
        <v>0.11303380721912321</v>
      </c>
      <c r="N1456" s="13">
        <f t="shared" si="276"/>
        <v>7.0080960475856394E-2</v>
      </c>
      <c r="O1456" s="13">
        <f t="shared" si="277"/>
        <v>7.0080960475856394E-2</v>
      </c>
      <c r="Q1456">
        <v>26.081784114607689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6.0430643290307264</v>
      </c>
      <c r="G1457" s="13">
        <f t="shared" si="271"/>
        <v>0</v>
      </c>
      <c r="H1457" s="13">
        <f t="shared" si="272"/>
        <v>6.0430643290307264</v>
      </c>
      <c r="I1457" s="16">
        <f t="shared" si="279"/>
        <v>6.0430811359155463</v>
      </c>
      <c r="J1457" s="13">
        <f t="shared" si="273"/>
        <v>6.0386892134428329</v>
      </c>
      <c r="K1457" s="13">
        <f t="shared" si="274"/>
        <v>4.391922472713361E-3</v>
      </c>
      <c r="L1457" s="13">
        <f t="shared" si="275"/>
        <v>0</v>
      </c>
      <c r="M1457" s="13">
        <f t="shared" si="280"/>
        <v>4.2952846743266812E-2</v>
      </c>
      <c r="N1457" s="13">
        <f t="shared" si="276"/>
        <v>2.6630764980825422E-2</v>
      </c>
      <c r="O1457" s="13">
        <f t="shared" si="277"/>
        <v>2.6630764980825422E-2</v>
      </c>
      <c r="Q1457">
        <v>29.12318100000001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27.63471502492725</v>
      </c>
      <c r="G1458" s="13">
        <f t="shared" si="271"/>
        <v>3.4896581602709489E-2</v>
      </c>
      <c r="H1458" s="13">
        <f t="shared" si="272"/>
        <v>27.599818443324541</v>
      </c>
      <c r="I1458" s="16">
        <f t="shared" si="279"/>
        <v>27.604210365797254</v>
      </c>
      <c r="J1458" s="13">
        <f t="shared" si="273"/>
        <v>26.839401224513313</v>
      </c>
      <c r="K1458" s="13">
        <f t="shared" si="274"/>
        <v>0.76480914128394062</v>
      </c>
      <c r="L1458" s="13">
        <f t="shared" si="275"/>
        <v>0</v>
      </c>
      <c r="M1458" s="13">
        <f t="shared" si="280"/>
        <v>1.632208176244139E-2</v>
      </c>
      <c r="N1458" s="13">
        <f t="shared" si="276"/>
        <v>1.0119690692713661E-2</v>
      </c>
      <c r="O1458" s="13">
        <f t="shared" si="277"/>
        <v>4.5016272295423154E-2</v>
      </c>
      <c r="Q1458">
        <v>24.4338490903042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0.42142857099999997</v>
      </c>
      <c r="G1459" s="13">
        <f t="shared" si="271"/>
        <v>0</v>
      </c>
      <c r="H1459" s="13">
        <f t="shared" si="272"/>
        <v>0.42142857099999997</v>
      </c>
      <c r="I1459" s="16">
        <f t="shared" si="279"/>
        <v>1.1862377122839405</v>
      </c>
      <c r="J1459" s="13">
        <f t="shared" si="273"/>
        <v>1.1861662376827715</v>
      </c>
      <c r="K1459" s="13">
        <f t="shared" si="274"/>
        <v>7.1474601168963758E-5</v>
      </c>
      <c r="L1459" s="13">
        <f t="shared" si="275"/>
        <v>0</v>
      </c>
      <c r="M1459" s="13">
        <f t="shared" si="280"/>
        <v>6.2023910697277286E-3</v>
      </c>
      <c r="N1459" s="13">
        <f t="shared" si="276"/>
        <v>3.8454824632311916E-3</v>
      </c>
      <c r="O1459" s="13">
        <f t="shared" si="277"/>
        <v>3.8454824632311916E-3</v>
      </c>
      <c r="Q1459">
        <v>23.56714841359058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0.21010539390309549</v>
      </c>
      <c r="G1460" s="13">
        <f t="shared" si="271"/>
        <v>0</v>
      </c>
      <c r="H1460" s="13">
        <f t="shared" si="272"/>
        <v>0.21010539390309549</v>
      </c>
      <c r="I1460" s="16">
        <f t="shared" si="279"/>
        <v>0.21017686850426445</v>
      </c>
      <c r="J1460" s="13">
        <f t="shared" si="273"/>
        <v>0.2101761054668122</v>
      </c>
      <c r="K1460" s="13">
        <f t="shared" si="274"/>
        <v>7.6303745225048125E-7</v>
      </c>
      <c r="L1460" s="13">
        <f t="shared" si="275"/>
        <v>0</v>
      </c>
      <c r="M1460" s="13">
        <f t="shared" si="280"/>
        <v>2.356908606496537E-3</v>
      </c>
      <c r="N1460" s="13">
        <f t="shared" si="276"/>
        <v>1.461283336027853E-3</v>
      </c>
      <c r="O1460" s="13">
        <f t="shared" si="277"/>
        <v>1.461283336027853E-3</v>
      </c>
      <c r="Q1460">
        <v>18.953421127543439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1.71963342305237</v>
      </c>
      <c r="G1461" s="13">
        <f t="shared" si="271"/>
        <v>0</v>
      </c>
      <c r="H1461" s="13">
        <f t="shared" si="272"/>
        <v>1.71963342305237</v>
      </c>
      <c r="I1461" s="16">
        <f t="shared" si="279"/>
        <v>1.7196341860898223</v>
      </c>
      <c r="J1461" s="13">
        <f t="shared" si="273"/>
        <v>1.7190034351663821</v>
      </c>
      <c r="K1461" s="13">
        <f t="shared" si="274"/>
        <v>6.3075092344022643E-4</v>
      </c>
      <c r="L1461" s="13">
        <f t="shared" si="275"/>
        <v>0</v>
      </c>
      <c r="M1461" s="13">
        <f t="shared" si="280"/>
        <v>8.9562527046868406E-4</v>
      </c>
      <c r="N1461" s="13">
        <f t="shared" si="276"/>
        <v>5.5528766769058415E-4</v>
      </c>
      <c r="O1461" s="13">
        <f t="shared" si="277"/>
        <v>5.5528766769058415E-4</v>
      </c>
      <c r="Q1461">
        <v>16.030887523867921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20.749788568832969</v>
      </c>
      <c r="G1462" s="13">
        <f t="shared" si="271"/>
        <v>0</v>
      </c>
      <c r="H1462" s="13">
        <f t="shared" si="272"/>
        <v>20.749788568832969</v>
      </c>
      <c r="I1462" s="16">
        <f t="shared" si="279"/>
        <v>20.750419319756411</v>
      </c>
      <c r="J1462" s="13">
        <f t="shared" si="273"/>
        <v>19.398908569581483</v>
      </c>
      <c r="K1462" s="13">
        <f t="shared" si="274"/>
        <v>1.3515107501749277</v>
      </c>
      <c r="L1462" s="13">
        <f t="shared" si="275"/>
        <v>0</v>
      </c>
      <c r="M1462" s="13">
        <f t="shared" si="280"/>
        <v>3.4033760277809991E-4</v>
      </c>
      <c r="N1462" s="13">
        <f t="shared" si="276"/>
        <v>2.1100931372242194E-4</v>
      </c>
      <c r="O1462" s="13">
        <f t="shared" si="277"/>
        <v>2.1100931372242194E-4</v>
      </c>
      <c r="Q1462">
        <v>13.879061593548389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0.84022280242889735</v>
      </c>
      <c r="G1463" s="13">
        <f t="shared" si="271"/>
        <v>0</v>
      </c>
      <c r="H1463" s="13">
        <f t="shared" si="272"/>
        <v>0.84022280242889735</v>
      </c>
      <c r="I1463" s="16">
        <f t="shared" si="279"/>
        <v>2.1917335526038251</v>
      </c>
      <c r="J1463" s="13">
        <f t="shared" si="273"/>
        <v>2.1901841655125658</v>
      </c>
      <c r="K1463" s="13">
        <f t="shared" si="274"/>
        <v>1.5493870912592911E-3</v>
      </c>
      <c r="L1463" s="13">
        <f t="shared" si="275"/>
        <v>0</v>
      </c>
      <c r="M1463" s="13">
        <f t="shared" si="280"/>
        <v>1.2932828905567797E-4</v>
      </c>
      <c r="N1463" s="13">
        <f t="shared" si="276"/>
        <v>8.0183539214520339E-5</v>
      </c>
      <c r="O1463" s="13">
        <f t="shared" si="277"/>
        <v>8.0183539214520339E-5</v>
      </c>
      <c r="Q1463">
        <v>14.80292017446912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5.8655375869471706</v>
      </c>
      <c r="G1464" s="13">
        <f t="shared" si="271"/>
        <v>0</v>
      </c>
      <c r="H1464" s="13">
        <f t="shared" si="272"/>
        <v>5.8655375869471706</v>
      </c>
      <c r="I1464" s="16">
        <f t="shared" si="279"/>
        <v>5.8670869740384299</v>
      </c>
      <c r="J1464" s="13">
        <f t="shared" si="273"/>
        <v>5.8431426213686857</v>
      </c>
      <c r="K1464" s="13">
        <f t="shared" si="274"/>
        <v>2.3944352669744262E-2</v>
      </c>
      <c r="L1464" s="13">
        <f t="shared" si="275"/>
        <v>0</v>
      </c>
      <c r="M1464" s="13">
        <f t="shared" si="280"/>
        <v>4.9144749841157633E-5</v>
      </c>
      <c r="N1464" s="13">
        <f t="shared" si="276"/>
        <v>3.0469744901517733E-5</v>
      </c>
      <c r="O1464" s="13">
        <f t="shared" si="277"/>
        <v>3.0469744901517733E-5</v>
      </c>
      <c r="Q1464">
        <v>16.313030389256351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12.303855970827479</v>
      </c>
      <c r="G1465" s="13">
        <f t="shared" si="271"/>
        <v>0</v>
      </c>
      <c r="H1465" s="13">
        <f t="shared" si="272"/>
        <v>12.303855970827479</v>
      </c>
      <c r="I1465" s="16">
        <f t="shared" si="279"/>
        <v>12.327800323497224</v>
      </c>
      <c r="J1465" s="13">
        <f t="shared" si="273"/>
        <v>12.194342327968869</v>
      </c>
      <c r="K1465" s="13">
        <f t="shared" si="274"/>
        <v>0.1334579955283548</v>
      </c>
      <c r="L1465" s="13">
        <f t="shared" si="275"/>
        <v>0</v>
      </c>
      <c r="M1465" s="13">
        <f t="shared" si="280"/>
        <v>1.8675004939639901E-5</v>
      </c>
      <c r="N1465" s="13">
        <f t="shared" si="276"/>
        <v>1.1578503062576738E-5</v>
      </c>
      <c r="O1465" s="13">
        <f t="shared" si="277"/>
        <v>1.1578503062576738E-5</v>
      </c>
      <c r="Q1465">
        <v>19.847647209072161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21.6775491898679</v>
      </c>
      <c r="G1466" s="13">
        <f t="shared" si="271"/>
        <v>0</v>
      </c>
      <c r="H1466" s="13">
        <f t="shared" si="272"/>
        <v>21.6775491898679</v>
      </c>
      <c r="I1466" s="16">
        <f t="shared" si="279"/>
        <v>21.811007185396257</v>
      </c>
      <c r="J1466" s="13">
        <f t="shared" si="273"/>
        <v>21.227077117880093</v>
      </c>
      <c r="K1466" s="13">
        <f t="shared" si="274"/>
        <v>0.58393006751616383</v>
      </c>
      <c r="L1466" s="13">
        <f t="shared" si="275"/>
        <v>0</v>
      </c>
      <c r="M1466" s="13">
        <f t="shared" si="280"/>
        <v>7.0965018770631621E-6</v>
      </c>
      <c r="N1466" s="13">
        <f t="shared" si="276"/>
        <v>4.3998311637791605E-6</v>
      </c>
      <c r="O1466" s="13">
        <f t="shared" si="277"/>
        <v>4.3998311637791605E-6</v>
      </c>
      <c r="Q1466">
        <v>21.339419634588189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0.82829407710355463</v>
      </c>
      <c r="G1467" s="13">
        <f t="shared" si="271"/>
        <v>0</v>
      </c>
      <c r="H1467" s="13">
        <f t="shared" si="272"/>
        <v>0.82829407710355463</v>
      </c>
      <c r="I1467" s="16">
        <f t="shared" si="279"/>
        <v>1.4122241446197186</v>
      </c>
      <c r="J1467" s="13">
        <f t="shared" si="273"/>
        <v>1.4121441301007862</v>
      </c>
      <c r="K1467" s="13">
        <f t="shared" si="274"/>
        <v>8.0014518932358669E-5</v>
      </c>
      <c r="L1467" s="13">
        <f t="shared" si="275"/>
        <v>0</v>
      </c>
      <c r="M1467" s="13">
        <f t="shared" si="280"/>
        <v>2.6966707132840016E-6</v>
      </c>
      <c r="N1467" s="13">
        <f t="shared" si="276"/>
        <v>1.671935842236081E-6</v>
      </c>
      <c r="O1467" s="13">
        <f t="shared" si="277"/>
        <v>1.671935842236081E-6</v>
      </c>
      <c r="Q1467">
        <v>26.516496136166449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1.807495177803524</v>
      </c>
      <c r="G1468" s="13">
        <f t="shared" si="271"/>
        <v>0</v>
      </c>
      <c r="H1468" s="13">
        <f t="shared" si="272"/>
        <v>1.807495177803524</v>
      </c>
      <c r="I1468" s="16">
        <f t="shared" si="279"/>
        <v>1.8075751923224563</v>
      </c>
      <c r="J1468" s="13">
        <f t="shared" si="273"/>
        <v>1.8074170194128869</v>
      </c>
      <c r="K1468" s="13">
        <f t="shared" si="274"/>
        <v>1.5817290956943175E-4</v>
      </c>
      <c r="L1468" s="13">
        <f t="shared" si="275"/>
        <v>0</v>
      </c>
      <c r="M1468" s="13">
        <f t="shared" si="280"/>
        <v>1.0247348710479206E-6</v>
      </c>
      <c r="N1468" s="13">
        <f t="shared" si="276"/>
        <v>6.3533562004971069E-7</v>
      </c>
      <c r="O1468" s="13">
        <f t="shared" si="277"/>
        <v>6.3533562004971069E-7</v>
      </c>
      <c r="Q1468">
        <v>26.9452571108055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28.50763698796213</v>
      </c>
      <c r="G1469" s="13">
        <f t="shared" si="271"/>
        <v>0.13249170534051707</v>
      </c>
      <c r="H1469" s="13">
        <f t="shared" si="272"/>
        <v>28.375145282621613</v>
      </c>
      <c r="I1469" s="16">
        <f t="shared" si="279"/>
        <v>28.375303455531181</v>
      </c>
      <c r="J1469" s="13">
        <f t="shared" si="273"/>
        <v>27.881953438332356</v>
      </c>
      <c r="K1469" s="13">
        <f t="shared" si="274"/>
        <v>0.49335001719882499</v>
      </c>
      <c r="L1469" s="13">
        <f t="shared" si="275"/>
        <v>0</v>
      </c>
      <c r="M1469" s="13">
        <f t="shared" si="280"/>
        <v>3.8939925099820986E-7</v>
      </c>
      <c r="N1469" s="13">
        <f t="shared" si="276"/>
        <v>2.4142753561889009E-7</v>
      </c>
      <c r="O1469" s="13">
        <f t="shared" si="277"/>
        <v>0.1324919467680527</v>
      </c>
      <c r="Q1469">
        <v>28.331624000000009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1.8207901449530901</v>
      </c>
      <c r="G1470" s="13">
        <f t="shared" si="271"/>
        <v>0</v>
      </c>
      <c r="H1470" s="13">
        <f t="shared" si="272"/>
        <v>1.8207901449530901</v>
      </c>
      <c r="I1470" s="16">
        <f t="shared" si="279"/>
        <v>2.3141401621519151</v>
      </c>
      <c r="J1470" s="13">
        <f t="shared" si="273"/>
        <v>2.3137881526604298</v>
      </c>
      <c r="K1470" s="13">
        <f t="shared" si="274"/>
        <v>3.5200949148528338E-4</v>
      </c>
      <c r="L1470" s="13">
        <f t="shared" si="275"/>
        <v>0</v>
      </c>
      <c r="M1470" s="13">
        <f t="shared" si="280"/>
        <v>1.4797171537931977E-7</v>
      </c>
      <c r="N1470" s="13">
        <f t="shared" si="276"/>
        <v>9.174246353517826E-8</v>
      </c>
      <c r="O1470" s="13">
        <f t="shared" si="277"/>
        <v>9.174246353517826E-8</v>
      </c>
      <c r="Q1470">
        <v>26.516668659544688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0.5879941337451734</v>
      </c>
      <c r="G1471" s="13">
        <f t="shared" si="271"/>
        <v>0</v>
      </c>
      <c r="H1471" s="13">
        <f t="shared" si="272"/>
        <v>0.5879941337451734</v>
      </c>
      <c r="I1471" s="16">
        <f t="shared" si="279"/>
        <v>0.58834614323665868</v>
      </c>
      <c r="J1471" s="13">
        <f t="shared" si="273"/>
        <v>0.58833422295651749</v>
      </c>
      <c r="K1471" s="13">
        <f t="shared" si="274"/>
        <v>1.1920280141186623E-5</v>
      </c>
      <c r="L1471" s="13">
        <f t="shared" si="275"/>
        <v>0</v>
      </c>
      <c r="M1471" s="13">
        <f t="shared" si="280"/>
        <v>5.6229251844141512E-8</v>
      </c>
      <c r="N1471" s="13">
        <f t="shared" si="276"/>
        <v>3.486213614336774E-8</v>
      </c>
      <c r="O1471" s="13">
        <f t="shared" si="277"/>
        <v>3.486213614336774E-8</v>
      </c>
      <c r="Q1471">
        <v>21.350017807908621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1.818830819526875</v>
      </c>
      <c r="G1472" s="13">
        <f t="shared" si="271"/>
        <v>0</v>
      </c>
      <c r="H1472" s="13">
        <f t="shared" si="272"/>
        <v>1.818830819526875</v>
      </c>
      <c r="I1472" s="16">
        <f t="shared" si="279"/>
        <v>1.8188427398070162</v>
      </c>
      <c r="J1472" s="13">
        <f t="shared" si="273"/>
        <v>1.8184090321424353</v>
      </c>
      <c r="K1472" s="13">
        <f t="shared" si="274"/>
        <v>4.337076645808402E-4</v>
      </c>
      <c r="L1472" s="13">
        <f t="shared" si="275"/>
        <v>0</v>
      </c>
      <c r="M1472" s="13">
        <f t="shared" si="280"/>
        <v>2.1367115700773772E-8</v>
      </c>
      <c r="N1472" s="13">
        <f t="shared" si="276"/>
        <v>1.3247611734479739E-8</v>
      </c>
      <c r="O1472" s="13">
        <f t="shared" si="277"/>
        <v>1.3247611734479739E-8</v>
      </c>
      <c r="Q1472">
        <v>19.87719660002481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11.16942858062245</v>
      </c>
      <c r="G1473" s="13">
        <f t="shared" si="271"/>
        <v>0</v>
      </c>
      <c r="H1473" s="13">
        <f t="shared" si="272"/>
        <v>11.16942858062245</v>
      </c>
      <c r="I1473" s="16">
        <f t="shared" si="279"/>
        <v>11.16986228828703</v>
      </c>
      <c r="J1473" s="13">
        <f t="shared" si="273"/>
        <v>10.953898846285727</v>
      </c>
      <c r="K1473" s="13">
        <f t="shared" si="274"/>
        <v>0.21596344200130346</v>
      </c>
      <c r="L1473" s="13">
        <f t="shared" si="275"/>
        <v>0</v>
      </c>
      <c r="M1473" s="13">
        <f t="shared" si="280"/>
        <v>8.1195039662940328E-9</v>
      </c>
      <c r="N1473" s="13">
        <f t="shared" si="276"/>
        <v>5.0340924591022999E-9</v>
      </c>
      <c r="O1473" s="13">
        <f t="shared" si="277"/>
        <v>5.0340924591022999E-9</v>
      </c>
      <c r="Q1473">
        <v>14.22682829222377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3.6158292307842499E-3</v>
      </c>
      <c r="G1474" s="13">
        <f t="shared" si="271"/>
        <v>0</v>
      </c>
      <c r="H1474" s="13">
        <f t="shared" si="272"/>
        <v>3.6158292307842499E-3</v>
      </c>
      <c r="I1474" s="16">
        <f t="shared" si="279"/>
        <v>0.2195792712320877</v>
      </c>
      <c r="J1474" s="13">
        <f t="shared" si="273"/>
        <v>0.21957738923820785</v>
      </c>
      <c r="K1474" s="13">
        <f t="shared" si="274"/>
        <v>1.8819938798486646E-6</v>
      </c>
      <c r="L1474" s="13">
        <f t="shared" si="275"/>
        <v>0</v>
      </c>
      <c r="M1474" s="13">
        <f t="shared" si="280"/>
        <v>3.0854115071917329E-9</v>
      </c>
      <c r="N1474" s="13">
        <f t="shared" si="276"/>
        <v>1.9129551344588745E-9</v>
      </c>
      <c r="O1474" s="13">
        <f t="shared" si="277"/>
        <v>1.9129551344588745E-9</v>
      </c>
      <c r="Q1474">
        <v>13.444851593548391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0.79587633433971217</v>
      </c>
      <c r="G1475" s="13">
        <f t="shared" si="271"/>
        <v>0</v>
      </c>
      <c r="H1475" s="13">
        <f t="shared" si="272"/>
        <v>0.79587633433971217</v>
      </c>
      <c r="I1475" s="16">
        <f t="shared" si="279"/>
        <v>0.79587821633359201</v>
      </c>
      <c r="J1475" s="13">
        <f t="shared" si="273"/>
        <v>0.79581392142936591</v>
      </c>
      <c r="K1475" s="13">
        <f t="shared" si="274"/>
        <v>6.4294904226103178E-5</v>
      </c>
      <c r="L1475" s="13">
        <f t="shared" si="275"/>
        <v>0</v>
      </c>
      <c r="M1475" s="13">
        <f t="shared" si="280"/>
        <v>1.1724563727328584E-9</v>
      </c>
      <c r="N1475" s="13">
        <f t="shared" si="276"/>
        <v>7.2692295109437217E-10</v>
      </c>
      <c r="O1475" s="13">
        <f t="shared" si="277"/>
        <v>7.2692295109437217E-10</v>
      </c>
      <c r="Q1475">
        <v>15.83527987285262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0.264285714</v>
      </c>
      <c r="G1476" s="13">
        <f t="shared" si="271"/>
        <v>0</v>
      </c>
      <c r="H1476" s="13">
        <f t="shared" si="272"/>
        <v>0.264285714</v>
      </c>
      <c r="I1476" s="16">
        <f t="shared" si="279"/>
        <v>0.26435000890422611</v>
      </c>
      <c r="J1476" s="13">
        <f t="shared" si="273"/>
        <v>0.26434837695342106</v>
      </c>
      <c r="K1476" s="13">
        <f t="shared" si="274"/>
        <v>1.6319508050477438E-6</v>
      </c>
      <c r="L1476" s="13">
        <f t="shared" si="275"/>
        <v>0</v>
      </c>
      <c r="M1476" s="13">
        <f t="shared" si="280"/>
        <v>4.4553342163848623E-10</v>
      </c>
      <c r="N1476" s="13">
        <f t="shared" si="276"/>
        <v>2.7623072141586147E-10</v>
      </c>
      <c r="O1476" s="13">
        <f t="shared" si="277"/>
        <v>2.7623072141586147E-10</v>
      </c>
      <c r="Q1476">
        <v>18.442915279309879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0.2334153155385284</v>
      </c>
      <c r="G1477" s="13">
        <f t="shared" si="271"/>
        <v>0</v>
      </c>
      <c r="H1477" s="13">
        <f t="shared" si="272"/>
        <v>0.2334153155385284</v>
      </c>
      <c r="I1477" s="16">
        <f t="shared" si="279"/>
        <v>0.23341694748933345</v>
      </c>
      <c r="J1477" s="13">
        <f t="shared" si="273"/>
        <v>0.23341632650417171</v>
      </c>
      <c r="K1477" s="13">
        <f t="shared" si="274"/>
        <v>6.2098516173669793E-7</v>
      </c>
      <c r="L1477" s="13">
        <f t="shared" si="275"/>
        <v>0</v>
      </c>
      <c r="M1477" s="13">
        <f t="shared" si="280"/>
        <v>1.6930270022262476E-10</v>
      </c>
      <c r="N1477" s="13">
        <f t="shared" si="276"/>
        <v>1.0496767413802735E-10</v>
      </c>
      <c r="O1477" s="13">
        <f t="shared" si="277"/>
        <v>1.0496767413802735E-10</v>
      </c>
      <c r="Q1477">
        <v>22.63369395036036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53.311665051556197</v>
      </c>
      <c r="G1478" s="13">
        <f t="shared" ref="G1478:G1541" si="282">IF((F1478-$J$2)&gt;0,$I$2*(F1478-$J$2),0)</f>
        <v>2.9056516103179417</v>
      </c>
      <c r="H1478" s="13">
        <f t="shared" ref="H1478:H1541" si="283">F1478-G1478</f>
        <v>50.406013441238258</v>
      </c>
      <c r="I1478" s="16">
        <f t="shared" si="279"/>
        <v>50.40601406222342</v>
      </c>
      <c r="J1478" s="13">
        <f t="shared" ref="J1478:J1541" si="284">I1478/SQRT(1+(I1478/($K$2*(300+(25*Q1478)+0.05*(Q1478)^3)))^2)</f>
        <v>43.888977940962064</v>
      </c>
      <c r="K1478" s="13">
        <f t="shared" ref="K1478:K1541" si="285">I1478-J1478</f>
        <v>6.5170361212613557</v>
      </c>
      <c r="L1478" s="13">
        <f t="shared" ref="L1478:L1541" si="286">IF(K1478&gt;$N$2,(K1478-$N$2)/$L$2,0)</f>
        <v>0</v>
      </c>
      <c r="M1478" s="13">
        <f t="shared" si="280"/>
        <v>6.4335026084597408E-11</v>
      </c>
      <c r="N1478" s="13">
        <f t="shared" ref="N1478:N1541" si="287">$M$2*M1478</f>
        <v>3.9887716172450392E-11</v>
      </c>
      <c r="O1478" s="13">
        <f t="shared" ref="O1478:O1541" si="288">N1478+G1478</f>
        <v>2.9056516103578294</v>
      </c>
      <c r="Q1478">
        <v>20.854821533749771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13.21950551883053</v>
      </c>
      <c r="G1479" s="13">
        <f t="shared" si="282"/>
        <v>0</v>
      </c>
      <c r="H1479" s="13">
        <f t="shared" si="283"/>
        <v>13.21950551883053</v>
      </c>
      <c r="I1479" s="16">
        <f t="shared" ref="I1479:I1542" si="290">H1479+K1478-L1478</f>
        <v>19.736541640091886</v>
      </c>
      <c r="J1479" s="13">
        <f t="shared" si="284"/>
        <v>19.476943814759004</v>
      </c>
      <c r="K1479" s="13">
        <f t="shared" si="285"/>
        <v>0.25959782533288234</v>
      </c>
      <c r="L1479" s="13">
        <f t="shared" si="286"/>
        <v>0</v>
      </c>
      <c r="M1479" s="13">
        <f t="shared" ref="M1479:M1542" si="291">L1479+M1478-N1478</f>
        <v>2.4447309912147016E-11</v>
      </c>
      <c r="N1479" s="13">
        <f t="shared" si="287"/>
        <v>1.5157332145531149E-11</v>
      </c>
      <c r="O1479" s="13">
        <f t="shared" si="288"/>
        <v>1.5157332145531149E-11</v>
      </c>
      <c r="Q1479">
        <v>25.125206663849401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1.796193904819082</v>
      </c>
      <c r="G1480" s="13">
        <f t="shared" si="282"/>
        <v>0</v>
      </c>
      <c r="H1480" s="13">
        <f t="shared" si="283"/>
        <v>1.796193904819082</v>
      </c>
      <c r="I1480" s="16">
        <f t="shared" si="290"/>
        <v>2.0557917301519644</v>
      </c>
      <c r="J1480" s="13">
        <f t="shared" si="284"/>
        <v>2.0555738823235901</v>
      </c>
      <c r="K1480" s="13">
        <f t="shared" si="285"/>
        <v>2.1784782837430683E-4</v>
      </c>
      <c r="L1480" s="13">
        <f t="shared" si="286"/>
        <v>0</v>
      </c>
      <c r="M1480" s="13">
        <f t="shared" si="291"/>
        <v>9.2899777666158672E-12</v>
      </c>
      <c r="N1480" s="13">
        <f t="shared" si="287"/>
        <v>5.7597862153018379E-12</v>
      </c>
      <c r="O1480" s="13">
        <f t="shared" si="288"/>
        <v>5.7597862153018379E-12</v>
      </c>
      <c r="Q1480">
        <v>27.42641600000001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6.3844527729478724</v>
      </c>
      <c r="G1481" s="13">
        <f t="shared" si="282"/>
        <v>0</v>
      </c>
      <c r="H1481" s="13">
        <f t="shared" si="283"/>
        <v>6.3844527729478724</v>
      </c>
      <c r="I1481" s="16">
        <f t="shared" si="290"/>
        <v>6.3846706207762463</v>
      </c>
      <c r="J1481" s="13">
        <f t="shared" si="284"/>
        <v>6.3787099544970509</v>
      </c>
      <c r="K1481" s="13">
        <f t="shared" si="285"/>
        <v>5.9606662791953369E-3</v>
      </c>
      <c r="L1481" s="13">
        <f t="shared" si="286"/>
        <v>0</v>
      </c>
      <c r="M1481" s="13">
        <f t="shared" si="291"/>
        <v>3.5301915513140293E-12</v>
      </c>
      <c r="N1481" s="13">
        <f t="shared" si="287"/>
        <v>2.1887187618146983E-12</v>
      </c>
      <c r="O1481" s="13">
        <f t="shared" si="288"/>
        <v>2.1887187618146983E-12</v>
      </c>
      <c r="Q1481">
        <v>28.082009353407319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32.675776435892693</v>
      </c>
      <c r="G1482" s="13">
        <f t="shared" si="282"/>
        <v>0.59850138593434343</v>
      </c>
      <c r="H1482" s="13">
        <f t="shared" si="283"/>
        <v>32.077275049958352</v>
      </c>
      <c r="I1482" s="16">
        <f t="shared" si="290"/>
        <v>32.083235716237546</v>
      </c>
      <c r="J1482" s="13">
        <f t="shared" si="284"/>
        <v>31.102300201998943</v>
      </c>
      <c r="K1482" s="13">
        <f t="shared" si="285"/>
        <v>0.98093551423860248</v>
      </c>
      <c r="L1482" s="13">
        <f t="shared" si="286"/>
        <v>0</v>
      </c>
      <c r="M1482" s="13">
        <f t="shared" si="291"/>
        <v>1.341472789499331E-12</v>
      </c>
      <c r="N1482" s="13">
        <f t="shared" si="287"/>
        <v>8.3171312948958526E-13</v>
      </c>
      <c r="O1482" s="13">
        <f t="shared" si="288"/>
        <v>0.5985013859351751</v>
      </c>
      <c r="Q1482">
        <v>25.85606893430554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2.7055561090108871</v>
      </c>
      <c r="G1483" s="13">
        <f t="shared" si="282"/>
        <v>0</v>
      </c>
      <c r="H1483" s="13">
        <f t="shared" si="283"/>
        <v>2.7055561090108871</v>
      </c>
      <c r="I1483" s="16">
        <f t="shared" si="290"/>
        <v>3.6864916232494895</v>
      </c>
      <c r="J1483" s="13">
        <f t="shared" si="284"/>
        <v>3.6836479188740174</v>
      </c>
      <c r="K1483" s="13">
        <f t="shared" si="285"/>
        <v>2.8437043754721003E-3</v>
      </c>
      <c r="L1483" s="13">
        <f t="shared" si="286"/>
        <v>0</v>
      </c>
      <c r="M1483" s="13">
        <f t="shared" si="291"/>
        <v>5.0975966000974575E-13</v>
      </c>
      <c r="N1483" s="13">
        <f t="shared" si="287"/>
        <v>3.1605098920604236E-13</v>
      </c>
      <c r="O1483" s="13">
        <f t="shared" si="288"/>
        <v>3.1605098920604236E-13</v>
      </c>
      <c r="Q1483">
        <v>21.559318505480078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24.682832613339251</v>
      </c>
      <c r="G1484" s="13">
        <f t="shared" si="282"/>
        <v>0</v>
      </c>
      <c r="H1484" s="13">
        <f t="shared" si="283"/>
        <v>24.682832613339251</v>
      </c>
      <c r="I1484" s="16">
        <f t="shared" si="290"/>
        <v>24.685676317714723</v>
      </c>
      <c r="J1484" s="13">
        <f t="shared" si="284"/>
        <v>23.579324245487449</v>
      </c>
      <c r="K1484" s="13">
        <f t="shared" si="285"/>
        <v>1.1063520722272742</v>
      </c>
      <c r="L1484" s="13">
        <f t="shared" si="286"/>
        <v>0</v>
      </c>
      <c r="M1484" s="13">
        <f t="shared" si="291"/>
        <v>1.9370867080370339E-13</v>
      </c>
      <c r="N1484" s="13">
        <f t="shared" si="287"/>
        <v>1.2009937589829611E-13</v>
      </c>
      <c r="O1484" s="13">
        <f t="shared" si="288"/>
        <v>1.2009937589829611E-13</v>
      </c>
      <c r="Q1484">
        <v>19.25016748412181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9.9918734963072531</v>
      </c>
      <c r="G1485" s="13">
        <f t="shared" si="282"/>
        <v>0</v>
      </c>
      <c r="H1485" s="13">
        <f t="shared" si="283"/>
        <v>9.9918734963072531</v>
      </c>
      <c r="I1485" s="16">
        <f t="shared" si="290"/>
        <v>11.098225568534527</v>
      </c>
      <c r="J1485" s="13">
        <f t="shared" si="284"/>
        <v>10.863685732007706</v>
      </c>
      <c r="K1485" s="13">
        <f t="shared" si="285"/>
        <v>0.23453983652682098</v>
      </c>
      <c r="L1485" s="13">
        <f t="shared" si="286"/>
        <v>0</v>
      </c>
      <c r="M1485" s="13">
        <f t="shared" si="291"/>
        <v>7.3609294905407281E-14</v>
      </c>
      <c r="N1485" s="13">
        <f t="shared" si="287"/>
        <v>4.5637762841352512E-14</v>
      </c>
      <c r="O1485" s="13">
        <f t="shared" si="288"/>
        <v>4.5637762841352512E-14</v>
      </c>
      <c r="Q1485">
        <v>13.46919359354839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</v>
      </c>
      <c r="G1486" s="13">
        <f t="shared" si="282"/>
        <v>0</v>
      </c>
      <c r="H1486" s="13">
        <f t="shared" si="283"/>
        <v>0</v>
      </c>
      <c r="I1486" s="16">
        <f t="shared" si="290"/>
        <v>0.23453983652682098</v>
      </c>
      <c r="J1486" s="13">
        <f t="shared" si="284"/>
        <v>0.23453762288535906</v>
      </c>
      <c r="K1486" s="13">
        <f t="shared" si="285"/>
        <v>2.2136414619122746E-6</v>
      </c>
      <c r="L1486" s="13">
        <f t="shared" si="286"/>
        <v>0</v>
      </c>
      <c r="M1486" s="13">
        <f t="shared" si="291"/>
        <v>2.7971532064054769E-14</v>
      </c>
      <c r="N1486" s="13">
        <f t="shared" si="287"/>
        <v>1.7342349879713957E-14</v>
      </c>
      <c r="O1486" s="13">
        <f t="shared" si="288"/>
        <v>1.7342349879713957E-14</v>
      </c>
      <c r="Q1486">
        <v>13.702094038433369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1.787244438443873</v>
      </c>
      <c r="G1487" s="13">
        <f t="shared" si="282"/>
        <v>0</v>
      </c>
      <c r="H1487" s="13">
        <f t="shared" si="283"/>
        <v>1.787244438443873</v>
      </c>
      <c r="I1487" s="16">
        <f t="shared" si="290"/>
        <v>1.787246652085335</v>
      </c>
      <c r="J1487" s="13">
        <f t="shared" si="284"/>
        <v>1.7866240767643411</v>
      </c>
      <c r="K1487" s="13">
        <f t="shared" si="285"/>
        <v>6.2257532099385671E-4</v>
      </c>
      <c r="L1487" s="13">
        <f t="shared" si="286"/>
        <v>0</v>
      </c>
      <c r="M1487" s="13">
        <f t="shared" si="291"/>
        <v>1.0629182184340811E-14</v>
      </c>
      <c r="N1487" s="13">
        <f t="shared" si="287"/>
        <v>6.5900929542913032E-15</v>
      </c>
      <c r="O1487" s="13">
        <f t="shared" si="288"/>
        <v>6.5900929542913032E-15</v>
      </c>
      <c r="Q1487">
        <v>16.94740060782302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51.137710745204281</v>
      </c>
      <c r="G1488" s="13">
        <f t="shared" si="282"/>
        <v>2.6625974216123276</v>
      </c>
      <c r="H1488" s="13">
        <f t="shared" si="283"/>
        <v>48.475113323591955</v>
      </c>
      <c r="I1488" s="16">
        <f t="shared" si="290"/>
        <v>48.475735898912951</v>
      </c>
      <c r="J1488" s="13">
        <f t="shared" si="284"/>
        <v>39.164751569073715</v>
      </c>
      <c r="K1488" s="13">
        <f t="shared" si="285"/>
        <v>9.3109843298392363</v>
      </c>
      <c r="L1488" s="13">
        <f t="shared" si="286"/>
        <v>0</v>
      </c>
      <c r="M1488" s="13">
        <f t="shared" si="291"/>
        <v>4.0390892300495082E-15</v>
      </c>
      <c r="N1488" s="13">
        <f t="shared" si="287"/>
        <v>2.5042353226306952E-15</v>
      </c>
      <c r="O1488" s="13">
        <f t="shared" si="288"/>
        <v>2.6625974216123303</v>
      </c>
      <c r="Q1488">
        <v>16.68616240609493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11.949831730170921</v>
      </c>
      <c r="G1489" s="13">
        <f t="shared" si="282"/>
        <v>0</v>
      </c>
      <c r="H1489" s="13">
        <f t="shared" si="283"/>
        <v>11.949831730170921</v>
      </c>
      <c r="I1489" s="16">
        <f t="shared" si="290"/>
        <v>21.260816060010157</v>
      </c>
      <c r="J1489" s="13">
        <f t="shared" si="284"/>
        <v>20.325284614334969</v>
      </c>
      <c r="K1489" s="13">
        <f t="shared" si="285"/>
        <v>0.93553144567518842</v>
      </c>
      <c r="L1489" s="13">
        <f t="shared" si="286"/>
        <v>0</v>
      </c>
      <c r="M1489" s="13">
        <f t="shared" si="291"/>
        <v>1.534853907418813E-15</v>
      </c>
      <c r="N1489" s="13">
        <f t="shared" si="287"/>
        <v>9.516094225996641E-16</v>
      </c>
      <c r="O1489" s="13">
        <f t="shared" si="288"/>
        <v>9.516094225996641E-16</v>
      </c>
      <c r="Q1489">
        <v>17.276238968840449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0.79453133567243617</v>
      </c>
      <c r="G1490" s="13">
        <f t="shared" si="282"/>
        <v>0</v>
      </c>
      <c r="H1490" s="13">
        <f t="shared" si="283"/>
        <v>0.79453133567243617</v>
      </c>
      <c r="I1490" s="16">
        <f t="shared" si="290"/>
        <v>1.7300627813476246</v>
      </c>
      <c r="J1490" s="13">
        <f t="shared" si="284"/>
        <v>1.7297382276130289</v>
      </c>
      <c r="K1490" s="13">
        <f t="shared" si="285"/>
        <v>3.2455373459572279E-4</v>
      </c>
      <c r="L1490" s="13">
        <f t="shared" si="286"/>
        <v>0</v>
      </c>
      <c r="M1490" s="13">
        <f t="shared" si="291"/>
        <v>5.8324448481914887E-16</v>
      </c>
      <c r="N1490" s="13">
        <f t="shared" si="287"/>
        <v>3.616115805878723E-16</v>
      </c>
      <c r="O1490" s="13">
        <f t="shared" si="288"/>
        <v>3.616115805878723E-16</v>
      </c>
      <c r="Q1490">
        <v>20.864741379831401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1.3479664890347249</v>
      </c>
      <c r="G1491" s="13">
        <f t="shared" si="282"/>
        <v>0</v>
      </c>
      <c r="H1491" s="13">
        <f t="shared" si="283"/>
        <v>1.3479664890347249</v>
      </c>
      <c r="I1491" s="16">
        <f t="shared" si="290"/>
        <v>1.3482910427693207</v>
      </c>
      <c r="J1491" s="13">
        <f t="shared" si="284"/>
        <v>1.3482168363897735</v>
      </c>
      <c r="K1491" s="13">
        <f t="shared" si="285"/>
        <v>7.4206379547137047E-5</v>
      </c>
      <c r="L1491" s="13">
        <f t="shared" si="286"/>
        <v>0</v>
      </c>
      <c r="M1491" s="13">
        <f t="shared" si="291"/>
        <v>2.2163290423127658E-16</v>
      </c>
      <c r="N1491" s="13">
        <f t="shared" si="287"/>
        <v>1.3741240062339147E-16</v>
      </c>
      <c r="O1491" s="13">
        <f t="shared" si="288"/>
        <v>1.3741240062339147E-16</v>
      </c>
      <c r="Q1491">
        <v>26.055236101299482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12.36690962057008</v>
      </c>
      <c r="G1492" s="13">
        <f t="shared" si="282"/>
        <v>0</v>
      </c>
      <c r="H1492" s="13">
        <f t="shared" si="283"/>
        <v>12.36690962057008</v>
      </c>
      <c r="I1492" s="16">
        <f t="shared" si="290"/>
        <v>12.366983826949628</v>
      </c>
      <c r="J1492" s="13">
        <f t="shared" si="284"/>
        <v>12.32706538087683</v>
      </c>
      <c r="K1492" s="13">
        <f t="shared" si="285"/>
        <v>3.9918446072798375E-2</v>
      </c>
      <c r="L1492" s="13">
        <f t="shared" si="286"/>
        <v>0</v>
      </c>
      <c r="M1492" s="13">
        <f t="shared" si="291"/>
        <v>8.4220503607885104E-17</v>
      </c>
      <c r="N1492" s="13">
        <f t="shared" si="287"/>
        <v>5.2216712236888765E-17</v>
      </c>
      <c r="O1492" s="13">
        <f t="shared" si="288"/>
        <v>5.2216712236888765E-17</v>
      </c>
      <c r="Q1492">
        <v>28.65976100000001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11.845721568298639</v>
      </c>
      <c r="G1493" s="13">
        <f t="shared" si="282"/>
        <v>0</v>
      </c>
      <c r="H1493" s="13">
        <f t="shared" si="283"/>
        <v>11.845721568298639</v>
      </c>
      <c r="I1493" s="16">
        <f t="shared" si="290"/>
        <v>11.885640014371438</v>
      </c>
      <c r="J1493" s="13">
        <f t="shared" si="284"/>
        <v>11.833406826926415</v>
      </c>
      <c r="K1493" s="13">
        <f t="shared" si="285"/>
        <v>5.2233187445022367E-2</v>
      </c>
      <c r="L1493" s="13">
        <f t="shared" si="286"/>
        <v>0</v>
      </c>
      <c r="M1493" s="13">
        <f t="shared" si="291"/>
        <v>3.200379137099634E-17</v>
      </c>
      <c r="N1493" s="13">
        <f t="shared" si="287"/>
        <v>1.984235065001773E-17</v>
      </c>
      <c r="O1493" s="13">
        <f t="shared" si="288"/>
        <v>1.984235065001773E-17</v>
      </c>
      <c r="Q1493">
        <v>25.811777203431038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0.77248318678714112</v>
      </c>
      <c r="G1494" s="13">
        <f t="shared" si="282"/>
        <v>0</v>
      </c>
      <c r="H1494" s="13">
        <f t="shared" si="283"/>
        <v>0.77248318678714112</v>
      </c>
      <c r="I1494" s="16">
        <f t="shared" si="290"/>
        <v>0.82471637423216348</v>
      </c>
      <c r="J1494" s="13">
        <f t="shared" si="284"/>
        <v>0.82469983628374322</v>
      </c>
      <c r="K1494" s="13">
        <f t="shared" si="285"/>
        <v>1.6537948420269899E-5</v>
      </c>
      <c r="L1494" s="13">
        <f t="shared" si="286"/>
        <v>0</v>
      </c>
      <c r="M1494" s="13">
        <f t="shared" si="291"/>
        <v>1.216144072097861E-17</v>
      </c>
      <c r="N1494" s="13">
        <f t="shared" si="287"/>
        <v>7.5400932470067377E-18</v>
      </c>
      <c r="O1494" s="13">
        <f t="shared" si="288"/>
        <v>7.5400932470067377E-18</v>
      </c>
      <c r="Q1494">
        <v>26.24776804444496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1.181458967966543</v>
      </c>
      <c r="G1495" s="13">
        <f t="shared" si="282"/>
        <v>0</v>
      </c>
      <c r="H1495" s="13">
        <f t="shared" si="283"/>
        <v>1.181458967966543</v>
      </c>
      <c r="I1495" s="16">
        <f t="shared" si="290"/>
        <v>1.1814755059149633</v>
      </c>
      <c r="J1495" s="13">
        <f t="shared" si="284"/>
        <v>1.1814250095751029</v>
      </c>
      <c r="K1495" s="13">
        <f t="shared" si="285"/>
        <v>5.0496339860428563E-5</v>
      </c>
      <c r="L1495" s="13">
        <f t="shared" si="286"/>
        <v>0</v>
      </c>
      <c r="M1495" s="13">
        <f t="shared" si="291"/>
        <v>4.6213474739718728E-18</v>
      </c>
      <c r="N1495" s="13">
        <f t="shared" si="287"/>
        <v>2.8652354338625611E-18</v>
      </c>
      <c r="O1495" s="13">
        <f t="shared" si="288"/>
        <v>2.8652354338625611E-18</v>
      </c>
      <c r="Q1495">
        <v>25.973815944447811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7.1658156144173599</v>
      </c>
      <c r="G1496" s="13">
        <f t="shared" si="282"/>
        <v>0</v>
      </c>
      <c r="H1496" s="13">
        <f t="shared" si="283"/>
        <v>7.1658156144173599</v>
      </c>
      <c r="I1496" s="16">
        <f t="shared" si="290"/>
        <v>7.1658661107572206</v>
      </c>
      <c r="J1496" s="13">
        <f t="shared" si="284"/>
        <v>7.1391553576411679</v>
      </c>
      <c r="K1496" s="13">
        <f t="shared" si="285"/>
        <v>2.6710753116052643E-2</v>
      </c>
      <c r="L1496" s="13">
        <f t="shared" si="286"/>
        <v>0</v>
      </c>
      <c r="M1496" s="13">
        <f t="shared" si="291"/>
        <v>1.7561120401093116E-18</v>
      </c>
      <c r="N1496" s="13">
        <f t="shared" si="287"/>
        <v>1.0887894648677732E-18</v>
      </c>
      <c r="O1496" s="13">
        <f t="shared" si="288"/>
        <v>1.0887894648677732E-18</v>
      </c>
      <c r="Q1496">
        <v>19.79029714221593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0.24238729564891071</v>
      </c>
      <c r="G1497" s="13">
        <f t="shared" si="282"/>
        <v>0</v>
      </c>
      <c r="H1497" s="13">
        <f t="shared" si="283"/>
        <v>0.24238729564891071</v>
      </c>
      <c r="I1497" s="16">
        <f t="shared" si="290"/>
        <v>0.26909804876496335</v>
      </c>
      <c r="J1497" s="13">
        <f t="shared" si="284"/>
        <v>0.26909537427324504</v>
      </c>
      <c r="K1497" s="13">
        <f t="shared" si="285"/>
        <v>2.6744917183130212E-6</v>
      </c>
      <c r="L1497" s="13">
        <f t="shared" si="286"/>
        <v>0</v>
      </c>
      <c r="M1497" s="13">
        <f t="shared" si="291"/>
        <v>6.673225752415384E-19</v>
      </c>
      <c r="N1497" s="13">
        <f t="shared" si="287"/>
        <v>4.137399966497538E-19</v>
      </c>
      <c r="O1497" s="13">
        <f t="shared" si="288"/>
        <v>4.137399966497538E-19</v>
      </c>
      <c r="Q1497">
        <v>15.31101859354839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17.666212164462841</v>
      </c>
      <c r="G1498" s="13">
        <f t="shared" si="282"/>
        <v>0</v>
      </c>
      <c r="H1498" s="13">
        <f t="shared" si="283"/>
        <v>17.666212164462841</v>
      </c>
      <c r="I1498" s="16">
        <f t="shared" si="290"/>
        <v>17.666214838954559</v>
      </c>
      <c r="J1498" s="13">
        <f t="shared" si="284"/>
        <v>16.940049577377696</v>
      </c>
      <c r="K1498" s="13">
        <f t="shared" si="285"/>
        <v>0.72616526157686323</v>
      </c>
      <c r="L1498" s="13">
        <f t="shared" si="286"/>
        <v>0</v>
      </c>
      <c r="M1498" s="13">
        <f t="shared" si="291"/>
        <v>2.5358257859178461E-19</v>
      </c>
      <c r="N1498" s="13">
        <f t="shared" si="287"/>
        <v>1.5722119872690646E-19</v>
      </c>
      <c r="O1498" s="13">
        <f t="shared" si="288"/>
        <v>1.5722119872690646E-19</v>
      </c>
      <c r="Q1498">
        <v>15.153731230250081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0.11579592942216391</v>
      </c>
      <c r="G1499" s="13">
        <f t="shared" si="282"/>
        <v>0</v>
      </c>
      <c r="H1499" s="13">
        <f t="shared" si="283"/>
        <v>0.11579592942216391</v>
      </c>
      <c r="I1499" s="16">
        <f t="shared" si="290"/>
        <v>0.84196119099902711</v>
      </c>
      <c r="J1499" s="13">
        <f t="shared" si="284"/>
        <v>0.84189606369361925</v>
      </c>
      <c r="K1499" s="13">
        <f t="shared" si="285"/>
        <v>6.5127305407863822E-5</v>
      </c>
      <c r="L1499" s="13">
        <f t="shared" si="286"/>
        <v>0</v>
      </c>
      <c r="M1499" s="13">
        <f t="shared" si="291"/>
        <v>9.6361379864878148E-20</v>
      </c>
      <c r="N1499" s="13">
        <f t="shared" si="287"/>
        <v>5.9744055516224452E-20</v>
      </c>
      <c r="O1499" s="13">
        <f t="shared" si="288"/>
        <v>5.9744055516224452E-20</v>
      </c>
      <c r="Q1499">
        <v>16.946225042079579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1.835285475786069</v>
      </c>
      <c r="G1500" s="13">
        <f t="shared" si="282"/>
        <v>0</v>
      </c>
      <c r="H1500" s="13">
        <f t="shared" si="283"/>
        <v>1.835285475786069</v>
      </c>
      <c r="I1500" s="16">
        <f t="shared" si="290"/>
        <v>1.8353506030914768</v>
      </c>
      <c r="J1500" s="13">
        <f t="shared" si="284"/>
        <v>1.8348382342096996</v>
      </c>
      <c r="K1500" s="13">
        <f t="shared" si="285"/>
        <v>5.1236888177719209E-4</v>
      </c>
      <c r="L1500" s="13">
        <f t="shared" si="286"/>
        <v>0</v>
      </c>
      <c r="M1500" s="13">
        <f t="shared" si="291"/>
        <v>3.6617324348653696E-20</v>
      </c>
      <c r="N1500" s="13">
        <f t="shared" si="287"/>
        <v>2.2702741096165293E-20</v>
      </c>
      <c r="O1500" s="13">
        <f t="shared" si="288"/>
        <v>2.2702741096165293E-20</v>
      </c>
      <c r="Q1500">
        <v>18.89139329528243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1.9601480090423411</v>
      </c>
      <c r="G1501" s="13">
        <f t="shared" si="282"/>
        <v>0</v>
      </c>
      <c r="H1501" s="13">
        <f t="shared" si="283"/>
        <v>1.9601480090423411</v>
      </c>
      <c r="I1501" s="16">
        <f t="shared" si="290"/>
        <v>1.9606603779241183</v>
      </c>
      <c r="J1501" s="13">
        <f t="shared" si="284"/>
        <v>1.9602083555925645</v>
      </c>
      <c r="K1501" s="13">
        <f t="shared" si="285"/>
        <v>4.5202233155383631E-4</v>
      </c>
      <c r="L1501" s="13">
        <f t="shared" si="286"/>
        <v>0</v>
      </c>
      <c r="M1501" s="13">
        <f t="shared" si="291"/>
        <v>1.3914583252488403E-20</v>
      </c>
      <c r="N1501" s="13">
        <f t="shared" si="287"/>
        <v>8.6270416165428099E-21</v>
      </c>
      <c r="O1501" s="13">
        <f t="shared" si="288"/>
        <v>8.6270416165428099E-21</v>
      </c>
      <c r="Q1501">
        <v>21.175821748368339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11.187156135213071</v>
      </c>
      <c r="G1502" s="13">
        <f t="shared" si="282"/>
        <v>0</v>
      </c>
      <c r="H1502" s="13">
        <f t="shared" si="283"/>
        <v>11.187156135213071</v>
      </c>
      <c r="I1502" s="16">
        <f t="shared" si="290"/>
        <v>11.187608157544625</v>
      </c>
      <c r="J1502" s="13">
        <f t="shared" si="284"/>
        <v>11.141545023761473</v>
      </c>
      <c r="K1502" s="13">
        <f t="shared" si="285"/>
        <v>4.6063133783151855E-2</v>
      </c>
      <c r="L1502" s="13">
        <f t="shared" si="286"/>
        <v>0</v>
      </c>
      <c r="M1502" s="13">
        <f t="shared" si="291"/>
        <v>5.2875416359455931E-21</v>
      </c>
      <c r="N1502" s="13">
        <f t="shared" si="287"/>
        <v>3.2782758142862676E-21</v>
      </c>
      <c r="O1502" s="13">
        <f t="shared" si="288"/>
        <v>3.2782758142862676E-21</v>
      </c>
      <c r="Q1502">
        <v>25.41176763081614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1.8072665835155231</v>
      </c>
      <c r="G1503" s="13">
        <f t="shared" si="282"/>
        <v>0</v>
      </c>
      <c r="H1503" s="13">
        <f t="shared" si="283"/>
        <v>1.8072665835155231</v>
      </c>
      <c r="I1503" s="16">
        <f t="shared" si="290"/>
        <v>1.8533297172986749</v>
      </c>
      <c r="J1503" s="13">
        <f t="shared" si="284"/>
        <v>1.8532094421699778</v>
      </c>
      <c r="K1503" s="13">
        <f t="shared" si="285"/>
        <v>1.2027512869705603E-4</v>
      </c>
      <c r="L1503" s="13">
        <f t="shared" si="286"/>
        <v>0</v>
      </c>
      <c r="M1503" s="13">
        <f t="shared" si="291"/>
        <v>2.0092658216593255E-21</v>
      </c>
      <c r="N1503" s="13">
        <f t="shared" si="287"/>
        <v>1.2457448094287819E-21</v>
      </c>
      <c r="O1503" s="13">
        <f t="shared" si="288"/>
        <v>1.2457448094287819E-21</v>
      </c>
      <c r="Q1503">
        <v>29.5175118017535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16.4557456991168</v>
      </c>
      <c r="G1504" s="13">
        <f t="shared" si="282"/>
        <v>0</v>
      </c>
      <c r="H1504" s="13">
        <f t="shared" si="283"/>
        <v>16.4557456991168</v>
      </c>
      <c r="I1504" s="16">
        <f t="shared" si="290"/>
        <v>16.455865974245498</v>
      </c>
      <c r="J1504" s="13">
        <f t="shared" si="284"/>
        <v>16.369492354963626</v>
      </c>
      <c r="K1504" s="13">
        <f t="shared" si="285"/>
        <v>8.6373619281872038E-2</v>
      </c>
      <c r="L1504" s="13">
        <f t="shared" si="286"/>
        <v>0</v>
      </c>
      <c r="M1504" s="13">
        <f t="shared" si="291"/>
        <v>7.6352101223054363E-22</v>
      </c>
      <c r="N1504" s="13">
        <f t="shared" si="287"/>
        <v>4.7338302758293708E-22</v>
      </c>
      <c r="O1504" s="13">
        <f t="shared" si="288"/>
        <v>4.7338302758293708E-22</v>
      </c>
      <c r="Q1504">
        <v>29.268850000000011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10.409568210196189</v>
      </c>
      <c r="G1505" s="13">
        <f t="shared" si="282"/>
        <v>0</v>
      </c>
      <c r="H1505" s="13">
        <f t="shared" si="283"/>
        <v>10.409568210196189</v>
      </c>
      <c r="I1505" s="16">
        <f t="shared" si="290"/>
        <v>10.495941829478062</v>
      </c>
      <c r="J1505" s="13">
        <f t="shared" si="284"/>
        <v>10.471843386385697</v>
      </c>
      <c r="K1505" s="13">
        <f t="shared" si="285"/>
        <v>2.4098443092364974E-2</v>
      </c>
      <c r="L1505" s="13">
        <f t="shared" si="286"/>
        <v>0</v>
      </c>
      <c r="M1505" s="13">
        <f t="shared" si="291"/>
        <v>2.9013798464760655E-22</v>
      </c>
      <c r="N1505" s="13">
        <f t="shared" si="287"/>
        <v>1.7988555048151606E-22</v>
      </c>
      <c r="O1505" s="13">
        <f t="shared" si="288"/>
        <v>1.7988555048151606E-22</v>
      </c>
      <c r="Q1505">
        <v>28.76318298993921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7.2492626990880211</v>
      </c>
      <c r="G1506" s="13">
        <f t="shared" si="282"/>
        <v>0</v>
      </c>
      <c r="H1506" s="13">
        <f t="shared" si="283"/>
        <v>7.2492626990880211</v>
      </c>
      <c r="I1506" s="16">
        <f t="shared" si="290"/>
        <v>7.2733611421803861</v>
      </c>
      <c r="J1506" s="13">
        <f t="shared" si="284"/>
        <v>7.2622695365234078</v>
      </c>
      <c r="K1506" s="13">
        <f t="shared" si="285"/>
        <v>1.1091605656978309E-2</v>
      </c>
      <c r="L1506" s="13">
        <f t="shared" si="286"/>
        <v>0</v>
      </c>
      <c r="M1506" s="13">
        <f t="shared" si="291"/>
        <v>1.1025243416609049E-22</v>
      </c>
      <c r="N1506" s="13">
        <f t="shared" si="287"/>
        <v>6.8356509182976098E-23</v>
      </c>
      <c r="O1506" s="13">
        <f t="shared" si="288"/>
        <v>6.8356509182976098E-23</v>
      </c>
      <c r="Q1506">
        <v>26.394668032915199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7.8117050664799601</v>
      </c>
      <c r="G1507" s="13">
        <f t="shared" si="282"/>
        <v>0</v>
      </c>
      <c r="H1507" s="13">
        <f t="shared" si="283"/>
        <v>7.8117050664799601</v>
      </c>
      <c r="I1507" s="16">
        <f t="shared" si="290"/>
        <v>7.8227966721369384</v>
      </c>
      <c r="J1507" s="13">
        <f t="shared" si="284"/>
        <v>7.8024581583443471</v>
      </c>
      <c r="K1507" s="13">
        <f t="shared" si="285"/>
        <v>2.0338513792591328E-2</v>
      </c>
      <c r="L1507" s="13">
        <f t="shared" si="286"/>
        <v>0</v>
      </c>
      <c r="M1507" s="13">
        <f t="shared" si="291"/>
        <v>4.1895924983114392E-23</v>
      </c>
      <c r="N1507" s="13">
        <f t="shared" si="287"/>
        <v>2.5975473489530922E-23</v>
      </c>
      <c r="O1507" s="13">
        <f t="shared" si="288"/>
        <v>2.5975473489530922E-23</v>
      </c>
      <c r="Q1507">
        <v>23.595806735739579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43.273774251174068</v>
      </c>
      <c r="G1508" s="13">
        <f t="shared" si="282"/>
        <v>1.7833872657206804</v>
      </c>
      <c r="H1508" s="13">
        <f t="shared" si="283"/>
        <v>41.490386985453384</v>
      </c>
      <c r="I1508" s="16">
        <f t="shared" si="290"/>
        <v>41.510725499245979</v>
      </c>
      <c r="J1508" s="13">
        <f t="shared" si="284"/>
        <v>35.949646866700895</v>
      </c>
      <c r="K1508" s="13">
        <f t="shared" si="285"/>
        <v>5.5610786325450832</v>
      </c>
      <c r="L1508" s="13">
        <f t="shared" si="286"/>
        <v>0</v>
      </c>
      <c r="M1508" s="13">
        <f t="shared" si="291"/>
        <v>1.592045149358347E-23</v>
      </c>
      <c r="N1508" s="13">
        <f t="shared" si="287"/>
        <v>9.8706799260217504E-24</v>
      </c>
      <c r="O1508" s="13">
        <f t="shared" si="288"/>
        <v>1.7833872657206804</v>
      </c>
      <c r="Q1508">
        <v>17.80236075206648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136.21048690902339</v>
      </c>
      <c r="G1509" s="13">
        <f t="shared" si="282"/>
        <v>12.173972399005326</v>
      </c>
      <c r="H1509" s="13">
        <f t="shared" si="283"/>
        <v>124.03651451001807</v>
      </c>
      <c r="I1509" s="16">
        <f t="shared" si="290"/>
        <v>129.59759314256314</v>
      </c>
      <c r="J1509" s="13">
        <f t="shared" si="284"/>
        <v>55.743956086840377</v>
      </c>
      <c r="K1509" s="13">
        <f t="shared" si="285"/>
        <v>73.853637055722771</v>
      </c>
      <c r="L1509" s="13">
        <f t="shared" si="286"/>
        <v>63.172887739834366</v>
      </c>
      <c r="M1509" s="13">
        <f t="shared" si="291"/>
        <v>63.172887739834366</v>
      </c>
      <c r="N1509" s="13">
        <f t="shared" si="287"/>
        <v>39.167190398697308</v>
      </c>
      <c r="O1509" s="13">
        <f t="shared" si="288"/>
        <v>51.341162797702637</v>
      </c>
      <c r="Q1509">
        <v>15.637220401419841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23.662165671630699</v>
      </c>
      <c r="G1510" s="13">
        <f t="shared" si="282"/>
        <v>0</v>
      </c>
      <c r="H1510" s="13">
        <f t="shared" si="283"/>
        <v>23.662165671630699</v>
      </c>
      <c r="I1510" s="16">
        <f t="shared" si="290"/>
        <v>34.342914987519109</v>
      </c>
      <c r="J1510" s="13">
        <f t="shared" si="284"/>
        <v>28.731407514039077</v>
      </c>
      <c r="K1510" s="13">
        <f t="shared" si="285"/>
        <v>5.6115074734800316</v>
      </c>
      <c r="L1510" s="13">
        <f t="shared" si="286"/>
        <v>0</v>
      </c>
      <c r="M1510" s="13">
        <f t="shared" si="291"/>
        <v>24.005697341137058</v>
      </c>
      <c r="N1510" s="13">
        <f t="shared" si="287"/>
        <v>14.883532351504975</v>
      </c>
      <c r="O1510" s="13">
        <f t="shared" si="288"/>
        <v>14.883532351504975</v>
      </c>
      <c r="Q1510">
        <v>13.282983593548391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0.83776567527001977</v>
      </c>
      <c r="G1511" s="13">
        <f t="shared" si="282"/>
        <v>0</v>
      </c>
      <c r="H1511" s="13">
        <f t="shared" si="283"/>
        <v>0.83776567527001977</v>
      </c>
      <c r="I1511" s="16">
        <f t="shared" si="290"/>
        <v>6.4492731487500512</v>
      </c>
      <c r="J1511" s="13">
        <f t="shared" si="284"/>
        <v>6.4195441988723845</v>
      </c>
      <c r="K1511" s="13">
        <f t="shared" si="285"/>
        <v>2.9728949877666722E-2</v>
      </c>
      <c r="L1511" s="13">
        <f t="shared" si="286"/>
        <v>0</v>
      </c>
      <c r="M1511" s="13">
        <f t="shared" si="291"/>
        <v>9.1221649896320827</v>
      </c>
      <c r="N1511" s="13">
        <f t="shared" si="287"/>
        <v>5.6557422935718913</v>
      </c>
      <c r="O1511" s="13">
        <f t="shared" si="288"/>
        <v>5.6557422935718913</v>
      </c>
      <c r="Q1511">
        <v>16.787198292586101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0.56109173205150042</v>
      </c>
      <c r="G1512" s="13">
        <f t="shared" si="282"/>
        <v>0</v>
      </c>
      <c r="H1512" s="13">
        <f t="shared" si="283"/>
        <v>0.56109173205150042</v>
      </c>
      <c r="I1512" s="16">
        <f t="shared" si="290"/>
        <v>0.59082068192916715</v>
      </c>
      <c r="J1512" s="13">
        <f t="shared" si="284"/>
        <v>0.59079087432769406</v>
      </c>
      <c r="K1512" s="13">
        <f t="shared" si="285"/>
        <v>2.9807601473086365E-5</v>
      </c>
      <c r="L1512" s="13">
        <f t="shared" si="286"/>
        <v>0</v>
      </c>
      <c r="M1512" s="13">
        <f t="shared" si="291"/>
        <v>3.4664226960601914</v>
      </c>
      <c r="N1512" s="13">
        <f t="shared" si="287"/>
        <v>2.1491820715573184</v>
      </c>
      <c r="O1512" s="13">
        <f t="shared" si="288"/>
        <v>2.1491820715573184</v>
      </c>
      <c r="Q1512">
        <v>14.93969454488346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9.1110324444002337</v>
      </c>
      <c r="G1513" s="13">
        <f t="shared" si="282"/>
        <v>0</v>
      </c>
      <c r="H1513" s="13">
        <f t="shared" si="283"/>
        <v>9.1110324444002337</v>
      </c>
      <c r="I1513" s="16">
        <f t="shared" si="290"/>
        <v>9.1110622520017071</v>
      </c>
      <c r="J1513" s="13">
        <f t="shared" si="284"/>
        <v>9.0533681766071883</v>
      </c>
      <c r="K1513" s="13">
        <f t="shared" si="285"/>
        <v>5.7694075394518762E-2</v>
      </c>
      <c r="L1513" s="13">
        <f t="shared" si="286"/>
        <v>0</v>
      </c>
      <c r="M1513" s="13">
        <f t="shared" si="291"/>
        <v>1.3172406245028729</v>
      </c>
      <c r="N1513" s="13">
        <f t="shared" si="287"/>
        <v>0.81668918719178119</v>
      </c>
      <c r="O1513" s="13">
        <f t="shared" si="288"/>
        <v>0.81668918719178119</v>
      </c>
      <c r="Q1513">
        <v>19.41237623150419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14.236169656344421</v>
      </c>
      <c r="G1514" s="13">
        <f t="shared" si="282"/>
        <v>0</v>
      </c>
      <c r="H1514" s="13">
        <f t="shared" si="283"/>
        <v>14.236169656344421</v>
      </c>
      <c r="I1514" s="16">
        <f t="shared" si="290"/>
        <v>14.29386373173894</v>
      </c>
      <c r="J1514" s="13">
        <f t="shared" si="284"/>
        <v>14.145900697854001</v>
      </c>
      <c r="K1514" s="13">
        <f t="shared" si="285"/>
        <v>0.14796303388493826</v>
      </c>
      <c r="L1514" s="13">
        <f t="shared" si="286"/>
        <v>0</v>
      </c>
      <c r="M1514" s="13">
        <f t="shared" si="291"/>
        <v>0.50055143731109175</v>
      </c>
      <c r="N1514" s="13">
        <f t="shared" si="287"/>
        <v>0.31034189113287686</v>
      </c>
      <c r="O1514" s="13">
        <f t="shared" si="288"/>
        <v>0.31034189113287686</v>
      </c>
      <c r="Q1514">
        <v>22.261303960666321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9.98041170228732</v>
      </c>
      <c r="G1515" s="13">
        <f t="shared" si="282"/>
        <v>0</v>
      </c>
      <c r="H1515" s="13">
        <f t="shared" si="283"/>
        <v>9.98041170228732</v>
      </c>
      <c r="I1515" s="16">
        <f t="shared" si="290"/>
        <v>10.128374736172258</v>
      </c>
      <c r="J1515" s="13">
        <f t="shared" si="284"/>
        <v>10.09903029246369</v>
      </c>
      <c r="K1515" s="13">
        <f t="shared" si="285"/>
        <v>2.9344443708568591E-2</v>
      </c>
      <c r="L1515" s="13">
        <f t="shared" si="286"/>
        <v>0</v>
      </c>
      <c r="M1515" s="13">
        <f t="shared" si="291"/>
        <v>0.19020954617821489</v>
      </c>
      <c r="N1515" s="13">
        <f t="shared" si="287"/>
        <v>0.11792991863049324</v>
      </c>
      <c r="O1515" s="13">
        <f t="shared" si="288"/>
        <v>0.11792991863049324</v>
      </c>
      <c r="Q1515">
        <v>26.528163248333019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10.206881941387699</v>
      </c>
      <c r="G1516" s="13">
        <f t="shared" si="282"/>
        <v>0</v>
      </c>
      <c r="H1516" s="13">
        <f t="shared" si="283"/>
        <v>10.206881941387699</v>
      </c>
      <c r="I1516" s="16">
        <f t="shared" si="290"/>
        <v>10.236226385096268</v>
      </c>
      <c r="J1516" s="13">
        <f t="shared" si="284"/>
        <v>10.205911885676159</v>
      </c>
      <c r="K1516" s="13">
        <f t="shared" si="285"/>
        <v>3.0314499420109442E-2</v>
      </c>
      <c r="L1516" s="13">
        <f t="shared" si="286"/>
        <v>0</v>
      </c>
      <c r="M1516" s="13">
        <f t="shared" si="291"/>
        <v>7.2279627547721659E-2</v>
      </c>
      <c r="N1516" s="13">
        <f t="shared" si="287"/>
        <v>4.4813369079587426E-2</v>
      </c>
      <c r="O1516" s="13">
        <f t="shared" si="288"/>
        <v>4.4813369079587426E-2</v>
      </c>
      <c r="Q1516">
        <v>26.522039638551881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16.01923055446192</v>
      </c>
      <c r="G1517" s="13">
        <f t="shared" si="282"/>
        <v>0</v>
      </c>
      <c r="H1517" s="13">
        <f t="shared" si="283"/>
        <v>16.01923055446192</v>
      </c>
      <c r="I1517" s="16">
        <f t="shared" si="290"/>
        <v>16.049545053882028</v>
      </c>
      <c r="J1517" s="13">
        <f t="shared" si="284"/>
        <v>15.935400006700958</v>
      </c>
      <c r="K1517" s="13">
        <f t="shared" si="285"/>
        <v>0.11414504718107032</v>
      </c>
      <c r="L1517" s="13">
        <f t="shared" si="286"/>
        <v>0</v>
      </c>
      <c r="M1517" s="13">
        <f t="shared" si="291"/>
        <v>2.7466258468134233E-2</v>
      </c>
      <c r="N1517" s="13">
        <f t="shared" si="287"/>
        <v>1.7029080250243224E-2</v>
      </c>
      <c r="O1517" s="13">
        <f t="shared" si="288"/>
        <v>1.7029080250243224E-2</v>
      </c>
      <c r="Q1517">
        <v>26.646561000000009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7.3217308146104481</v>
      </c>
      <c r="G1518" s="13">
        <f t="shared" si="282"/>
        <v>0</v>
      </c>
      <c r="H1518" s="13">
        <f t="shared" si="283"/>
        <v>7.3217308146104481</v>
      </c>
      <c r="I1518" s="16">
        <f t="shared" si="290"/>
        <v>7.4358758617915184</v>
      </c>
      <c r="J1518" s="13">
        <f t="shared" si="284"/>
        <v>7.4240150732521171</v>
      </c>
      <c r="K1518" s="13">
        <f t="shared" si="285"/>
        <v>1.1860788539401312E-2</v>
      </c>
      <c r="L1518" s="13">
        <f t="shared" si="286"/>
        <v>0</v>
      </c>
      <c r="M1518" s="13">
        <f t="shared" si="291"/>
        <v>1.0437178217891009E-2</v>
      </c>
      <c r="N1518" s="13">
        <f t="shared" si="287"/>
        <v>6.4710504950924253E-3</v>
      </c>
      <c r="O1518" s="13">
        <f t="shared" si="288"/>
        <v>6.4710504950924253E-3</v>
      </c>
      <c r="Q1518">
        <v>26.388420268066952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13.75819665367732</v>
      </c>
      <c r="G1519" s="13">
        <f t="shared" si="282"/>
        <v>0</v>
      </c>
      <c r="H1519" s="13">
        <f t="shared" si="283"/>
        <v>13.75819665367732</v>
      </c>
      <c r="I1519" s="16">
        <f t="shared" si="290"/>
        <v>13.770057442216721</v>
      </c>
      <c r="J1519" s="13">
        <f t="shared" si="284"/>
        <v>13.658878831186673</v>
      </c>
      <c r="K1519" s="13">
        <f t="shared" si="285"/>
        <v>0.11117861103004856</v>
      </c>
      <c r="L1519" s="13">
        <f t="shared" si="286"/>
        <v>0</v>
      </c>
      <c r="M1519" s="13">
        <f t="shared" si="291"/>
        <v>3.9661277227985839E-3</v>
      </c>
      <c r="N1519" s="13">
        <f t="shared" si="287"/>
        <v>2.458999188135122E-3</v>
      </c>
      <c r="O1519" s="13">
        <f t="shared" si="288"/>
        <v>2.458999188135122E-3</v>
      </c>
      <c r="Q1519">
        <v>23.520836813792901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27.321428569999998</v>
      </c>
      <c r="G1520" s="13">
        <f t="shared" si="282"/>
        <v>0</v>
      </c>
      <c r="H1520" s="13">
        <f t="shared" si="283"/>
        <v>27.321428569999998</v>
      </c>
      <c r="I1520" s="16">
        <f t="shared" si="290"/>
        <v>27.432607181030047</v>
      </c>
      <c r="J1520" s="13">
        <f t="shared" si="284"/>
        <v>25.454046993364617</v>
      </c>
      <c r="K1520" s="13">
        <f t="shared" si="285"/>
        <v>1.9785601876654297</v>
      </c>
      <c r="L1520" s="13">
        <f t="shared" si="286"/>
        <v>0</v>
      </c>
      <c r="M1520" s="13">
        <f t="shared" si="291"/>
        <v>1.5071285346634619E-3</v>
      </c>
      <c r="N1520" s="13">
        <f t="shared" si="287"/>
        <v>9.3441969149134631E-4</v>
      </c>
      <c r="O1520" s="13">
        <f t="shared" si="288"/>
        <v>9.3441969149134631E-4</v>
      </c>
      <c r="Q1520">
        <v>17.065898170281152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0.83025487043194901</v>
      </c>
      <c r="G1521" s="13">
        <f t="shared" si="282"/>
        <v>0</v>
      </c>
      <c r="H1521" s="13">
        <f t="shared" si="283"/>
        <v>0.83025487043194901</v>
      </c>
      <c r="I1521" s="16">
        <f t="shared" si="290"/>
        <v>2.8088150580973785</v>
      </c>
      <c r="J1521" s="13">
        <f t="shared" si="284"/>
        <v>2.8052135652150643</v>
      </c>
      <c r="K1521" s="13">
        <f t="shared" si="285"/>
        <v>3.6014928823142611E-3</v>
      </c>
      <c r="L1521" s="13">
        <f t="shared" si="286"/>
        <v>0</v>
      </c>
      <c r="M1521" s="13">
        <f t="shared" si="291"/>
        <v>5.7270884317211558E-4</v>
      </c>
      <c r="N1521" s="13">
        <f t="shared" si="287"/>
        <v>3.5507948276671165E-4</v>
      </c>
      <c r="O1521" s="13">
        <f t="shared" si="288"/>
        <v>3.5507948276671165E-4</v>
      </c>
      <c r="Q1521">
        <v>14.080852593548389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1.6624188976446761</v>
      </c>
      <c r="G1522" s="13">
        <f t="shared" si="282"/>
        <v>0</v>
      </c>
      <c r="H1522" s="13">
        <f t="shared" si="283"/>
        <v>1.6624188976446761</v>
      </c>
      <c r="I1522" s="16">
        <f t="shared" si="290"/>
        <v>1.6660203905269904</v>
      </c>
      <c r="J1522" s="13">
        <f t="shared" si="284"/>
        <v>1.6652885077300819</v>
      </c>
      <c r="K1522" s="13">
        <f t="shared" si="285"/>
        <v>7.3188279690850067E-4</v>
      </c>
      <c r="L1522" s="13">
        <f t="shared" si="286"/>
        <v>0</v>
      </c>
      <c r="M1522" s="13">
        <f t="shared" si="291"/>
        <v>2.1762936040540393E-4</v>
      </c>
      <c r="N1522" s="13">
        <f t="shared" si="287"/>
        <v>1.3493020345135042E-4</v>
      </c>
      <c r="O1522" s="13">
        <f t="shared" si="288"/>
        <v>1.3493020345135042E-4</v>
      </c>
      <c r="Q1522">
        <v>14.28151613279609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0.46225066483886629</v>
      </c>
      <c r="G1523" s="13">
        <f t="shared" si="282"/>
        <v>0</v>
      </c>
      <c r="H1523" s="13">
        <f t="shared" si="283"/>
        <v>0.46225066483886629</v>
      </c>
      <c r="I1523" s="16">
        <f t="shared" si="290"/>
        <v>0.46298254763577479</v>
      </c>
      <c r="J1523" s="13">
        <f t="shared" si="284"/>
        <v>0.46297178737963318</v>
      </c>
      <c r="K1523" s="13">
        <f t="shared" si="285"/>
        <v>1.0760256141606472E-5</v>
      </c>
      <c r="L1523" s="13">
        <f t="shared" si="286"/>
        <v>0</v>
      </c>
      <c r="M1523" s="13">
        <f t="shared" si="291"/>
        <v>8.2699156954053502E-5</v>
      </c>
      <c r="N1523" s="13">
        <f t="shared" si="287"/>
        <v>5.1273477311513172E-5</v>
      </c>
      <c r="O1523" s="13">
        <f t="shared" si="288"/>
        <v>5.1273477311513172E-5</v>
      </c>
      <c r="Q1523">
        <v>16.991902143000249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79.13988768179361</v>
      </c>
      <c r="G1524" s="13">
        <f t="shared" si="282"/>
        <v>5.7933193403884937</v>
      </c>
      <c r="H1524" s="13">
        <f t="shared" si="283"/>
        <v>73.346568341405117</v>
      </c>
      <c r="I1524" s="16">
        <f t="shared" si="290"/>
        <v>73.346579101661263</v>
      </c>
      <c r="J1524" s="13">
        <f t="shared" si="284"/>
        <v>47.723396090544163</v>
      </c>
      <c r="K1524" s="13">
        <f t="shared" si="285"/>
        <v>25.623183011117099</v>
      </c>
      <c r="L1524" s="13">
        <f t="shared" si="286"/>
        <v>14.587805640451906</v>
      </c>
      <c r="M1524" s="13">
        <f t="shared" si="291"/>
        <v>14.587837066131549</v>
      </c>
      <c r="N1524" s="13">
        <f t="shared" si="287"/>
        <v>9.0444589810015596</v>
      </c>
      <c r="O1524" s="13">
        <f t="shared" si="288"/>
        <v>14.837778321390054</v>
      </c>
      <c r="Q1524">
        <v>15.889086081028839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0.16305586722067281</v>
      </c>
      <c r="G1525" s="13">
        <f t="shared" si="282"/>
        <v>0</v>
      </c>
      <c r="H1525" s="13">
        <f t="shared" si="283"/>
        <v>0.16305586722067281</v>
      </c>
      <c r="I1525" s="16">
        <f t="shared" si="290"/>
        <v>11.198433237885867</v>
      </c>
      <c r="J1525" s="13">
        <f t="shared" si="284"/>
        <v>11.103977300946275</v>
      </c>
      <c r="K1525" s="13">
        <f t="shared" si="285"/>
        <v>9.4455936939592533E-2</v>
      </c>
      <c r="L1525" s="13">
        <f t="shared" si="286"/>
        <v>0</v>
      </c>
      <c r="M1525" s="13">
        <f t="shared" si="291"/>
        <v>5.543378085129989</v>
      </c>
      <c r="N1525" s="13">
        <f t="shared" si="287"/>
        <v>3.4368944127805929</v>
      </c>
      <c r="O1525" s="13">
        <f t="shared" si="288"/>
        <v>3.4368944127805929</v>
      </c>
      <c r="Q1525">
        <v>20.278470702408011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0.21302965188593481</v>
      </c>
      <c r="G1526" s="13">
        <f t="shared" si="282"/>
        <v>0</v>
      </c>
      <c r="H1526" s="13">
        <f t="shared" si="283"/>
        <v>0.21302965188593481</v>
      </c>
      <c r="I1526" s="16">
        <f t="shared" si="290"/>
        <v>0.30748558882552735</v>
      </c>
      <c r="J1526" s="13">
        <f t="shared" si="284"/>
        <v>0.30748380194319652</v>
      </c>
      <c r="K1526" s="13">
        <f t="shared" si="285"/>
        <v>1.7868823308231363E-6</v>
      </c>
      <c r="L1526" s="13">
        <f t="shared" si="286"/>
        <v>0</v>
      </c>
      <c r="M1526" s="13">
        <f t="shared" si="291"/>
        <v>2.106483672349396</v>
      </c>
      <c r="N1526" s="13">
        <f t="shared" si="287"/>
        <v>1.3060198768566256</v>
      </c>
      <c r="O1526" s="13">
        <f t="shared" si="288"/>
        <v>1.3060198768566256</v>
      </c>
      <c r="Q1526">
        <v>21.004604783895768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</v>
      </c>
      <c r="G1527" s="13">
        <f t="shared" si="282"/>
        <v>0</v>
      </c>
      <c r="H1527" s="13">
        <f t="shared" si="283"/>
        <v>0</v>
      </c>
      <c r="I1527" s="16">
        <f t="shared" si="290"/>
        <v>1.7868823308231363E-6</v>
      </c>
      <c r="J1527" s="13">
        <f t="shared" si="284"/>
        <v>1.7868823308231363E-6</v>
      </c>
      <c r="K1527" s="13">
        <f t="shared" si="285"/>
        <v>0</v>
      </c>
      <c r="L1527" s="13">
        <f t="shared" si="286"/>
        <v>0</v>
      </c>
      <c r="M1527" s="13">
        <f t="shared" si="291"/>
        <v>0.80046379549277047</v>
      </c>
      <c r="N1527" s="13">
        <f t="shared" si="287"/>
        <v>0.49628755320551771</v>
      </c>
      <c r="O1527" s="13">
        <f t="shared" si="288"/>
        <v>0.49628755320551771</v>
      </c>
      <c r="Q1527">
        <v>24.287870466081401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6.6108481962476588</v>
      </c>
      <c r="G1528" s="13">
        <f t="shared" si="282"/>
        <v>0</v>
      </c>
      <c r="H1528" s="13">
        <f t="shared" si="283"/>
        <v>6.6108481962476588</v>
      </c>
      <c r="I1528" s="16">
        <f t="shared" si="290"/>
        <v>6.6108481962476588</v>
      </c>
      <c r="J1528" s="13">
        <f t="shared" si="284"/>
        <v>6.6038666628465075</v>
      </c>
      <c r="K1528" s="13">
        <f t="shared" si="285"/>
        <v>6.9815334011513741E-3</v>
      </c>
      <c r="L1528" s="13">
        <f t="shared" si="286"/>
        <v>0</v>
      </c>
      <c r="M1528" s="13">
        <f t="shared" si="291"/>
        <v>0.30417624228725276</v>
      </c>
      <c r="N1528" s="13">
        <f t="shared" si="287"/>
        <v>0.18858927021809671</v>
      </c>
      <c r="O1528" s="13">
        <f t="shared" si="288"/>
        <v>0.18858927021809671</v>
      </c>
      <c r="Q1528">
        <v>27.686480591809101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16.5374962341767</v>
      </c>
      <c r="G1529" s="13">
        <f t="shared" si="282"/>
        <v>0</v>
      </c>
      <c r="H1529" s="13">
        <f t="shared" si="283"/>
        <v>16.5374962341767</v>
      </c>
      <c r="I1529" s="16">
        <f t="shared" si="290"/>
        <v>16.544477767577852</v>
      </c>
      <c r="J1529" s="13">
        <f t="shared" si="284"/>
        <v>16.427900737566667</v>
      </c>
      <c r="K1529" s="13">
        <f t="shared" si="285"/>
        <v>0.11657703001118591</v>
      </c>
      <c r="L1529" s="13">
        <f t="shared" si="286"/>
        <v>0</v>
      </c>
      <c r="M1529" s="13">
        <f t="shared" si="291"/>
        <v>0.11558697206915605</v>
      </c>
      <c r="N1529" s="13">
        <f t="shared" si="287"/>
        <v>7.1663922682876746E-2</v>
      </c>
      <c r="O1529" s="13">
        <f t="shared" si="288"/>
        <v>7.1663922682876746E-2</v>
      </c>
      <c r="Q1529">
        <v>27.157506000000009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23.832488966731379</v>
      </c>
      <c r="G1530" s="13">
        <f t="shared" si="282"/>
        <v>0</v>
      </c>
      <c r="H1530" s="13">
        <f t="shared" si="283"/>
        <v>23.832488966731379</v>
      </c>
      <c r="I1530" s="16">
        <f t="shared" si="290"/>
        <v>23.949065996742565</v>
      </c>
      <c r="J1530" s="13">
        <f t="shared" si="284"/>
        <v>23.53608310153043</v>
      </c>
      <c r="K1530" s="13">
        <f t="shared" si="285"/>
        <v>0.41298289521213505</v>
      </c>
      <c r="L1530" s="13">
        <f t="shared" si="286"/>
        <v>0</v>
      </c>
      <c r="M1530" s="13">
        <f t="shared" si="291"/>
        <v>4.3923049386279306E-2</v>
      </c>
      <c r="N1530" s="13">
        <f t="shared" si="287"/>
        <v>2.7232290619493168E-2</v>
      </c>
      <c r="O1530" s="13">
        <f t="shared" si="288"/>
        <v>2.7232290619493168E-2</v>
      </c>
      <c r="Q1530">
        <v>25.917191226239169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16.587211323220661</v>
      </c>
      <c r="G1531" s="13">
        <f t="shared" si="282"/>
        <v>0</v>
      </c>
      <c r="H1531" s="13">
        <f t="shared" si="283"/>
        <v>16.587211323220661</v>
      </c>
      <c r="I1531" s="16">
        <f t="shared" si="290"/>
        <v>17.000194218432796</v>
      </c>
      <c r="J1531" s="13">
        <f t="shared" si="284"/>
        <v>16.841493085861881</v>
      </c>
      <c r="K1531" s="13">
        <f t="shared" si="285"/>
        <v>0.15870113257091489</v>
      </c>
      <c r="L1531" s="13">
        <f t="shared" si="286"/>
        <v>0</v>
      </c>
      <c r="M1531" s="13">
        <f t="shared" si="291"/>
        <v>1.6690758766786138E-2</v>
      </c>
      <c r="N1531" s="13">
        <f t="shared" si="287"/>
        <v>1.0348270435407406E-2</v>
      </c>
      <c r="O1531" s="13">
        <f t="shared" si="288"/>
        <v>1.0348270435407406E-2</v>
      </c>
      <c r="Q1531">
        <v>25.486386349610889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39.338244066063908</v>
      </c>
      <c r="G1532" s="13">
        <f t="shared" si="282"/>
        <v>1.3433839531057181</v>
      </c>
      <c r="H1532" s="13">
        <f t="shared" si="283"/>
        <v>37.994860112958193</v>
      </c>
      <c r="I1532" s="16">
        <f t="shared" si="290"/>
        <v>38.153561245529104</v>
      </c>
      <c r="J1532" s="13">
        <f t="shared" si="284"/>
        <v>34.250646634262921</v>
      </c>
      <c r="K1532" s="13">
        <f t="shared" si="285"/>
        <v>3.9029146112661834</v>
      </c>
      <c r="L1532" s="13">
        <f t="shared" si="286"/>
        <v>0</v>
      </c>
      <c r="M1532" s="13">
        <f t="shared" si="291"/>
        <v>6.342488331378732E-3</v>
      </c>
      <c r="N1532" s="13">
        <f t="shared" si="287"/>
        <v>3.9323427654548142E-3</v>
      </c>
      <c r="O1532" s="13">
        <f t="shared" si="288"/>
        <v>1.3473162958711729</v>
      </c>
      <c r="Q1532">
        <v>18.905906373330058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0.2456907674016561</v>
      </c>
      <c r="G1533" s="13">
        <f t="shared" si="282"/>
        <v>0</v>
      </c>
      <c r="H1533" s="13">
        <f t="shared" si="283"/>
        <v>0.2456907674016561</v>
      </c>
      <c r="I1533" s="16">
        <f t="shared" si="290"/>
        <v>4.1486053786678392</v>
      </c>
      <c r="J1533" s="13">
        <f t="shared" si="284"/>
        <v>4.1409560608455394</v>
      </c>
      <c r="K1533" s="13">
        <f t="shared" si="285"/>
        <v>7.6493178222998282E-3</v>
      </c>
      <c r="L1533" s="13">
        <f t="shared" si="286"/>
        <v>0</v>
      </c>
      <c r="M1533" s="13">
        <f t="shared" si="291"/>
        <v>2.4101455659239178E-3</v>
      </c>
      <c r="N1533" s="13">
        <f t="shared" si="287"/>
        <v>1.4942902508728289E-3</v>
      </c>
      <c r="O1533" s="13">
        <f t="shared" si="288"/>
        <v>1.4942902508728289E-3</v>
      </c>
      <c r="Q1533">
        <v>17.057704859265581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1.6520020060336931</v>
      </c>
      <c r="G1534" s="13">
        <f t="shared" si="282"/>
        <v>0</v>
      </c>
      <c r="H1534" s="13">
        <f t="shared" si="283"/>
        <v>1.6520020060336931</v>
      </c>
      <c r="I1534" s="16">
        <f t="shared" si="290"/>
        <v>1.6596513238559929</v>
      </c>
      <c r="J1534" s="13">
        <f t="shared" si="284"/>
        <v>1.658943125463884</v>
      </c>
      <c r="K1534" s="13">
        <f t="shared" si="285"/>
        <v>7.0819839210889413E-4</v>
      </c>
      <c r="L1534" s="13">
        <f t="shared" si="286"/>
        <v>0</v>
      </c>
      <c r="M1534" s="13">
        <f t="shared" si="291"/>
        <v>9.1585531505108887E-4</v>
      </c>
      <c r="N1534" s="13">
        <f t="shared" si="287"/>
        <v>5.6783029533167509E-4</v>
      </c>
      <c r="O1534" s="13">
        <f t="shared" si="288"/>
        <v>5.6783029533167509E-4</v>
      </c>
      <c r="Q1534">
        <v>14.43608759354839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3.301459807900288E-3</v>
      </c>
      <c r="G1535" s="13">
        <f t="shared" si="282"/>
        <v>0</v>
      </c>
      <c r="H1535" s="13">
        <f t="shared" si="283"/>
        <v>3.301459807900288E-3</v>
      </c>
      <c r="I1535" s="16">
        <f t="shared" si="290"/>
        <v>4.0096582000091821E-3</v>
      </c>
      <c r="J1535" s="13">
        <f t="shared" si="284"/>
        <v>4.0096581940057413E-3</v>
      </c>
      <c r="K1535" s="13">
        <f t="shared" si="285"/>
        <v>6.0034408000397832E-12</v>
      </c>
      <c r="L1535" s="13">
        <f t="shared" si="286"/>
        <v>0</v>
      </c>
      <c r="M1535" s="13">
        <f t="shared" si="291"/>
        <v>3.4802501971941378E-4</v>
      </c>
      <c r="N1535" s="13">
        <f t="shared" si="287"/>
        <v>2.1577551222603654E-4</v>
      </c>
      <c r="O1535" s="13">
        <f t="shared" si="288"/>
        <v>2.1577551222603654E-4</v>
      </c>
      <c r="Q1535">
        <v>18.069953931830661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4.016514496444505</v>
      </c>
      <c r="G1536" s="13">
        <f t="shared" si="282"/>
        <v>0</v>
      </c>
      <c r="H1536" s="13">
        <f t="shared" si="283"/>
        <v>4.016514496444505</v>
      </c>
      <c r="I1536" s="16">
        <f t="shared" si="290"/>
        <v>4.0165144964505082</v>
      </c>
      <c r="J1536" s="13">
        <f t="shared" si="284"/>
        <v>4.0113794786548906</v>
      </c>
      <c r="K1536" s="13">
        <f t="shared" si="285"/>
        <v>5.1350177956175358E-3</v>
      </c>
      <c r="L1536" s="13">
        <f t="shared" si="286"/>
        <v>0</v>
      </c>
      <c r="M1536" s="13">
        <f t="shared" si="291"/>
        <v>1.3224950749337724E-4</v>
      </c>
      <c r="N1536" s="13">
        <f t="shared" si="287"/>
        <v>8.1994694645893881E-5</v>
      </c>
      <c r="O1536" s="13">
        <f t="shared" si="288"/>
        <v>8.1994694645893881E-5</v>
      </c>
      <c r="Q1536">
        <v>19.19676942661734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0.6278001277448918</v>
      </c>
      <c r="G1537" s="13">
        <f t="shared" si="282"/>
        <v>0</v>
      </c>
      <c r="H1537" s="13">
        <f t="shared" si="283"/>
        <v>0.6278001277448918</v>
      </c>
      <c r="I1537" s="16">
        <f t="shared" si="290"/>
        <v>0.63293514554050934</v>
      </c>
      <c r="J1537" s="13">
        <f t="shared" si="284"/>
        <v>0.63292157841059171</v>
      </c>
      <c r="K1537" s="13">
        <f t="shared" si="285"/>
        <v>1.3567129917624321E-5</v>
      </c>
      <c r="L1537" s="13">
        <f t="shared" si="286"/>
        <v>0</v>
      </c>
      <c r="M1537" s="13">
        <f t="shared" si="291"/>
        <v>5.0254812847483357E-5</v>
      </c>
      <c r="N1537" s="13">
        <f t="shared" si="287"/>
        <v>3.1157983965439679E-5</v>
      </c>
      <c r="O1537" s="13">
        <f t="shared" si="288"/>
        <v>3.1157983965439679E-5</v>
      </c>
      <c r="Q1537">
        <v>21.985033296715809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2.033482576707588E-3</v>
      </c>
      <c r="G1538" s="13">
        <f t="shared" si="282"/>
        <v>0</v>
      </c>
      <c r="H1538" s="13">
        <f t="shared" si="283"/>
        <v>2.033482576707588E-3</v>
      </c>
      <c r="I1538" s="16">
        <f t="shared" si="290"/>
        <v>2.0470497066252123E-3</v>
      </c>
      <c r="J1538" s="13">
        <f t="shared" si="284"/>
        <v>2.0470497062966336E-3</v>
      </c>
      <c r="K1538" s="13">
        <f t="shared" si="285"/>
        <v>3.2857874407432597E-13</v>
      </c>
      <c r="L1538" s="13">
        <f t="shared" si="286"/>
        <v>0</v>
      </c>
      <c r="M1538" s="13">
        <f t="shared" si="291"/>
        <v>1.9096828882043678E-5</v>
      </c>
      <c r="N1538" s="13">
        <f t="shared" si="287"/>
        <v>1.1840033906867081E-5</v>
      </c>
      <c r="O1538" s="13">
        <f t="shared" si="288"/>
        <v>1.1840033906867081E-5</v>
      </c>
      <c r="Q1538">
        <v>24.363300199287959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12.238504250986971</v>
      </c>
      <c r="G1539" s="13">
        <f t="shared" si="282"/>
        <v>0</v>
      </c>
      <c r="H1539" s="13">
        <f t="shared" si="283"/>
        <v>12.238504250986971</v>
      </c>
      <c r="I1539" s="16">
        <f t="shared" si="290"/>
        <v>12.238504250987299</v>
      </c>
      <c r="J1539" s="13">
        <f t="shared" si="284"/>
        <v>12.181572845442071</v>
      </c>
      <c r="K1539" s="13">
        <f t="shared" si="285"/>
        <v>5.6931405545228131E-2</v>
      </c>
      <c r="L1539" s="13">
        <f t="shared" si="286"/>
        <v>0</v>
      </c>
      <c r="M1539" s="13">
        <f t="shared" si="291"/>
        <v>7.2567949751765977E-6</v>
      </c>
      <c r="N1539" s="13">
        <f t="shared" si="287"/>
        <v>4.4992128846094908E-6</v>
      </c>
      <c r="O1539" s="13">
        <f t="shared" si="288"/>
        <v>4.4992128846094908E-6</v>
      </c>
      <c r="Q1539">
        <v>25.820818414384611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32.277043139923151</v>
      </c>
      <c r="G1540" s="13">
        <f t="shared" si="282"/>
        <v>0.55392188512394125</v>
      </c>
      <c r="H1540" s="13">
        <f t="shared" si="283"/>
        <v>31.72312125479921</v>
      </c>
      <c r="I1540" s="16">
        <f t="shared" si="290"/>
        <v>31.780052660344438</v>
      </c>
      <c r="J1540" s="13">
        <f t="shared" si="284"/>
        <v>30.942729080118276</v>
      </c>
      <c r="K1540" s="13">
        <f t="shared" si="285"/>
        <v>0.83732358022616182</v>
      </c>
      <c r="L1540" s="13">
        <f t="shared" si="286"/>
        <v>0</v>
      </c>
      <c r="M1540" s="13">
        <f t="shared" si="291"/>
        <v>2.7575820905671069E-6</v>
      </c>
      <c r="N1540" s="13">
        <f t="shared" si="287"/>
        <v>1.7097008961516062E-6</v>
      </c>
      <c r="O1540" s="13">
        <f t="shared" si="288"/>
        <v>0.55392359482483744</v>
      </c>
      <c r="Q1540">
        <v>26.845246379978061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1.8336087258259719</v>
      </c>
      <c r="G1541" s="13">
        <f t="shared" si="282"/>
        <v>0</v>
      </c>
      <c r="H1541" s="13">
        <f t="shared" si="283"/>
        <v>1.8336087258259719</v>
      </c>
      <c r="I1541" s="16">
        <f t="shared" si="290"/>
        <v>2.6709323060521335</v>
      </c>
      <c r="J1541" s="13">
        <f t="shared" si="284"/>
        <v>2.6703734230532739</v>
      </c>
      <c r="K1541" s="13">
        <f t="shared" si="285"/>
        <v>5.5888299885964443E-4</v>
      </c>
      <c r="L1541" s="13">
        <f t="shared" si="286"/>
        <v>0</v>
      </c>
      <c r="M1541" s="13">
        <f t="shared" si="291"/>
        <v>1.0478811944155007E-6</v>
      </c>
      <c r="N1541" s="13">
        <f t="shared" si="287"/>
        <v>6.4968634053761044E-7</v>
      </c>
      <c r="O1541" s="13">
        <f t="shared" si="288"/>
        <v>6.4968634053761044E-7</v>
      </c>
      <c r="Q1541">
        <v>26.283023000000011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37.065428336799989</v>
      </c>
      <c r="G1542" s="13">
        <f t="shared" ref="G1542:G1605" si="293">IF((F1542-$J$2)&gt;0,$I$2*(F1542-$J$2),0)</f>
        <v>1.0892767800434633</v>
      </c>
      <c r="H1542" s="13">
        <f t="shared" ref="H1542:H1605" si="294">F1542-G1542</f>
        <v>35.976151556756527</v>
      </c>
      <c r="I1542" s="16">
        <f t="shared" si="290"/>
        <v>35.976710439755387</v>
      </c>
      <c r="J1542" s="13">
        <f t="shared" ref="J1542:J1605" si="295">I1542/SQRT(1+(I1542/($K$2*(300+(25*Q1542)+0.05*(Q1542)^3)))^2)</f>
        <v>34.595713568140759</v>
      </c>
      <c r="K1542" s="13">
        <f t="shared" ref="K1542:K1605" si="296">I1542-J1542</f>
        <v>1.3809968716146273</v>
      </c>
      <c r="L1542" s="13">
        <f t="shared" ref="L1542:L1605" si="297">IF(K1542&gt;$N$2,(K1542-$N$2)/$L$2,0)</f>
        <v>0</v>
      </c>
      <c r="M1542" s="13">
        <f t="shared" si="291"/>
        <v>3.9819485387789027E-7</v>
      </c>
      <c r="N1542" s="13">
        <f t="shared" ref="N1542:N1605" si="298">$M$2*M1542</f>
        <v>2.4688080940429197E-7</v>
      </c>
      <c r="O1542" s="13">
        <f t="shared" ref="O1542:O1605" si="299">N1542+G1542</f>
        <v>1.0892770269242726</v>
      </c>
      <c r="Q1542">
        <v>25.779157427387869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14.291623310888991</v>
      </c>
      <c r="G1543" s="13">
        <f t="shared" si="293"/>
        <v>0</v>
      </c>
      <c r="H1543" s="13">
        <f t="shared" si="294"/>
        <v>14.291623310888991</v>
      </c>
      <c r="I1543" s="16">
        <f t="shared" ref="I1543:I1606" si="301">H1543+K1542-L1542</f>
        <v>15.672620182503618</v>
      </c>
      <c r="J1543" s="13">
        <f t="shared" si="295"/>
        <v>15.471512768479183</v>
      </c>
      <c r="K1543" s="13">
        <f t="shared" si="296"/>
        <v>0.20110741402443466</v>
      </c>
      <c r="L1543" s="13">
        <f t="shared" si="297"/>
        <v>0</v>
      </c>
      <c r="M1543" s="13">
        <f t="shared" ref="M1543:M1606" si="302">L1543+M1542-N1542</f>
        <v>1.513140444735983E-7</v>
      </c>
      <c r="N1543" s="13">
        <f t="shared" si="298"/>
        <v>9.3814707573630954E-8</v>
      </c>
      <c r="O1543" s="13">
        <f t="shared" si="299"/>
        <v>9.3814707573630954E-8</v>
      </c>
      <c r="Q1543">
        <v>22.017626865408278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48.602643908724453</v>
      </c>
      <c r="G1544" s="13">
        <f t="shared" si="293"/>
        <v>2.3791698392317757</v>
      </c>
      <c r="H1544" s="13">
        <f t="shared" si="294"/>
        <v>46.223474069492674</v>
      </c>
      <c r="I1544" s="16">
        <f t="shared" si="301"/>
        <v>46.424581483517109</v>
      </c>
      <c r="J1544" s="13">
        <f t="shared" si="295"/>
        <v>40.780394644785694</v>
      </c>
      <c r="K1544" s="13">
        <f t="shared" si="296"/>
        <v>5.6441868387314145</v>
      </c>
      <c r="L1544" s="13">
        <f t="shared" si="297"/>
        <v>0</v>
      </c>
      <c r="M1544" s="13">
        <f t="shared" si="302"/>
        <v>5.749933689996735E-8</v>
      </c>
      <c r="N1544" s="13">
        <f t="shared" si="298"/>
        <v>3.5649588877979758E-8</v>
      </c>
      <c r="O1544" s="13">
        <f t="shared" si="299"/>
        <v>2.3791698748813648</v>
      </c>
      <c r="Q1544">
        <v>20.222643577282309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23.438631479416561</v>
      </c>
      <c r="G1545" s="13">
        <f t="shared" si="293"/>
        <v>0</v>
      </c>
      <c r="H1545" s="13">
        <f t="shared" si="294"/>
        <v>23.438631479416561</v>
      </c>
      <c r="I1545" s="16">
        <f t="shared" si="301"/>
        <v>29.082818318147975</v>
      </c>
      <c r="J1545" s="13">
        <f t="shared" si="295"/>
        <v>26.721860847214156</v>
      </c>
      <c r="K1545" s="13">
        <f t="shared" si="296"/>
        <v>2.360957470933819</v>
      </c>
      <c r="L1545" s="13">
        <f t="shared" si="297"/>
        <v>0</v>
      </c>
      <c r="M1545" s="13">
        <f t="shared" si="302"/>
        <v>2.1849748021987592E-8</v>
      </c>
      <c r="N1545" s="13">
        <f t="shared" si="298"/>
        <v>1.3546843773632306E-8</v>
      </c>
      <c r="O1545" s="13">
        <f t="shared" si="299"/>
        <v>1.3546843773632306E-8</v>
      </c>
      <c r="Q1545">
        <v>16.949738940628759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27.091809354345099</v>
      </c>
      <c r="G1546" s="13">
        <f t="shared" si="293"/>
        <v>0</v>
      </c>
      <c r="H1546" s="13">
        <f t="shared" si="294"/>
        <v>27.091809354345099</v>
      </c>
      <c r="I1546" s="16">
        <f t="shared" si="301"/>
        <v>29.452766825278918</v>
      </c>
      <c r="J1546" s="13">
        <f t="shared" si="295"/>
        <v>26.489164368279791</v>
      </c>
      <c r="K1546" s="13">
        <f t="shared" si="296"/>
        <v>2.9636024569991264</v>
      </c>
      <c r="L1546" s="13">
        <f t="shared" si="297"/>
        <v>0</v>
      </c>
      <c r="M1546" s="13">
        <f t="shared" si="302"/>
        <v>8.3029042483552854E-9</v>
      </c>
      <c r="N1546" s="13">
        <f t="shared" si="298"/>
        <v>5.147800633980277E-9</v>
      </c>
      <c r="O1546" s="13">
        <f t="shared" si="299"/>
        <v>5.147800633980277E-9</v>
      </c>
      <c r="Q1546">
        <v>15.36673459354839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6.381272629482396</v>
      </c>
      <c r="G1547" s="13">
        <f t="shared" si="293"/>
        <v>0</v>
      </c>
      <c r="H1547" s="13">
        <f t="shared" si="294"/>
        <v>6.381272629482396</v>
      </c>
      <c r="I1547" s="16">
        <f t="shared" si="301"/>
        <v>9.3448750864815224</v>
      </c>
      <c r="J1547" s="13">
        <f t="shared" si="295"/>
        <v>9.2688419160264921</v>
      </c>
      <c r="K1547" s="13">
        <f t="shared" si="296"/>
        <v>7.603317045503033E-2</v>
      </c>
      <c r="L1547" s="13">
        <f t="shared" si="297"/>
        <v>0</v>
      </c>
      <c r="M1547" s="13">
        <f t="shared" si="302"/>
        <v>3.1551036143750085E-9</v>
      </c>
      <c r="N1547" s="13">
        <f t="shared" si="298"/>
        <v>1.9561642409125054E-9</v>
      </c>
      <c r="O1547" s="13">
        <f t="shared" si="299"/>
        <v>1.9561642409125054E-9</v>
      </c>
      <c r="Q1547">
        <v>17.97985640770899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31.933551023075349</v>
      </c>
      <c r="G1548" s="13">
        <f t="shared" si="293"/>
        <v>0.51551850307341629</v>
      </c>
      <c r="H1548" s="13">
        <f t="shared" si="294"/>
        <v>31.418032520001933</v>
      </c>
      <c r="I1548" s="16">
        <f t="shared" si="301"/>
        <v>31.494065690456964</v>
      </c>
      <c r="J1548" s="13">
        <f t="shared" si="295"/>
        <v>29.223300694523225</v>
      </c>
      <c r="K1548" s="13">
        <f t="shared" si="296"/>
        <v>2.2707649959337388</v>
      </c>
      <c r="L1548" s="13">
        <f t="shared" si="297"/>
        <v>0</v>
      </c>
      <c r="M1548" s="13">
        <f t="shared" si="302"/>
        <v>1.1989393734625031E-9</v>
      </c>
      <c r="N1548" s="13">
        <f t="shared" si="298"/>
        <v>7.4334241154675187E-10</v>
      </c>
      <c r="O1548" s="13">
        <f t="shared" si="299"/>
        <v>0.51551850381675868</v>
      </c>
      <c r="Q1548">
        <v>19.022603555211351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4.0242845264172082</v>
      </c>
      <c r="G1549" s="13">
        <f t="shared" si="293"/>
        <v>0</v>
      </c>
      <c r="H1549" s="13">
        <f t="shared" si="294"/>
        <v>4.0242845264172082</v>
      </c>
      <c r="I1549" s="16">
        <f t="shared" si="301"/>
        <v>6.2950495223509471</v>
      </c>
      <c r="J1549" s="13">
        <f t="shared" si="295"/>
        <v>6.2788884430954894</v>
      </c>
      <c r="K1549" s="13">
        <f t="shared" si="296"/>
        <v>1.6161079255457622E-2</v>
      </c>
      <c r="L1549" s="13">
        <f t="shared" si="297"/>
        <v>0</v>
      </c>
      <c r="M1549" s="13">
        <f t="shared" si="302"/>
        <v>4.5559696191575119E-10</v>
      </c>
      <c r="N1549" s="13">
        <f t="shared" si="298"/>
        <v>2.8247011638776572E-10</v>
      </c>
      <c r="O1549" s="13">
        <f t="shared" si="299"/>
        <v>2.8247011638776572E-10</v>
      </c>
      <c r="Q1549">
        <v>20.605763142832551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0.23473180171831531</v>
      </c>
      <c r="G1550" s="13">
        <f t="shared" si="293"/>
        <v>0</v>
      </c>
      <c r="H1550" s="13">
        <f t="shared" si="294"/>
        <v>0.23473180171831531</v>
      </c>
      <c r="I1550" s="16">
        <f t="shared" si="301"/>
        <v>0.25089288097377294</v>
      </c>
      <c r="J1550" s="13">
        <f t="shared" si="295"/>
        <v>0.25089169839586434</v>
      </c>
      <c r="K1550" s="13">
        <f t="shared" si="296"/>
        <v>1.1825779085983257E-6</v>
      </c>
      <c r="L1550" s="13">
        <f t="shared" si="297"/>
        <v>0</v>
      </c>
      <c r="M1550" s="13">
        <f t="shared" si="302"/>
        <v>1.7312684552798546E-10</v>
      </c>
      <c r="N1550" s="13">
        <f t="shared" si="298"/>
        <v>1.0733864422735099E-10</v>
      </c>
      <c r="O1550" s="13">
        <f t="shared" si="299"/>
        <v>1.0733864422735099E-10</v>
      </c>
      <c r="Q1550">
        <v>19.610628297198939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0.42142857099999997</v>
      </c>
      <c r="G1551" s="13">
        <f t="shared" si="293"/>
        <v>0</v>
      </c>
      <c r="H1551" s="13">
        <f t="shared" si="294"/>
        <v>0.42142857099999997</v>
      </c>
      <c r="I1551" s="16">
        <f t="shared" si="301"/>
        <v>0.42142975357790857</v>
      </c>
      <c r="J1551" s="13">
        <f t="shared" si="295"/>
        <v>0.42142773893952024</v>
      </c>
      <c r="K1551" s="13">
        <f t="shared" si="296"/>
        <v>2.0146383883368202E-6</v>
      </c>
      <c r="L1551" s="13">
        <f t="shared" si="297"/>
        <v>0</v>
      </c>
      <c r="M1551" s="13">
        <f t="shared" si="302"/>
        <v>6.5788201300634478E-11</v>
      </c>
      <c r="N1551" s="13">
        <f t="shared" si="298"/>
        <v>4.0788684806393375E-11</v>
      </c>
      <c r="O1551" s="13">
        <f t="shared" si="299"/>
        <v>4.0788684806393375E-11</v>
      </c>
      <c r="Q1551">
        <v>26.909608598045441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25.22183412305797</v>
      </c>
      <c r="G1552" s="13">
        <f t="shared" si="293"/>
        <v>0</v>
      </c>
      <c r="H1552" s="13">
        <f t="shared" si="294"/>
        <v>25.22183412305797</v>
      </c>
      <c r="I1552" s="16">
        <f t="shared" si="301"/>
        <v>25.221836137696357</v>
      </c>
      <c r="J1552" s="13">
        <f t="shared" si="295"/>
        <v>24.863949975001741</v>
      </c>
      <c r="K1552" s="13">
        <f t="shared" si="296"/>
        <v>0.35788616269461571</v>
      </c>
      <c r="L1552" s="13">
        <f t="shared" si="297"/>
        <v>0</v>
      </c>
      <c r="M1552" s="13">
        <f t="shared" si="302"/>
        <v>2.4999516494241104E-11</v>
      </c>
      <c r="N1552" s="13">
        <f t="shared" si="298"/>
        <v>1.5499700226429483E-11</v>
      </c>
      <c r="O1552" s="13">
        <f t="shared" si="299"/>
        <v>1.5499700226429483E-11</v>
      </c>
      <c r="Q1552">
        <v>28.128660774323279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37.405155985454122</v>
      </c>
      <c r="G1553" s="13">
        <f t="shared" si="293"/>
        <v>1.1272592839917912</v>
      </c>
      <c r="H1553" s="13">
        <f t="shared" si="294"/>
        <v>36.277896701462332</v>
      </c>
      <c r="I1553" s="16">
        <f t="shared" si="301"/>
        <v>36.635782864156951</v>
      </c>
      <c r="J1553" s="13">
        <f t="shared" si="295"/>
        <v>35.372679307354872</v>
      </c>
      <c r="K1553" s="13">
        <f t="shared" si="296"/>
        <v>1.2631035568020792</v>
      </c>
      <c r="L1553" s="13">
        <f t="shared" si="297"/>
        <v>0</v>
      </c>
      <c r="M1553" s="13">
        <f t="shared" si="302"/>
        <v>9.4998162678116204E-12</v>
      </c>
      <c r="N1553" s="13">
        <f t="shared" si="298"/>
        <v>5.8898860860432043E-12</v>
      </c>
      <c r="O1553" s="13">
        <f t="shared" si="299"/>
        <v>1.1272592839976812</v>
      </c>
      <c r="Q1553">
        <v>26.865646339371789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1.705018146644536</v>
      </c>
      <c r="G1554" s="13">
        <f t="shared" si="293"/>
        <v>0</v>
      </c>
      <c r="H1554" s="13">
        <f t="shared" si="294"/>
        <v>1.705018146644536</v>
      </c>
      <c r="I1554" s="16">
        <f t="shared" si="301"/>
        <v>2.9681217034466152</v>
      </c>
      <c r="J1554" s="13">
        <f t="shared" si="295"/>
        <v>2.9674938923999568</v>
      </c>
      <c r="K1554" s="13">
        <f t="shared" si="296"/>
        <v>6.2781104665843301E-4</v>
      </c>
      <c r="L1554" s="13">
        <f t="shared" si="297"/>
        <v>0</v>
      </c>
      <c r="M1554" s="13">
        <f t="shared" si="302"/>
        <v>3.6099301817684161E-12</v>
      </c>
      <c r="N1554" s="13">
        <f t="shared" si="298"/>
        <v>2.2381567126964178E-12</v>
      </c>
      <c r="O1554" s="13">
        <f t="shared" si="299"/>
        <v>2.2381567126964178E-12</v>
      </c>
      <c r="Q1554">
        <v>27.74300100000001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0.37527117704626528</v>
      </c>
      <c r="G1555" s="13">
        <f t="shared" si="293"/>
        <v>0</v>
      </c>
      <c r="H1555" s="13">
        <f t="shared" si="294"/>
        <v>0.37527117704626528</v>
      </c>
      <c r="I1555" s="16">
        <f t="shared" si="301"/>
        <v>0.37589898809292371</v>
      </c>
      <c r="J1555" s="13">
        <f t="shared" si="295"/>
        <v>0.37589733136861764</v>
      </c>
      <c r="K1555" s="13">
        <f t="shared" si="296"/>
        <v>1.6567243060761072E-6</v>
      </c>
      <c r="L1555" s="13">
        <f t="shared" si="297"/>
        <v>0</v>
      </c>
      <c r="M1555" s="13">
        <f t="shared" si="302"/>
        <v>1.3717734690719983E-12</v>
      </c>
      <c r="N1555" s="13">
        <f t="shared" si="298"/>
        <v>8.5049955082463899E-13</v>
      </c>
      <c r="O1555" s="13">
        <f t="shared" si="299"/>
        <v>8.5049955082463899E-13</v>
      </c>
      <c r="Q1555">
        <v>25.840214671653492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4.8330937735543289</v>
      </c>
      <c r="G1556" s="13">
        <f t="shared" si="293"/>
        <v>0</v>
      </c>
      <c r="H1556" s="13">
        <f t="shared" si="294"/>
        <v>4.8330937735543289</v>
      </c>
      <c r="I1556" s="16">
        <f t="shared" si="301"/>
        <v>4.8330954302786351</v>
      </c>
      <c r="J1556" s="13">
        <f t="shared" si="295"/>
        <v>4.8216540415757185</v>
      </c>
      <c r="K1556" s="13">
        <f t="shared" si="296"/>
        <v>1.1441388702916555E-2</v>
      </c>
      <c r="L1556" s="13">
        <f t="shared" si="297"/>
        <v>0</v>
      </c>
      <c r="M1556" s="13">
        <f t="shared" si="302"/>
        <v>5.2127391824735934E-13</v>
      </c>
      <c r="N1556" s="13">
        <f t="shared" si="298"/>
        <v>3.231898293133628E-13</v>
      </c>
      <c r="O1556" s="13">
        <f t="shared" si="299"/>
        <v>3.231898293133628E-13</v>
      </c>
      <c r="Q1556">
        <v>17.44597845251079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39.194128037893591</v>
      </c>
      <c r="G1557" s="13">
        <f t="shared" si="293"/>
        <v>1.327271376956318</v>
      </c>
      <c r="H1557" s="13">
        <f t="shared" si="294"/>
        <v>37.866856660937273</v>
      </c>
      <c r="I1557" s="16">
        <f t="shared" si="301"/>
        <v>37.878298049640193</v>
      </c>
      <c r="J1557" s="13">
        <f t="shared" si="295"/>
        <v>33.132571688795309</v>
      </c>
      <c r="K1557" s="13">
        <f t="shared" si="296"/>
        <v>4.7457263608448841</v>
      </c>
      <c r="L1557" s="13">
        <f t="shared" si="297"/>
        <v>0</v>
      </c>
      <c r="M1557" s="13">
        <f t="shared" si="302"/>
        <v>1.9808408893399654E-13</v>
      </c>
      <c r="N1557" s="13">
        <f t="shared" si="298"/>
        <v>1.2281213513907785E-13</v>
      </c>
      <c r="O1557" s="13">
        <f t="shared" si="299"/>
        <v>1.3272713769564408</v>
      </c>
      <c r="Q1557">
        <v>17.087328897031089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28.513987007861889</v>
      </c>
      <c r="G1558" s="13">
        <f t="shared" si="293"/>
        <v>0.13320165537511119</v>
      </c>
      <c r="H1558" s="13">
        <f t="shared" si="294"/>
        <v>28.380785352486779</v>
      </c>
      <c r="I1558" s="16">
        <f t="shared" si="301"/>
        <v>33.126511713331666</v>
      </c>
      <c r="J1558" s="13">
        <f t="shared" si="295"/>
        <v>28.342813869636203</v>
      </c>
      <c r="K1558" s="13">
        <f t="shared" si="296"/>
        <v>4.7836978436954638</v>
      </c>
      <c r="L1558" s="13">
        <f t="shared" si="297"/>
        <v>0</v>
      </c>
      <c r="M1558" s="13">
        <f t="shared" si="302"/>
        <v>7.5271953794918687E-14</v>
      </c>
      <c r="N1558" s="13">
        <f t="shared" si="298"/>
        <v>4.6668611352849584E-14</v>
      </c>
      <c r="O1558" s="13">
        <f t="shared" si="299"/>
        <v>0.13320165537515785</v>
      </c>
      <c r="Q1558">
        <v>13.907484593548389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10.36767134628437</v>
      </c>
      <c r="G1559" s="13">
        <f t="shared" si="293"/>
        <v>0</v>
      </c>
      <c r="H1559" s="13">
        <f t="shared" si="294"/>
        <v>10.36767134628437</v>
      </c>
      <c r="I1559" s="16">
        <f t="shared" si="301"/>
        <v>15.151369189979834</v>
      </c>
      <c r="J1559" s="13">
        <f t="shared" si="295"/>
        <v>14.712168414918931</v>
      </c>
      <c r="K1559" s="13">
        <f t="shared" si="296"/>
        <v>0.43920077506090216</v>
      </c>
      <c r="L1559" s="13">
        <f t="shared" si="297"/>
        <v>0</v>
      </c>
      <c r="M1559" s="13">
        <f t="shared" si="302"/>
        <v>2.8603342442069103E-14</v>
      </c>
      <c r="N1559" s="13">
        <f t="shared" si="298"/>
        <v>1.7734072314082845E-14</v>
      </c>
      <c r="O1559" s="13">
        <f t="shared" si="299"/>
        <v>1.7734072314082845E-14</v>
      </c>
      <c r="Q1559">
        <v>15.59124229078731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4.8015593045433382</v>
      </c>
      <c r="G1560" s="13">
        <f t="shared" si="293"/>
        <v>0</v>
      </c>
      <c r="H1560" s="13">
        <f t="shared" si="294"/>
        <v>4.8015593045433382</v>
      </c>
      <c r="I1560" s="16">
        <f t="shared" si="301"/>
        <v>5.2407600796042404</v>
      </c>
      <c r="J1560" s="13">
        <f t="shared" si="295"/>
        <v>5.2287996737627953</v>
      </c>
      <c r="K1560" s="13">
        <f t="shared" si="296"/>
        <v>1.1960405841445088E-2</v>
      </c>
      <c r="L1560" s="13">
        <f t="shared" si="297"/>
        <v>0</v>
      </c>
      <c r="M1560" s="13">
        <f t="shared" si="302"/>
        <v>1.0869270127986258E-14</v>
      </c>
      <c r="N1560" s="13">
        <f t="shared" si="298"/>
        <v>6.7389474793514799E-15</v>
      </c>
      <c r="O1560" s="13">
        <f t="shared" si="299"/>
        <v>6.7389474793514799E-15</v>
      </c>
      <c r="Q1560">
        <v>18.851639610487499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2.1428571E-2</v>
      </c>
      <c r="G1561" s="13">
        <f t="shared" si="293"/>
        <v>0</v>
      </c>
      <c r="H1561" s="13">
        <f t="shared" si="294"/>
        <v>2.1428571E-2</v>
      </c>
      <c r="I1561" s="16">
        <f t="shared" si="301"/>
        <v>3.3388976841445088E-2</v>
      </c>
      <c r="J1561" s="13">
        <f t="shared" si="295"/>
        <v>3.3388974534958475E-2</v>
      </c>
      <c r="K1561" s="13">
        <f t="shared" si="296"/>
        <v>2.3064866128130745E-9</v>
      </c>
      <c r="L1561" s="13">
        <f t="shared" si="297"/>
        <v>0</v>
      </c>
      <c r="M1561" s="13">
        <f t="shared" si="302"/>
        <v>4.1303226486347783E-15</v>
      </c>
      <c r="N1561" s="13">
        <f t="shared" si="298"/>
        <v>2.5608000421535624E-15</v>
      </c>
      <c r="O1561" s="13">
        <f t="shared" si="299"/>
        <v>2.5608000421535624E-15</v>
      </c>
      <c r="Q1561">
        <v>20.94740170640938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90.433546515310368</v>
      </c>
      <c r="G1562" s="13">
        <f t="shared" si="293"/>
        <v>7.0559820731230696</v>
      </c>
      <c r="H1562" s="13">
        <f t="shared" si="294"/>
        <v>83.377564442187293</v>
      </c>
      <c r="I1562" s="16">
        <f t="shared" si="301"/>
        <v>83.377564444493785</v>
      </c>
      <c r="J1562" s="13">
        <f t="shared" si="295"/>
        <v>60.824076486891798</v>
      </c>
      <c r="K1562" s="13">
        <f t="shared" si="296"/>
        <v>22.553487957601988</v>
      </c>
      <c r="L1562" s="13">
        <f t="shared" si="297"/>
        <v>11.495539785828864</v>
      </c>
      <c r="M1562" s="13">
        <f t="shared" si="302"/>
        <v>11.495539785828866</v>
      </c>
      <c r="N1562" s="13">
        <f t="shared" si="298"/>
        <v>7.1272346672138971</v>
      </c>
      <c r="O1562" s="13">
        <f t="shared" si="299"/>
        <v>14.183216740336967</v>
      </c>
      <c r="Q1562">
        <v>20.804866606862358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0.68994803955258011</v>
      </c>
      <c r="G1563" s="13">
        <f t="shared" si="293"/>
        <v>0</v>
      </c>
      <c r="H1563" s="13">
        <f t="shared" si="294"/>
        <v>0.68994803955258011</v>
      </c>
      <c r="I1563" s="16">
        <f t="shared" si="301"/>
        <v>11.747896211325703</v>
      </c>
      <c r="J1563" s="13">
        <f t="shared" si="295"/>
        <v>11.681348869242958</v>
      </c>
      <c r="K1563" s="13">
        <f t="shared" si="296"/>
        <v>6.6547342082744265E-2</v>
      </c>
      <c r="L1563" s="13">
        <f t="shared" si="297"/>
        <v>0</v>
      </c>
      <c r="M1563" s="13">
        <f t="shared" si="302"/>
        <v>4.3683051186149688</v>
      </c>
      <c r="N1563" s="13">
        <f t="shared" si="298"/>
        <v>2.7083491735412806</v>
      </c>
      <c r="O1563" s="13">
        <f t="shared" si="299"/>
        <v>2.7083491735412806</v>
      </c>
      <c r="Q1563">
        <v>23.808871083698069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12.114020981141181</v>
      </c>
      <c r="G1564" s="13">
        <f t="shared" si="293"/>
        <v>0</v>
      </c>
      <c r="H1564" s="13">
        <f t="shared" si="294"/>
        <v>12.114020981141181</v>
      </c>
      <c r="I1564" s="16">
        <f t="shared" si="301"/>
        <v>12.180568323223925</v>
      </c>
      <c r="J1564" s="13">
        <f t="shared" si="295"/>
        <v>12.128799502533608</v>
      </c>
      <c r="K1564" s="13">
        <f t="shared" si="296"/>
        <v>5.176882069031663E-2</v>
      </c>
      <c r="L1564" s="13">
        <f t="shared" si="297"/>
        <v>0</v>
      </c>
      <c r="M1564" s="13">
        <f t="shared" si="302"/>
        <v>1.6599559450736883</v>
      </c>
      <c r="N1564" s="13">
        <f t="shared" si="298"/>
        <v>1.0291726859456867</v>
      </c>
      <c r="O1564" s="13">
        <f t="shared" si="299"/>
        <v>1.0291726859456867</v>
      </c>
      <c r="Q1564">
        <v>26.410408419043851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40.619814293883032</v>
      </c>
      <c r="G1565" s="13">
        <f t="shared" si="293"/>
        <v>1.4866670989757689</v>
      </c>
      <c r="H1565" s="13">
        <f t="shared" si="294"/>
        <v>39.133147194907259</v>
      </c>
      <c r="I1565" s="16">
        <f t="shared" si="301"/>
        <v>39.18491601559758</v>
      </c>
      <c r="J1565" s="13">
        <f t="shared" si="295"/>
        <v>37.68603833136671</v>
      </c>
      <c r="K1565" s="13">
        <f t="shared" si="296"/>
        <v>1.4988776842308695</v>
      </c>
      <c r="L1565" s="13">
        <f t="shared" si="297"/>
        <v>0</v>
      </c>
      <c r="M1565" s="13">
        <f t="shared" si="302"/>
        <v>0.63078325912800159</v>
      </c>
      <c r="N1565" s="13">
        <f t="shared" si="298"/>
        <v>0.39108562065936098</v>
      </c>
      <c r="O1565" s="13">
        <f t="shared" si="299"/>
        <v>1.8777527196351298</v>
      </c>
      <c r="Q1565">
        <v>27.045991000000011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16.491489131441082</v>
      </c>
      <c r="G1566" s="13">
        <f t="shared" si="293"/>
        <v>0</v>
      </c>
      <c r="H1566" s="13">
        <f t="shared" si="294"/>
        <v>16.491489131441082</v>
      </c>
      <c r="I1566" s="16">
        <f t="shared" si="301"/>
        <v>17.990366815671951</v>
      </c>
      <c r="J1566" s="13">
        <f t="shared" si="295"/>
        <v>17.776358992070897</v>
      </c>
      <c r="K1566" s="13">
        <f t="shared" si="296"/>
        <v>0.21400782360105453</v>
      </c>
      <c r="L1566" s="13">
        <f t="shared" si="297"/>
        <v>0</v>
      </c>
      <c r="M1566" s="13">
        <f t="shared" si="302"/>
        <v>0.23969763846864062</v>
      </c>
      <c r="N1566" s="13">
        <f t="shared" si="298"/>
        <v>0.14861253585055717</v>
      </c>
      <c r="O1566" s="13">
        <f t="shared" si="299"/>
        <v>0.14861253585055717</v>
      </c>
      <c r="Q1566">
        <v>24.53048599341561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4.7799793173839964</v>
      </c>
      <c r="G1567" s="13">
        <f t="shared" si="293"/>
        <v>0</v>
      </c>
      <c r="H1567" s="13">
        <f t="shared" si="294"/>
        <v>4.7799793173839964</v>
      </c>
      <c r="I1567" s="16">
        <f t="shared" si="301"/>
        <v>4.9939871409850509</v>
      </c>
      <c r="J1567" s="13">
        <f t="shared" si="295"/>
        <v>4.9864017525858308</v>
      </c>
      <c r="K1567" s="13">
        <f t="shared" si="296"/>
        <v>7.5853883992200721E-3</v>
      </c>
      <c r="L1567" s="13">
        <f t="shared" si="297"/>
        <v>0</v>
      </c>
      <c r="M1567" s="13">
        <f t="shared" si="302"/>
        <v>9.1085102618083447E-2</v>
      </c>
      <c r="N1567" s="13">
        <f t="shared" si="298"/>
        <v>5.6472763623211734E-2</v>
      </c>
      <c r="O1567" s="13">
        <f t="shared" si="299"/>
        <v>5.6472763623211734E-2</v>
      </c>
      <c r="Q1567">
        <v>21.0534064839255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11.192224078637871</v>
      </c>
      <c r="G1568" s="13">
        <f t="shared" si="293"/>
        <v>0</v>
      </c>
      <c r="H1568" s="13">
        <f t="shared" si="294"/>
        <v>11.192224078637871</v>
      </c>
      <c r="I1568" s="16">
        <f t="shared" si="301"/>
        <v>11.199809467037092</v>
      </c>
      <c r="J1568" s="13">
        <f t="shared" si="295"/>
        <v>11.058634553284145</v>
      </c>
      <c r="K1568" s="13">
        <f t="shared" si="296"/>
        <v>0.14117491375294655</v>
      </c>
      <c r="L1568" s="13">
        <f t="shared" si="297"/>
        <v>0</v>
      </c>
      <c r="M1568" s="13">
        <f t="shared" si="302"/>
        <v>3.4612338994871712E-2</v>
      </c>
      <c r="N1568" s="13">
        <f t="shared" si="298"/>
        <v>2.1459650176820461E-2</v>
      </c>
      <c r="O1568" s="13">
        <f t="shared" si="299"/>
        <v>2.1459650176820461E-2</v>
      </c>
      <c r="Q1568">
        <v>17.396174895470089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4.81006222923404</v>
      </c>
      <c r="G1569" s="13">
        <f t="shared" si="293"/>
        <v>0</v>
      </c>
      <c r="H1569" s="13">
        <f t="shared" si="294"/>
        <v>4.81006222923404</v>
      </c>
      <c r="I1569" s="16">
        <f t="shared" si="301"/>
        <v>4.9512371429869866</v>
      </c>
      <c r="J1569" s="13">
        <f t="shared" si="295"/>
        <v>4.9358591944359</v>
      </c>
      <c r="K1569" s="13">
        <f t="shared" si="296"/>
        <v>1.537794855108654E-2</v>
      </c>
      <c r="L1569" s="13">
        <f t="shared" si="297"/>
        <v>0</v>
      </c>
      <c r="M1569" s="13">
        <f t="shared" si="302"/>
        <v>1.3152688818051251E-2</v>
      </c>
      <c r="N1569" s="13">
        <f t="shared" si="298"/>
        <v>8.1546670671917756E-3</v>
      </c>
      <c r="O1569" s="13">
        <f t="shared" si="299"/>
        <v>8.1546670671917756E-3</v>
      </c>
      <c r="Q1569">
        <v>15.85016507905156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2.7273999776076558</v>
      </c>
      <c r="G1570" s="13">
        <f t="shared" si="293"/>
        <v>0</v>
      </c>
      <c r="H1570" s="13">
        <f t="shared" si="294"/>
        <v>2.7273999776076558</v>
      </c>
      <c r="I1570" s="16">
        <f t="shared" si="301"/>
        <v>2.7427779261587424</v>
      </c>
      <c r="J1570" s="13">
        <f t="shared" si="295"/>
        <v>2.7401160070515553</v>
      </c>
      <c r="K1570" s="13">
        <f t="shared" si="296"/>
        <v>2.6619191071870496E-3</v>
      </c>
      <c r="L1570" s="13">
        <f t="shared" si="297"/>
        <v>0</v>
      </c>
      <c r="M1570" s="13">
        <f t="shared" si="302"/>
        <v>4.9980217508594754E-3</v>
      </c>
      <c r="N1570" s="13">
        <f t="shared" si="298"/>
        <v>3.0987734855328747E-3</v>
      </c>
      <c r="O1570" s="13">
        <f t="shared" si="299"/>
        <v>3.0987734855328747E-3</v>
      </c>
      <c r="Q1570">
        <v>15.743713593548391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8.7237275590455248</v>
      </c>
      <c r="G1571" s="13">
        <f t="shared" si="293"/>
        <v>0</v>
      </c>
      <c r="H1571" s="13">
        <f t="shared" si="294"/>
        <v>8.7237275590455248</v>
      </c>
      <c r="I1571" s="16">
        <f t="shared" si="301"/>
        <v>8.7263894781527114</v>
      </c>
      <c r="J1571" s="13">
        <f t="shared" si="295"/>
        <v>8.65796027403076</v>
      </c>
      <c r="K1571" s="13">
        <f t="shared" si="296"/>
        <v>6.8429204121951415E-2</v>
      </c>
      <c r="L1571" s="13">
        <f t="shared" si="297"/>
        <v>0</v>
      </c>
      <c r="M1571" s="13">
        <f t="shared" si="302"/>
        <v>1.8992482653266006E-3</v>
      </c>
      <c r="N1571" s="13">
        <f t="shared" si="298"/>
        <v>1.1775339245024923E-3</v>
      </c>
      <c r="O1571" s="13">
        <f t="shared" si="299"/>
        <v>1.1775339245024923E-3</v>
      </c>
      <c r="Q1571">
        <v>17.274179238744779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3.865521368138892</v>
      </c>
      <c r="G1572" s="13">
        <f t="shared" si="293"/>
        <v>0</v>
      </c>
      <c r="H1572" s="13">
        <f t="shared" si="294"/>
        <v>3.865521368138892</v>
      </c>
      <c r="I1572" s="16">
        <f t="shared" si="301"/>
        <v>3.9339505722608434</v>
      </c>
      <c r="J1572" s="13">
        <f t="shared" si="295"/>
        <v>3.9281904879305682</v>
      </c>
      <c r="K1572" s="13">
        <f t="shared" si="296"/>
        <v>5.7600843302751947E-3</v>
      </c>
      <c r="L1572" s="13">
        <f t="shared" si="297"/>
        <v>0</v>
      </c>
      <c r="M1572" s="13">
        <f t="shared" si="302"/>
        <v>7.2171434082410834E-4</v>
      </c>
      <c r="N1572" s="13">
        <f t="shared" si="298"/>
        <v>4.4746289131094717E-4</v>
      </c>
      <c r="O1572" s="13">
        <f t="shared" si="299"/>
        <v>4.4746289131094717E-4</v>
      </c>
      <c r="Q1572">
        <v>17.942564586576129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22.612478310291309</v>
      </c>
      <c r="G1573" s="13">
        <f t="shared" si="293"/>
        <v>0</v>
      </c>
      <c r="H1573" s="13">
        <f t="shared" si="294"/>
        <v>22.612478310291309</v>
      </c>
      <c r="I1573" s="16">
        <f t="shared" si="301"/>
        <v>22.618238394621585</v>
      </c>
      <c r="J1573" s="13">
        <f t="shared" si="295"/>
        <v>21.409282859414688</v>
      </c>
      <c r="K1573" s="13">
        <f t="shared" si="296"/>
        <v>1.208955535206897</v>
      </c>
      <c r="L1573" s="13">
        <f t="shared" si="297"/>
        <v>0</v>
      </c>
      <c r="M1573" s="13">
        <f t="shared" si="302"/>
        <v>2.7425144951316116E-4</v>
      </c>
      <c r="N1573" s="13">
        <f t="shared" si="298"/>
        <v>1.7003589869815991E-4</v>
      </c>
      <c r="O1573" s="13">
        <f t="shared" si="299"/>
        <v>1.7003589869815991E-4</v>
      </c>
      <c r="Q1573">
        <v>16.667301136669991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7.8948786460411883E-4</v>
      </c>
      <c r="G1574" s="13">
        <f t="shared" si="293"/>
        <v>0</v>
      </c>
      <c r="H1574" s="13">
        <f t="shared" si="294"/>
        <v>7.8948786460411883E-4</v>
      </c>
      <c r="I1574" s="16">
        <f t="shared" si="301"/>
        <v>1.2097450230715012</v>
      </c>
      <c r="J1574" s="13">
        <f t="shared" si="295"/>
        <v>1.2096628675548298</v>
      </c>
      <c r="K1574" s="13">
        <f t="shared" si="296"/>
        <v>8.2155516671456041E-5</v>
      </c>
      <c r="L1574" s="13">
        <f t="shared" si="297"/>
        <v>0</v>
      </c>
      <c r="M1574" s="13">
        <f t="shared" si="302"/>
        <v>1.0421555081500125E-4</v>
      </c>
      <c r="N1574" s="13">
        <f t="shared" si="298"/>
        <v>6.461364150530077E-5</v>
      </c>
      <c r="O1574" s="13">
        <f t="shared" si="299"/>
        <v>6.461364150530077E-5</v>
      </c>
      <c r="Q1574">
        <v>22.994881022682389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0.1102552283001164</v>
      </c>
      <c r="G1575" s="13">
        <f t="shared" si="293"/>
        <v>0</v>
      </c>
      <c r="H1575" s="13">
        <f t="shared" si="294"/>
        <v>0.1102552283001164</v>
      </c>
      <c r="I1575" s="16">
        <f t="shared" si="301"/>
        <v>0.11033738381678786</v>
      </c>
      <c r="J1575" s="13">
        <f t="shared" si="295"/>
        <v>0.11033734020069888</v>
      </c>
      <c r="K1575" s="13">
        <f t="shared" si="296"/>
        <v>4.3616088976627942E-8</v>
      </c>
      <c r="L1575" s="13">
        <f t="shared" si="297"/>
        <v>0</v>
      </c>
      <c r="M1575" s="13">
        <f t="shared" si="302"/>
        <v>3.9601909309700483E-5</v>
      </c>
      <c r="N1575" s="13">
        <f t="shared" si="298"/>
        <v>2.4553183772014299E-5</v>
      </c>
      <c r="O1575" s="13">
        <f t="shared" si="299"/>
        <v>2.4553183772014299E-5</v>
      </c>
      <c r="Q1575">
        <v>25.550364602856689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11.94032634559739</v>
      </c>
      <c r="G1576" s="13">
        <f t="shared" si="293"/>
        <v>0</v>
      </c>
      <c r="H1576" s="13">
        <f t="shared" si="294"/>
        <v>11.94032634559739</v>
      </c>
      <c r="I1576" s="16">
        <f t="shared" si="301"/>
        <v>11.940326389213478</v>
      </c>
      <c r="J1576" s="13">
        <f t="shared" si="295"/>
        <v>11.901026523992345</v>
      </c>
      <c r="K1576" s="13">
        <f t="shared" si="296"/>
        <v>3.9299865221133601E-2</v>
      </c>
      <c r="L1576" s="13">
        <f t="shared" si="297"/>
        <v>0</v>
      </c>
      <c r="M1576" s="13">
        <f t="shared" si="302"/>
        <v>1.5048725537686183E-5</v>
      </c>
      <c r="N1576" s="13">
        <f t="shared" si="298"/>
        <v>9.3302098333654342E-6</v>
      </c>
      <c r="O1576" s="13">
        <f t="shared" si="299"/>
        <v>9.3302098333654342E-6</v>
      </c>
      <c r="Q1576">
        <v>27.99725411784685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14.504638617724311</v>
      </c>
      <c r="G1577" s="13">
        <f t="shared" si="293"/>
        <v>0</v>
      </c>
      <c r="H1577" s="13">
        <f t="shared" si="294"/>
        <v>14.504638617724311</v>
      </c>
      <c r="I1577" s="16">
        <f t="shared" si="301"/>
        <v>14.543938482945444</v>
      </c>
      <c r="J1577" s="13">
        <f t="shared" si="295"/>
        <v>14.479106527788719</v>
      </c>
      <c r="K1577" s="13">
        <f t="shared" si="296"/>
        <v>6.483195515672513E-2</v>
      </c>
      <c r="L1577" s="13">
        <f t="shared" si="297"/>
        <v>0</v>
      </c>
      <c r="M1577" s="13">
        <f t="shared" si="302"/>
        <v>5.7185157043207491E-6</v>
      </c>
      <c r="N1577" s="13">
        <f t="shared" si="298"/>
        <v>3.5454797366788642E-6</v>
      </c>
      <c r="O1577" s="13">
        <f t="shared" si="299"/>
        <v>3.5454797366788642E-6</v>
      </c>
      <c r="Q1577">
        <v>28.656940000000009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0.20821001879971679</v>
      </c>
      <c r="G1578" s="13">
        <f t="shared" si="293"/>
        <v>0</v>
      </c>
      <c r="H1578" s="13">
        <f t="shared" si="294"/>
        <v>0.20821001879971679</v>
      </c>
      <c r="I1578" s="16">
        <f t="shared" si="301"/>
        <v>0.27304197395644192</v>
      </c>
      <c r="J1578" s="13">
        <f t="shared" si="295"/>
        <v>0.27304148150442942</v>
      </c>
      <c r="K1578" s="13">
        <f t="shared" si="296"/>
        <v>4.9245201250158743E-7</v>
      </c>
      <c r="L1578" s="13">
        <f t="shared" si="297"/>
        <v>0</v>
      </c>
      <c r="M1578" s="13">
        <f t="shared" si="302"/>
        <v>2.1730359676418849E-6</v>
      </c>
      <c r="N1578" s="13">
        <f t="shared" si="298"/>
        <v>1.3472822999379686E-6</v>
      </c>
      <c r="O1578" s="13">
        <f t="shared" si="299"/>
        <v>1.3472822999379686E-6</v>
      </c>
      <c r="Q1578">
        <v>27.68970302643562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3.7492245999366969E-3</v>
      </c>
      <c r="G1579" s="13">
        <f t="shared" si="293"/>
        <v>0</v>
      </c>
      <c r="H1579" s="13">
        <f t="shared" si="294"/>
        <v>3.7492245999366969E-3</v>
      </c>
      <c r="I1579" s="16">
        <f t="shared" si="301"/>
        <v>3.7497170519491985E-3</v>
      </c>
      <c r="J1579" s="13">
        <f t="shared" si="295"/>
        <v>3.7497170504746727E-3</v>
      </c>
      <c r="K1579" s="13">
        <f t="shared" si="296"/>
        <v>1.4745257966020109E-12</v>
      </c>
      <c r="L1579" s="13">
        <f t="shared" si="297"/>
        <v>0</v>
      </c>
      <c r="M1579" s="13">
        <f t="shared" si="302"/>
        <v>8.2575366770391631E-7</v>
      </c>
      <c r="N1579" s="13">
        <f t="shared" si="298"/>
        <v>5.1196727397642814E-7</v>
      </c>
      <c r="O1579" s="13">
        <f t="shared" si="299"/>
        <v>5.1196727397642814E-7</v>
      </c>
      <c r="Q1579">
        <v>26.630896756472069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36.399437880127152</v>
      </c>
      <c r="G1580" s="13">
        <f t="shared" si="293"/>
        <v>1.0148171790944753</v>
      </c>
      <c r="H1580" s="13">
        <f t="shared" si="294"/>
        <v>35.384620701032674</v>
      </c>
      <c r="I1580" s="16">
        <f t="shared" si="301"/>
        <v>35.384620701034152</v>
      </c>
      <c r="J1580" s="13">
        <f t="shared" si="295"/>
        <v>31.519192593126771</v>
      </c>
      <c r="K1580" s="13">
        <f t="shared" si="296"/>
        <v>3.8654281079073805</v>
      </c>
      <c r="L1580" s="13">
        <f t="shared" si="297"/>
        <v>0</v>
      </c>
      <c r="M1580" s="13">
        <f t="shared" si="302"/>
        <v>3.1378639372748817E-7</v>
      </c>
      <c r="N1580" s="13">
        <f t="shared" si="298"/>
        <v>1.9454756411104267E-7</v>
      </c>
      <c r="O1580" s="13">
        <f t="shared" si="299"/>
        <v>1.0148173736420394</v>
      </c>
      <c r="Q1580">
        <v>17.29100636344312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28.726962872935911</v>
      </c>
      <c r="G1581" s="13">
        <f t="shared" si="293"/>
        <v>0.15701295442044771</v>
      </c>
      <c r="H1581" s="13">
        <f t="shared" si="294"/>
        <v>28.569949918515462</v>
      </c>
      <c r="I1581" s="16">
        <f t="shared" si="301"/>
        <v>32.435378026422839</v>
      </c>
      <c r="J1581" s="13">
        <f t="shared" si="295"/>
        <v>28.810001568730307</v>
      </c>
      <c r="K1581" s="13">
        <f t="shared" si="296"/>
        <v>3.625376457692532</v>
      </c>
      <c r="L1581" s="13">
        <f t="shared" si="297"/>
        <v>0</v>
      </c>
      <c r="M1581" s="13">
        <f t="shared" si="302"/>
        <v>1.192388296164455E-7</v>
      </c>
      <c r="N1581" s="13">
        <f t="shared" si="298"/>
        <v>7.3928074362196214E-8</v>
      </c>
      <c r="O1581" s="13">
        <f t="shared" si="299"/>
        <v>0.15701302834852207</v>
      </c>
      <c r="Q1581">
        <v>15.858588453671739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19.42776335863222</v>
      </c>
      <c r="G1582" s="13">
        <f t="shared" si="293"/>
        <v>0</v>
      </c>
      <c r="H1582" s="13">
        <f t="shared" si="294"/>
        <v>19.42776335863222</v>
      </c>
      <c r="I1582" s="16">
        <f t="shared" si="301"/>
        <v>23.053139816324752</v>
      </c>
      <c r="J1582" s="13">
        <f t="shared" si="295"/>
        <v>21.380352063163336</v>
      </c>
      <c r="K1582" s="13">
        <f t="shared" si="296"/>
        <v>1.6727877531614155</v>
      </c>
      <c r="L1582" s="13">
        <f t="shared" si="297"/>
        <v>0</v>
      </c>
      <c r="M1582" s="13">
        <f t="shared" si="302"/>
        <v>4.5310755254249286E-8</v>
      </c>
      <c r="N1582" s="13">
        <f t="shared" si="298"/>
        <v>2.8092668257634556E-8</v>
      </c>
      <c r="O1582" s="13">
        <f t="shared" si="299"/>
        <v>2.8092668257634556E-8</v>
      </c>
      <c r="Q1582">
        <v>14.531535593548391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0.7295318531040843</v>
      </c>
      <c r="G1583" s="13">
        <f t="shared" si="293"/>
        <v>0</v>
      </c>
      <c r="H1583" s="13">
        <f t="shared" si="294"/>
        <v>0.7295318531040843</v>
      </c>
      <c r="I1583" s="16">
        <f t="shared" si="301"/>
        <v>2.4023196062654999</v>
      </c>
      <c r="J1583" s="13">
        <f t="shared" si="295"/>
        <v>2.4003005591956068</v>
      </c>
      <c r="K1583" s="13">
        <f t="shared" si="296"/>
        <v>2.0190470698930874E-3</v>
      </c>
      <c r="L1583" s="13">
        <f t="shared" si="297"/>
        <v>0</v>
      </c>
      <c r="M1583" s="13">
        <f t="shared" si="302"/>
        <v>1.7218086996614731E-8</v>
      </c>
      <c r="N1583" s="13">
        <f t="shared" si="298"/>
        <v>1.0675213937901133E-8</v>
      </c>
      <c r="O1583" s="13">
        <f t="shared" si="299"/>
        <v>1.0675213937901133E-8</v>
      </c>
      <c r="Q1583">
        <v>14.87667334548658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38.932259324123002</v>
      </c>
      <c r="G1584" s="13">
        <f t="shared" si="293"/>
        <v>1.297993720297701</v>
      </c>
      <c r="H1584" s="13">
        <f t="shared" si="294"/>
        <v>37.634265603825298</v>
      </c>
      <c r="I1584" s="16">
        <f t="shared" si="301"/>
        <v>37.636284650895192</v>
      </c>
      <c r="J1584" s="13">
        <f t="shared" si="295"/>
        <v>33.369297293873892</v>
      </c>
      <c r="K1584" s="13">
        <f t="shared" si="296"/>
        <v>4.2669873570212999</v>
      </c>
      <c r="L1584" s="13">
        <f t="shared" si="297"/>
        <v>0</v>
      </c>
      <c r="M1584" s="13">
        <f t="shared" si="302"/>
        <v>6.5428730587135978E-9</v>
      </c>
      <c r="N1584" s="13">
        <f t="shared" si="298"/>
        <v>4.0565812964024303E-9</v>
      </c>
      <c r="O1584" s="13">
        <f t="shared" si="299"/>
        <v>1.2979937243542823</v>
      </c>
      <c r="Q1584">
        <v>17.851631029546439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28.14884078084847</v>
      </c>
      <c r="G1585" s="13">
        <f t="shared" si="293"/>
        <v>9.2377283075127894E-2</v>
      </c>
      <c r="H1585" s="13">
        <f t="shared" si="294"/>
        <v>28.056463497773343</v>
      </c>
      <c r="I1585" s="16">
        <f t="shared" si="301"/>
        <v>32.323450854794643</v>
      </c>
      <c r="J1585" s="13">
        <f t="shared" si="295"/>
        <v>29.958069049769481</v>
      </c>
      <c r="K1585" s="13">
        <f t="shared" si="296"/>
        <v>2.3653818050251623</v>
      </c>
      <c r="L1585" s="13">
        <f t="shared" si="297"/>
        <v>0</v>
      </c>
      <c r="M1585" s="13">
        <f t="shared" si="302"/>
        <v>2.4862917623111675E-9</v>
      </c>
      <c r="N1585" s="13">
        <f t="shared" si="298"/>
        <v>1.5415008926329239E-9</v>
      </c>
      <c r="O1585" s="13">
        <f t="shared" si="299"/>
        <v>9.2377284616628794E-2</v>
      </c>
      <c r="Q1585">
        <v>19.27252935039828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2.326015343588355E-2</v>
      </c>
      <c r="G1586" s="13">
        <f t="shared" si="293"/>
        <v>0</v>
      </c>
      <c r="H1586" s="13">
        <f t="shared" si="294"/>
        <v>2.326015343588355E-2</v>
      </c>
      <c r="I1586" s="16">
        <f t="shared" si="301"/>
        <v>2.3886419584610459</v>
      </c>
      <c r="J1586" s="13">
        <f t="shared" si="295"/>
        <v>2.3880473453818865</v>
      </c>
      <c r="K1586" s="13">
        <f t="shared" si="296"/>
        <v>5.9461307915942285E-4</v>
      </c>
      <c r="L1586" s="13">
        <f t="shared" si="297"/>
        <v>0</v>
      </c>
      <c r="M1586" s="13">
        <f t="shared" si="302"/>
        <v>9.4479086967824365E-10</v>
      </c>
      <c r="N1586" s="13">
        <f t="shared" si="298"/>
        <v>5.8577033920051102E-10</v>
      </c>
      <c r="O1586" s="13">
        <f t="shared" si="299"/>
        <v>5.8577033920051102E-10</v>
      </c>
      <c r="Q1586">
        <v>23.43153576088185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0.15362453442015889</v>
      </c>
      <c r="G1587" s="13">
        <f t="shared" si="293"/>
        <v>0</v>
      </c>
      <c r="H1587" s="13">
        <f t="shared" si="294"/>
        <v>0.15362453442015889</v>
      </c>
      <c r="I1587" s="16">
        <f t="shared" si="301"/>
        <v>0.15421914749931831</v>
      </c>
      <c r="J1587" s="13">
        <f t="shared" si="295"/>
        <v>0.15421904081590301</v>
      </c>
      <c r="K1587" s="13">
        <f t="shared" si="296"/>
        <v>1.0668341529629366E-7</v>
      </c>
      <c r="L1587" s="13">
        <f t="shared" si="297"/>
        <v>0</v>
      </c>
      <c r="M1587" s="13">
        <f t="shared" si="302"/>
        <v>3.5902053047773263E-10</v>
      </c>
      <c r="N1587" s="13">
        <f t="shared" si="298"/>
        <v>2.2259272889619423E-10</v>
      </c>
      <c r="O1587" s="13">
        <f t="shared" si="299"/>
        <v>2.2259272889619423E-10</v>
      </c>
      <c r="Q1587">
        <v>26.346239539442831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0.30656061718752109</v>
      </c>
      <c r="G1588" s="13">
        <f t="shared" si="293"/>
        <v>0</v>
      </c>
      <c r="H1588" s="13">
        <f t="shared" si="294"/>
        <v>0.30656061718752109</v>
      </c>
      <c r="I1588" s="16">
        <f t="shared" si="301"/>
        <v>0.30656072387093636</v>
      </c>
      <c r="J1588" s="13">
        <f t="shared" si="295"/>
        <v>0.3065600002531228</v>
      </c>
      <c r="K1588" s="13">
        <f t="shared" si="296"/>
        <v>7.2361781355834154E-7</v>
      </c>
      <c r="L1588" s="13">
        <f t="shared" si="297"/>
        <v>0</v>
      </c>
      <c r="M1588" s="13">
        <f t="shared" si="302"/>
        <v>1.364278015815384E-10</v>
      </c>
      <c r="N1588" s="13">
        <f t="shared" si="298"/>
        <v>8.458523698055381E-11</v>
      </c>
      <c r="O1588" s="13">
        <f t="shared" si="299"/>
        <v>8.458523698055381E-11</v>
      </c>
      <c r="Q1588">
        <v>27.41502100000001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0.1193022881394686</v>
      </c>
      <c r="G1589" s="13">
        <f t="shared" si="293"/>
        <v>0</v>
      </c>
      <c r="H1589" s="13">
        <f t="shared" si="294"/>
        <v>0.1193022881394686</v>
      </c>
      <c r="I1589" s="16">
        <f t="shared" si="301"/>
        <v>0.11930301175728215</v>
      </c>
      <c r="J1589" s="13">
        <f t="shared" si="295"/>
        <v>0.11930296850047001</v>
      </c>
      <c r="K1589" s="13">
        <f t="shared" si="296"/>
        <v>4.325681214611965E-8</v>
      </c>
      <c r="L1589" s="13">
        <f t="shared" si="297"/>
        <v>0</v>
      </c>
      <c r="M1589" s="13">
        <f t="shared" si="302"/>
        <v>5.184256460098459E-11</v>
      </c>
      <c r="N1589" s="13">
        <f t="shared" si="298"/>
        <v>3.2142390052610446E-11</v>
      </c>
      <c r="O1589" s="13">
        <f t="shared" si="299"/>
        <v>3.2142390052610446E-11</v>
      </c>
      <c r="Q1589">
        <v>27.311634466571761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0.14490157237431431</v>
      </c>
      <c r="G1590" s="13">
        <f t="shared" si="293"/>
        <v>0</v>
      </c>
      <c r="H1590" s="13">
        <f t="shared" si="294"/>
        <v>0.14490157237431431</v>
      </c>
      <c r="I1590" s="16">
        <f t="shared" si="301"/>
        <v>0.14490161563112647</v>
      </c>
      <c r="J1590" s="13">
        <f t="shared" si="295"/>
        <v>0.144901541733399</v>
      </c>
      <c r="K1590" s="13">
        <f t="shared" si="296"/>
        <v>7.3897727465022101E-8</v>
      </c>
      <c r="L1590" s="13">
        <f t="shared" si="297"/>
        <v>0</v>
      </c>
      <c r="M1590" s="13">
        <f t="shared" si="302"/>
        <v>1.9700174548374144E-11</v>
      </c>
      <c r="N1590" s="13">
        <f t="shared" si="298"/>
        <v>1.2214108219991969E-11</v>
      </c>
      <c r="O1590" s="13">
        <f t="shared" si="299"/>
        <v>1.2214108219991969E-11</v>
      </c>
      <c r="Q1590">
        <v>27.660407850075131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0.84800480301506398</v>
      </c>
      <c r="G1591" s="13">
        <f t="shared" si="293"/>
        <v>0</v>
      </c>
      <c r="H1591" s="13">
        <f t="shared" si="294"/>
        <v>0.84800480301506398</v>
      </c>
      <c r="I1591" s="16">
        <f t="shared" si="301"/>
        <v>0.84800487691279147</v>
      </c>
      <c r="J1591" s="13">
        <f t="shared" si="295"/>
        <v>0.84798687921526605</v>
      </c>
      <c r="K1591" s="13">
        <f t="shared" si="296"/>
        <v>1.7997697525418133E-5</v>
      </c>
      <c r="L1591" s="13">
        <f t="shared" si="297"/>
        <v>0</v>
      </c>
      <c r="M1591" s="13">
        <f t="shared" si="302"/>
        <v>7.4860663283821748E-12</v>
      </c>
      <c r="N1591" s="13">
        <f t="shared" si="298"/>
        <v>4.6413611235969484E-12</v>
      </c>
      <c r="O1591" s="13">
        <f t="shared" si="299"/>
        <v>4.6413611235969484E-12</v>
      </c>
      <c r="Q1591">
        <v>26.240177048892718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58.777791888301778</v>
      </c>
      <c r="G1592" s="13">
        <f t="shared" si="293"/>
        <v>3.5167799214261128</v>
      </c>
      <c r="H1592" s="13">
        <f t="shared" si="294"/>
        <v>55.261011966875664</v>
      </c>
      <c r="I1592" s="16">
        <f t="shared" si="301"/>
        <v>55.26102996457319</v>
      </c>
      <c r="J1592" s="13">
        <f t="shared" si="295"/>
        <v>45.232809271965074</v>
      </c>
      <c r="K1592" s="13">
        <f t="shared" si="296"/>
        <v>10.028220692608116</v>
      </c>
      <c r="L1592" s="13">
        <f t="shared" si="297"/>
        <v>0</v>
      </c>
      <c r="M1592" s="13">
        <f t="shared" si="302"/>
        <v>2.8447052047852265E-12</v>
      </c>
      <c r="N1592" s="13">
        <f t="shared" si="298"/>
        <v>1.7637172269668403E-12</v>
      </c>
      <c r="O1592" s="13">
        <f t="shared" si="299"/>
        <v>3.5167799214278768</v>
      </c>
      <c r="Q1592">
        <v>19.086846110998891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0.83499853211998365</v>
      </c>
      <c r="G1593" s="13">
        <f t="shared" si="293"/>
        <v>0</v>
      </c>
      <c r="H1593" s="13">
        <f t="shared" si="294"/>
        <v>0.83499853211998365</v>
      </c>
      <c r="I1593" s="16">
        <f t="shared" si="301"/>
        <v>10.8632192247281</v>
      </c>
      <c r="J1593" s="13">
        <f t="shared" si="295"/>
        <v>10.686810294473405</v>
      </c>
      <c r="K1593" s="13">
        <f t="shared" si="296"/>
        <v>0.17640893025469495</v>
      </c>
      <c r="L1593" s="13">
        <f t="shared" si="297"/>
        <v>0</v>
      </c>
      <c r="M1593" s="13">
        <f t="shared" si="302"/>
        <v>1.0809879778183862E-12</v>
      </c>
      <c r="N1593" s="13">
        <f t="shared" si="298"/>
        <v>6.7021254624739941E-13</v>
      </c>
      <c r="O1593" s="13">
        <f t="shared" si="299"/>
        <v>6.7021254624739941E-13</v>
      </c>
      <c r="Q1593">
        <v>15.116045593548391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24.705149115009601</v>
      </c>
      <c r="G1594" s="13">
        <f t="shared" si="293"/>
        <v>0</v>
      </c>
      <c r="H1594" s="13">
        <f t="shared" si="294"/>
        <v>24.705149115009601</v>
      </c>
      <c r="I1594" s="16">
        <f t="shared" si="301"/>
        <v>24.881558045264295</v>
      </c>
      <c r="J1594" s="13">
        <f t="shared" si="295"/>
        <v>23.13957036770665</v>
      </c>
      <c r="K1594" s="13">
        <f t="shared" si="296"/>
        <v>1.7419876775576455</v>
      </c>
      <c r="L1594" s="13">
        <f t="shared" si="297"/>
        <v>0</v>
      </c>
      <c r="M1594" s="13">
        <f t="shared" si="302"/>
        <v>4.1077543157098675E-13</v>
      </c>
      <c r="N1594" s="13">
        <f t="shared" si="298"/>
        <v>2.5468076757401177E-13</v>
      </c>
      <c r="O1594" s="13">
        <f t="shared" si="299"/>
        <v>2.5468076757401177E-13</v>
      </c>
      <c r="Q1594">
        <v>15.91268382497725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139.0231225169687</v>
      </c>
      <c r="G1595" s="13">
        <f t="shared" si="293"/>
        <v>12.488432948528489</v>
      </c>
      <c r="H1595" s="13">
        <f t="shared" si="294"/>
        <v>126.53468956844021</v>
      </c>
      <c r="I1595" s="16">
        <f t="shared" si="301"/>
        <v>128.27667724599786</v>
      </c>
      <c r="J1595" s="13">
        <f t="shared" si="295"/>
        <v>57.151823387326445</v>
      </c>
      <c r="K1595" s="13">
        <f t="shared" si="296"/>
        <v>71.124853858671415</v>
      </c>
      <c r="L1595" s="13">
        <f t="shared" si="297"/>
        <v>60.42404039252262</v>
      </c>
      <c r="M1595" s="13">
        <f t="shared" si="302"/>
        <v>60.424040392522777</v>
      </c>
      <c r="N1595" s="13">
        <f t="shared" si="298"/>
        <v>37.462905043364124</v>
      </c>
      <c r="O1595" s="13">
        <f t="shared" si="299"/>
        <v>49.951337991892615</v>
      </c>
      <c r="Q1595">
        <v>16.11261897582127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59.437691047637763</v>
      </c>
      <c r="G1596" s="13">
        <f t="shared" si="293"/>
        <v>3.5905584982486745</v>
      </c>
      <c r="H1596" s="13">
        <f t="shared" si="294"/>
        <v>55.847132549389087</v>
      </c>
      <c r="I1596" s="16">
        <f t="shared" si="301"/>
        <v>66.547946015537889</v>
      </c>
      <c r="J1596" s="13">
        <f t="shared" si="295"/>
        <v>48.086423241074236</v>
      </c>
      <c r="K1596" s="13">
        <f t="shared" si="296"/>
        <v>18.461522774463653</v>
      </c>
      <c r="L1596" s="13">
        <f t="shared" si="297"/>
        <v>7.3734872713175204</v>
      </c>
      <c r="M1596" s="13">
        <f t="shared" si="302"/>
        <v>30.334622620476175</v>
      </c>
      <c r="N1596" s="13">
        <f t="shared" si="298"/>
        <v>18.807466024695227</v>
      </c>
      <c r="O1596" s="13">
        <f t="shared" si="299"/>
        <v>22.398024522943903</v>
      </c>
      <c r="Q1596">
        <v>17.33348106971167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1.384132136718856E-3</v>
      </c>
      <c r="G1597" s="13">
        <f t="shared" si="293"/>
        <v>0</v>
      </c>
      <c r="H1597" s="13">
        <f t="shared" si="294"/>
        <v>1.384132136718856E-3</v>
      </c>
      <c r="I1597" s="16">
        <f t="shared" si="301"/>
        <v>11.08941963528285</v>
      </c>
      <c r="J1597" s="13">
        <f t="shared" si="295"/>
        <v>10.975784421542736</v>
      </c>
      <c r="K1597" s="13">
        <f t="shared" si="296"/>
        <v>0.11363521374011398</v>
      </c>
      <c r="L1597" s="13">
        <f t="shared" si="297"/>
        <v>0</v>
      </c>
      <c r="M1597" s="13">
        <f t="shared" si="302"/>
        <v>11.527156595780948</v>
      </c>
      <c r="N1597" s="13">
        <f t="shared" si="298"/>
        <v>7.1468370893841877</v>
      </c>
      <c r="O1597" s="13">
        <f t="shared" si="299"/>
        <v>7.1468370893841877</v>
      </c>
      <c r="Q1597">
        <v>18.746719481069569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3.55399743115015E-4</v>
      </c>
      <c r="G1598" s="13">
        <f t="shared" si="293"/>
        <v>0</v>
      </c>
      <c r="H1598" s="13">
        <f t="shared" si="294"/>
        <v>3.55399743115015E-4</v>
      </c>
      <c r="I1598" s="16">
        <f t="shared" si="301"/>
        <v>0.113990613483229</v>
      </c>
      <c r="J1598" s="13">
        <f t="shared" si="295"/>
        <v>0.11399054766883721</v>
      </c>
      <c r="K1598" s="13">
        <f t="shared" si="296"/>
        <v>6.5814391797536231E-8</v>
      </c>
      <c r="L1598" s="13">
        <f t="shared" si="297"/>
        <v>0</v>
      </c>
      <c r="M1598" s="13">
        <f t="shared" si="302"/>
        <v>4.3803195063967602</v>
      </c>
      <c r="N1598" s="13">
        <f t="shared" si="298"/>
        <v>2.7157980939659914</v>
      </c>
      <c r="O1598" s="13">
        <f t="shared" si="299"/>
        <v>2.7157980939659914</v>
      </c>
      <c r="Q1598">
        <v>23.30415734845932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0.20780719146011739</v>
      </c>
      <c r="G1599" s="13">
        <f t="shared" si="293"/>
        <v>0</v>
      </c>
      <c r="H1599" s="13">
        <f t="shared" si="294"/>
        <v>0.20780719146011739</v>
      </c>
      <c r="I1599" s="16">
        <f t="shared" si="301"/>
        <v>0.20780725727450919</v>
      </c>
      <c r="J1599" s="13">
        <f t="shared" si="295"/>
        <v>0.20780696938971585</v>
      </c>
      <c r="K1599" s="13">
        <f t="shared" si="296"/>
        <v>2.8788479333741179E-7</v>
      </c>
      <c r="L1599" s="13">
        <f t="shared" si="297"/>
        <v>0</v>
      </c>
      <c r="M1599" s="13">
        <f t="shared" si="302"/>
        <v>1.6645214124307688</v>
      </c>
      <c r="N1599" s="13">
        <f t="shared" si="298"/>
        <v>1.0320032757070767</v>
      </c>
      <c r="O1599" s="13">
        <f t="shared" si="299"/>
        <v>1.0320032757070767</v>
      </c>
      <c r="Q1599">
        <v>25.63741727604781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11.62262995677559</v>
      </c>
      <c r="G1600" s="13">
        <f t="shared" si="293"/>
        <v>0</v>
      </c>
      <c r="H1600" s="13">
        <f t="shared" si="294"/>
        <v>11.62262995677559</v>
      </c>
      <c r="I1600" s="16">
        <f t="shared" si="301"/>
        <v>11.622630244660384</v>
      </c>
      <c r="J1600" s="13">
        <f t="shared" si="295"/>
        <v>11.589314685912381</v>
      </c>
      <c r="K1600" s="13">
        <f t="shared" si="296"/>
        <v>3.3315558748002516E-2</v>
      </c>
      <c r="L1600" s="13">
        <f t="shared" si="297"/>
        <v>0</v>
      </c>
      <c r="M1600" s="13">
        <f t="shared" si="302"/>
        <v>0.63251813672369206</v>
      </c>
      <c r="N1600" s="13">
        <f t="shared" si="298"/>
        <v>0.39216124476868908</v>
      </c>
      <c r="O1600" s="13">
        <f t="shared" si="299"/>
        <v>0.39216124476868908</v>
      </c>
      <c r="Q1600">
        <v>28.62372293553241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4.8220831035809297</v>
      </c>
      <c r="G1601" s="13">
        <f t="shared" si="293"/>
        <v>0</v>
      </c>
      <c r="H1601" s="13">
        <f t="shared" si="294"/>
        <v>4.8220831035809297</v>
      </c>
      <c r="I1601" s="16">
        <f t="shared" si="301"/>
        <v>4.8553986623289322</v>
      </c>
      <c r="J1601" s="13">
        <f t="shared" si="295"/>
        <v>4.8530203078604774</v>
      </c>
      <c r="K1601" s="13">
        <f t="shared" si="296"/>
        <v>2.3783544684548019E-3</v>
      </c>
      <c r="L1601" s="13">
        <f t="shared" si="297"/>
        <v>0</v>
      </c>
      <c r="M1601" s="13">
        <f t="shared" si="302"/>
        <v>0.24035689195500298</v>
      </c>
      <c r="N1601" s="13">
        <f t="shared" si="298"/>
        <v>0.14902127301210186</v>
      </c>
      <c r="O1601" s="13">
        <f t="shared" si="299"/>
        <v>0.14902127301210186</v>
      </c>
      <c r="Q1601">
        <v>28.805856000000009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4.4721837321478723</v>
      </c>
      <c r="G1602" s="13">
        <f t="shared" si="293"/>
        <v>0</v>
      </c>
      <c r="H1602" s="13">
        <f t="shared" si="294"/>
        <v>4.4721837321478723</v>
      </c>
      <c r="I1602" s="16">
        <f t="shared" si="301"/>
        <v>4.4745620866163272</v>
      </c>
      <c r="J1602" s="13">
        <f t="shared" si="295"/>
        <v>4.4721136992257442</v>
      </c>
      <c r="K1602" s="13">
        <f t="shared" si="296"/>
        <v>2.4483873905829512E-3</v>
      </c>
      <c r="L1602" s="13">
        <f t="shared" si="297"/>
        <v>0</v>
      </c>
      <c r="M1602" s="13">
        <f t="shared" si="302"/>
        <v>9.1335618942901126E-2</v>
      </c>
      <c r="N1602" s="13">
        <f t="shared" si="298"/>
        <v>5.6628083744598698E-2</v>
      </c>
      <c r="O1602" s="13">
        <f t="shared" si="299"/>
        <v>5.6628083744598698E-2</v>
      </c>
      <c r="Q1602">
        <v>26.792894831340568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16.548929817841191</v>
      </c>
      <c r="G1603" s="13">
        <f t="shared" si="293"/>
        <v>0</v>
      </c>
      <c r="H1603" s="13">
        <f t="shared" si="294"/>
        <v>16.548929817841191</v>
      </c>
      <c r="I1603" s="16">
        <f t="shared" si="301"/>
        <v>16.551378205231774</v>
      </c>
      <c r="J1603" s="13">
        <f t="shared" si="295"/>
        <v>16.40448696402937</v>
      </c>
      <c r="K1603" s="13">
        <f t="shared" si="296"/>
        <v>0.14689124120240393</v>
      </c>
      <c r="L1603" s="13">
        <f t="shared" si="297"/>
        <v>0</v>
      </c>
      <c r="M1603" s="13">
        <f t="shared" si="302"/>
        <v>3.4707535198302428E-2</v>
      </c>
      <c r="N1603" s="13">
        <f t="shared" si="298"/>
        <v>2.1518671822947505E-2</v>
      </c>
      <c r="O1603" s="13">
        <f t="shared" si="299"/>
        <v>2.1518671822947505E-2</v>
      </c>
      <c r="Q1603">
        <v>25.470257466491621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11.620246262635931</v>
      </c>
      <c r="G1604" s="13">
        <f t="shared" si="293"/>
        <v>0</v>
      </c>
      <c r="H1604" s="13">
        <f t="shared" si="294"/>
        <v>11.620246262635931</v>
      </c>
      <c r="I1604" s="16">
        <f t="shared" si="301"/>
        <v>11.767137503838335</v>
      </c>
      <c r="J1604" s="13">
        <f t="shared" si="295"/>
        <v>11.620679790135206</v>
      </c>
      <c r="K1604" s="13">
        <f t="shared" si="296"/>
        <v>0.14645771370312843</v>
      </c>
      <c r="L1604" s="13">
        <f t="shared" si="297"/>
        <v>0</v>
      </c>
      <c r="M1604" s="13">
        <f t="shared" si="302"/>
        <v>1.3188863375354923E-2</v>
      </c>
      <c r="N1604" s="13">
        <f t="shared" si="298"/>
        <v>8.1770952927200519E-3</v>
      </c>
      <c r="O1604" s="13">
        <f t="shared" si="299"/>
        <v>8.1770952927200519E-3</v>
      </c>
      <c r="Q1604">
        <v>18.187404485911571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16.009733625580139</v>
      </c>
      <c r="G1605" s="13">
        <f t="shared" si="293"/>
        <v>0</v>
      </c>
      <c r="H1605" s="13">
        <f t="shared" si="294"/>
        <v>16.009733625580139</v>
      </c>
      <c r="I1605" s="16">
        <f t="shared" si="301"/>
        <v>16.156191339283268</v>
      </c>
      <c r="J1605" s="13">
        <f t="shared" si="295"/>
        <v>15.712486696466465</v>
      </c>
      <c r="K1605" s="13">
        <f t="shared" si="296"/>
        <v>0.44370464281680277</v>
      </c>
      <c r="L1605" s="13">
        <f t="shared" si="297"/>
        <v>0</v>
      </c>
      <c r="M1605" s="13">
        <f t="shared" si="302"/>
        <v>5.0117680826348709E-3</v>
      </c>
      <c r="N1605" s="13">
        <f t="shared" si="298"/>
        <v>3.1072962112336198E-3</v>
      </c>
      <c r="O1605" s="13">
        <f t="shared" si="299"/>
        <v>3.1072962112336198E-3</v>
      </c>
      <c r="Q1605">
        <v>16.908234183803799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</v>
      </c>
      <c r="G1606" s="13">
        <f t="shared" ref="G1606:G1669" si="304">IF((F1606-$J$2)&gt;0,$I$2*(F1606-$J$2),0)</f>
        <v>0</v>
      </c>
      <c r="H1606" s="13">
        <f t="shared" ref="H1606:H1669" si="305">F1606-G1606</f>
        <v>0</v>
      </c>
      <c r="I1606" s="16">
        <f t="shared" si="301"/>
        <v>0.44370464281680277</v>
      </c>
      <c r="J1606" s="13">
        <f t="shared" ref="J1606:J1669" si="306">I1606/SQRT(1+(I1606/($K$2*(300+(25*Q1606)+0.05*(Q1606)^3)))^2)</f>
        <v>0.44369091713876446</v>
      </c>
      <c r="K1606" s="13">
        <f t="shared" ref="K1606:K1669" si="307">I1606-J1606</f>
        <v>1.372567803831215E-5</v>
      </c>
      <c r="L1606" s="13">
        <f t="shared" ref="L1606:L1669" si="308">IF(K1606&gt;$N$2,(K1606-$N$2)/$L$2,0)</f>
        <v>0</v>
      </c>
      <c r="M1606" s="13">
        <f t="shared" si="302"/>
        <v>1.9044718714012511E-3</v>
      </c>
      <c r="N1606" s="13">
        <f t="shared" ref="N1606:N1669" si="309">$M$2*M1606</f>
        <v>1.1807725602687757E-3</v>
      </c>
      <c r="O1606" s="13">
        <f t="shared" ref="O1606:O1669" si="310">N1606+G1606</f>
        <v>1.1807725602687757E-3</v>
      </c>
      <c r="Q1606">
        <v>14.33826671085596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79.045325439696668</v>
      </c>
      <c r="G1607" s="13">
        <f t="shared" si="304"/>
        <v>5.782747016504822</v>
      </c>
      <c r="H1607" s="13">
        <f t="shared" si="305"/>
        <v>73.26257842319184</v>
      </c>
      <c r="I1607" s="16">
        <f t="shared" ref="I1607:I1670" si="312">H1607+K1606-L1606</f>
        <v>73.262592148869885</v>
      </c>
      <c r="J1607" s="13">
        <f t="shared" si="306"/>
        <v>43.885469289878934</v>
      </c>
      <c r="K1607" s="13">
        <f t="shared" si="307"/>
        <v>29.377122858990951</v>
      </c>
      <c r="L1607" s="13">
        <f t="shared" si="308"/>
        <v>18.369347392814763</v>
      </c>
      <c r="M1607" s="13">
        <f t="shared" ref="M1607:M1670" si="313">L1607+M1606-N1606</f>
        <v>18.370071092125897</v>
      </c>
      <c r="N1607" s="13">
        <f t="shared" si="309"/>
        <v>11.389444077118057</v>
      </c>
      <c r="O1607" s="13">
        <f t="shared" si="310"/>
        <v>17.172191093622878</v>
      </c>
      <c r="Q1607">
        <v>13.921597593548389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0.81136305942203635</v>
      </c>
      <c r="G1608" s="13">
        <f t="shared" si="304"/>
        <v>0</v>
      </c>
      <c r="H1608" s="13">
        <f t="shared" si="305"/>
        <v>0.81136305942203635</v>
      </c>
      <c r="I1608" s="16">
        <f t="shared" si="312"/>
        <v>11.819138525598223</v>
      </c>
      <c r="J1608" s="13">
        <f t="shared" si="306"/>
        <v>11.651846793028193</v>
      </c>
      <c r="K1608" s="13">
        <f t="shared" si="307"/>
        <v>0.16729173257003005</v>
      </c>
      <c r="L1608" s="13">
        <f t="shared" si="308"/>
        <v>0</v>
      </c>
      <c r="M1608" s="13">
        <f t="shared" si="313"/>
        <v>6.9806270150078404</v>
      </c>
      <c r="N1608" s="13">
        <f t="shared" si="309"/>
        <v>4.3279887493048612</v>
      </c>
      <c r="O1608" s="13">
        <f t="shared" si="310"/>
        <v>4.3279887493048612</v>
      </c>
      <c r="Q1608">
        <v>17.320801650062631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3.965781777059656</v>
      </c>
      <c r="G1609" s="13">
        <f t="shared" si="304"/>
        <v>0</v>
      </c>
      <c r="H1609" s="13">
        <f t="shared" si="305"/>
        <v>3.965781777059656</v>
      </c>
      <c r="I1609" s="16">
        <f t="shared" si="312"/>
        <v>4.1330735096296856</v>
      </c>
      <c r="J1609" s="13">
        <f t="shared" si="306"/>
        <v>4.1277649304028143</v>
      </c>
      <c r="K1609" s="13">
        <f t="shared" si="307"/>
        <v>5.308579226871224E-3</v>
      </c>
      <c r="L1609" s="13">
        <f t="shared" si="308"/>
        <v>0</v>
      </c>
      <c r="M1609" s="13">
        <f t="shared" si="313"/>
        <v>2.6526382657029792</v>
      </c>
      <c r="N1609" s="13">
        <f t="shared" si="309"/>
        <v>1.6446357247358472</v>
      </c>
      <c r="O1609" s="13">
        <f t="shared" si="310"/>
        <v>1.6446357247358472</v>
      </c>
      <c r="Q1609">
        <v>19.567905830408339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0.45448125185377192</v>
      </c>
      <c r="G1610" s="13">
        <f t="shared" si="304"/>
        <v>0</v>
      </c>
      <c r="H1610" s="13">
        <f t="shared" si="305"/>
        <v>0.45448125185377192</v>
      </c>
      <c r="I1610" s="16">
        <f t="shared" si="312"/>
        <v>0.45978983108064314</v>
      </c>
      <c r="J1610" s="13">
        <f t="shared" si="306"/>
        <v>0.45978383542815987</v>
      </c>
      <c r="K1610" s="13">
        <f t="shared" si="307"/>
        <v>5.9956524832704972E-6</v>
      </c>
      <c r="L1610" s="13">
        <f t="shared" si="308"/>
        <v>0</v>
      </c>
      <c r="M1610" s="13">
        <f t="shared" si="313"/>
        <v>1.008002540967132</v>
      </c>
      <c r="N1610" s="13">
        <f t="shared" si="309"/>
        <v>0.62496157539962183</v>
      </c>
      <c r="O1610" s="13">
        <f t="shared" si="310"/>
        <v>0.62496157539962183</v>
      </c>
      <c r="Q1610">
        <v>20.97952770048045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4.0193893656433453</v>
      </c>
      <c r="G1611" s="13">
        <f t="shared" si="304"/>
        <v>0</v>
      </c>
      <c r="H1611" s="13">
        <f t="shared" si="305"/>
        <v>4.0193893656433453</v>
      </c>
      <c r="I1611" s="16">
        <f t="shared" si="312"/>
        <v>4.0193953612958282</v>
      </c>
      <c r="J1611" s="13">
        <f t="shared" si="306"/>
        <v>4.0176848749947354</v>
      </c>
      <c r="K1611" s="13">
        <f t="shared" si="307"/>
        <v>1.7104863010928284E-3</v>
      </c>
      <c r="L1611" s="13">
        <f t="shared" si="308"/>
        <v>0</v>
      </c>
      <c r="M1611" s="13">
        <f t="shared" si="313"/>
        <v>0.38304096556751022</v>
      </c>
      <c r="N1611" s="13">
        <f t="shared" si="309"/>
        <v>0.23748539865185633</v>
      </c>
      <c r="O1611" s="13">
        <f t="shared" si="310"/>
        <v>0.23748539865185633</v>
      </c>
      <c r="Q1611">
        <v>27.06253434523547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9.5321851410785818</v>
      </c>
      <c r="G1612" s="13">
        <f t="shared" si="304"/>
        <v>0</v>
      </c>
      <c r="H1612" s="13">
        <f t="shared" si="305"/>
        <v>9.5321851410785818</v>
      </c>
      <c r="I1612" s="16">
        <f t="shared" si="312"/>
        <v>9.5338956273796747</v>
      </c>
      <c r="J1612" s="13">
        <f t="shared" si="306"/>
        <v>9.5119049743691342</v>
      </c>
      <c r="K1612" s="13">
        <f t="shared" si="307"/>
        <v>2.1990653010540484E-2</v>
      </c>
      <c r="L1612" s="13">
        <f t="shared" si="308"/>
        <v>0</v>
      </c>
      <c r="M1612" s="13">
        <f t="shared" si="313"/>
        <v>0.14555556691565388</v>
      </c>
      <c r="N1612" s="13">
        <f t="shared" si="309"/>
        <v>9.0244451487705407E-2</v>
      </c>
      <c r="O1612" s="13">
        <f t="shared" si="310"/>
        <v>9.0244451487705407E-2</v>
      </c>
      <c r="Q1612">
        <v>27.314478447810892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45.695171750195449</v>
      </c>
      <c r="G1613" s="13">
        <f t="shared" si="304"/>
        <v>2.0541062973667739</v>
      </c>
      <c r="H1613" s="13">
        <f t="shared" si="305"/>
        <v>43.641065452828677</v>
      </c>
      <c r="I1613" s="16">
        <f t="shared" si="312"/>
        <v>43.663056105839217</v>
      </c>
      <c r="J1613" s="13">
        <f t="shared" si="306"/>
        <v>41.908504319796734</v>
      </c>
      <c r="K1613" s="13">
        <f t="shared" si="307"/>
        <v>1.7545517860424837</v>
      </c>
      <c r="L1613" s="13">
        <f t="shared" si="308"/>
        <v>0</v>
      </c>
      <c r="M1613" s="13">
        <f t="shared" si="313"/>
        <v>5.5311115427948476E-2</v>
      </c>
      <c r="N1613" s="13">
        <f t="shared" si="309"/>
        <v>3.4292891565328054E-2</v>
      </c>
      <c r="O1613" s="13">
        <f t="shared" si="310"/>
        <v>2.0883991889321019</v>
      </c>
      <c r="Q1613">
        <v>28.249154000000011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6.5432852485915438</v>
      </c>
      <c r="G1614" s="13">
        <f t="shared" si="304"/>
        <v>0</v>
      </c>
      <c r="H1614" s="13">
        <f t="shared" si="305"/>
        <v>6.5432852485915438</v>
      </c>
      <c r="I1614" s="16">
        <f t="shared" si="312"/>
        <v>8.2978370346340284</v>
      </c>
      <c r="J1614" s="13">
        <f t="shared" si="306"/>
        <v>8.2839092053099534</v>
      </c>
      <c r="K1614" s="13">
        <f t="shared" si="307"/>
        <v>1.3927829324074992E-2</v>
      </c>
      <c r="L1614" s="13">
        <f t="shared" si="308"/>
        <v>0</v>
      </c>
      <c r="M1614" s="13">
        <f t="shared" si="313"/>
        <v>2.1018223862620422E-2</v>
      </c>
      <c r="N1614" s="13">
        <f t="shared" si="309"/>
        <v>1.3031298794824661E-2</v>
      </c>
      <c r="O1614" s="13">
        <f t="shared" si="310"/>
        <v>1.3031298794824661E-2</v>
      </c>
      <c r="Q1614">
        <v>27.615311660142289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1.7033811423666081</v>
      </c>
      <c r="G1615" s="13">
        <f t="shared" si="304"/>
        <v>0</v>
      </c>
      <c r="H1615" s="13">
        <f t="shared" si="305"/>
        <v>1.7033811423666081</v>
      </c>
      <c r="I1615" s="16">
        <f t="shared" si="312"/>
        <v>1.7173089716906831</v>
      </c>
      <c r="J1615" s="13">
        <f t="shared" si="306"/>
        <v>1.7171293447767944</v>
      </c>
      <c r="K1615" s="13">
        <f t="shared" si="307"/>
        <v>1.7962691388873075E-4</v>
      </c>
      <c r="L1615" s="13">
        <f t="shared" si="308"/>
        <v>0</v>
      </c>
      <c r="M1615" s="13">
        <f t="shared" si="313"/>
        <v>7.9869250677957609E-3</v>
      </c>
      <c r="N1615" s="13">
        <f t="shared" si="309"/>
        <v>4.9518935420333719E-3</v>
      </c>
      <c r="O1615" s="13">
        <f t="shared" si="310"/>
        <v>4.9518935420333719E-3</v>
      </c>
      <c r="Q1615">
        <v>24.91391072557218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16.634736376620332</v>
      </c>
      <c r="G1616" s="13">
        <f t="shared" si="304"/>
        <v>0</v>
      </c>
      <c r="H1616" s="13">
        <f t="shared" si="305"/>
        <v>16.634736376620332</v>
      </c>
      <c r="I1616" s="16">
        <f t="shared" si="312"/>
        <v>16.634916003534219</v>
      </c>
      <c r="J1616" s="13">
        <f t="shared" si="306"/>
        <v>16.207439111381714</v>
      </c>
      <c r="K1616" s="13">
        <f t="shared" si="307"/>
        <v>0.42747689215250517</v>
      </c>
      <c r="L1616" s="13">
        <f t="shared" si="308"/>
        <v>0</v>
      </c>
      <c r="M1616" s="13">
        <f t="shared" si="313"/>
        <v>3.035031525762389E-3</v>
      </c>
      <c r="N1616" s="13">
        <f t="shared" si="309"/>
        <v>1.8817195459726811E-3</v>
      </c>
      <c r="O1616" s="13">
        <f t="shared" si="310"/>
        <v>1.8817195459726811E-3</v>
      </c>
      <c r="Q1616">
        <v>17.812986507208429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15.537495795330321</v>
      </c>
      <c r="G1617" s="13">
        <f t="shared" si="304"/>
        <v>0</v>
      </c>
      <c r="H1617" s="13">
        <f t="shared" si="305"/>
        <v>15.537495795330321</v>
      </c>
      <c r="I1617" s="16">
        <f t="shared" si="312"/>
        <v>15.964972687482826</v>
      </c>
      <c r="J1617" s="13">
        <f t="shared" si="306"/>
        <v>15.405960964599375</v>
      </c>
      <c r="K1617" s="13">
        <f t="shared" si="307"/>
        <v>0.5590117228834508</v>
      </c>
      <c r="L1617" s="13">
        <f t="shared" si="308"/>
        <v>0</v>
      </c>
      <c r="M1617" s="13">
        <f t="shared" si="313"/>
        <v>1.1533119797897079E-3</v>
      </c>
      <c r="N1617" s="13">
        <f t="shared" si="309"/>
        <v>7.1505342746961884E-4</v>
      </c>
      <c r="O1617" s="13">
        <f t="shared" si="310"/>
        <v>7.1505342746961884E-4</v>
      </c>
      <c r="Q1617">
        <v>14.91965162883564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2.9448684947810402</v>
      </c>
      <c r="G1618" s="13">
        <f t="shared" si="304"/>
        <v>0</v>
      </c>
      <c r="H1618" s="13">
        <f t="shared" si="305"/>
        <v>2.9448684947810402</v>
      </c>
      <c r="I1618" s="16">
        <f t="shared" si="312"/>
        <v>3.503880217664491</v>
      </c>
      <c r="J1618" s="13">
        <f t="shared" si="306"/>
        <v>3.4973370018685723</v>
      </c>
      <c r="K1618" s="13">
        <f t="shared" si="307"/>
        <v>6.5432157959186554E-3</v>
      </c>
      <c r="L1618" s="13">
        <f t="shared" si="308"/>
        <v>0</v>
      </c>
      <c r="M1618" s="13">
        <f t="shared" si="313"/>
        <v>4.3825855232008904E-4</v>
      </c>
      <c r="N1618" s="13">
        <f t="shared" si="309"/>
        <v>2.7172030243845523E-4</v>
      </c>
      <c r="O1618" s="13">
        <f t="shared" si="310"/>
        <v>2.7172030243845523E-4</v>
      </c>
      <c r="Q1618">
        <v>14.552605593548391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6.5447341816414406</v>
      </c>
      <c r="G1619" s="13">
        <f t="shared" si="304"/>
        <v>0</v>
      </c>
      <c r="H1619" s="13">
        <f t="shared" si="305"/>
        <v>6.5447341816414406</v>
      </c>
      <c r="I1619" s="16">
        <f t="shared" si="312"/>
        <v>6.5512773974373593</v>
      </c>
      <c r="J1619" s="13">
        <f t="shared" si="306"/>
        <v>6.516920856491403</v>
      </c>
      <c r="K1619" s="13">
        <f t="shared" si="307"/>
        <v>3.4356540945956304E-2</v>
      </c>
      <c r="L1619" s="13">
        <f t="shared" si="308"/>
        <v>0</v>
      </c>
      <c r="M1619" s="13">
        <f t="shared" si="313"/>
        <v>1.6653824988163381E-4</v>
      </c>
      <c r="N1619" s="13">
        <f t="shared" si="309"/>
        <v>1.0325371492661297E-4</v>
      </c>
      <c r="O1619" s="13">
        <f t="shared" si="310"/>
        <v>1.0325371492661297E-4</v>
      </c>
      <c r="Q1619">
        <v>16.08558962399724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0.22930798278075121</v>
      </c>
      <c r="G1620" s="13">
        <f t="shared" si="304"/>
        <v>0</v>
      </c>
      <c r="H1620" s="13">
        <f t="shared" si="305"/>
        <v>0.22930798278075121</v>
      </c>
      <c r="I1620" s="16">
        <f t="shared" si="312"/>
        <v>0.26366452372670751</v>
      </c>
      <c r="J1620" s="13">
        <f t="shared" si="306"/>
        <v>0.26366272753163034</v>
      </c>
      <c r="K1620" s="13">
        <f t="shared" si="307"/>
        <v>1.7961950771749891E-6</v>
      </c>
      <c r="L1620" s="13">
        <f t="shared" si="308"/>
        <v>0</v>
      </c>
      <c r="M1620" s="13">
        <f t="shared" si="313"/>
        <v>6.3284534955020846E-5</v>
      </c>
      <c r="N1620" s="13">
        <f t="shared" si="309"/>
        <v>3.9236411672112925E-5</v>
      </c>
      <c r="O1620" s="13">
        <f t="shared" si="310"/>
        <v>3.9236411672112925E-5</v>
      </c>
      <c r="Q1620">
        <v>17.709356056007429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31.551386567965821</v>
      </c>
      <c r="G1621" s="13">
        <f t="shared" si="304"/>
        <v>0.47279144514153115</v>
      </c>
      <c r="H1621" s="13">
        <f t="shared" si="305"/>
        <v>31.078595122824289</v>
      </c>
      <c r="I1621" s="16">
        <f t="shared" si="312"/>
        <v>31.078596919019368</v>
      </c>
      <c r="J1621" s="13">
        <f t="shared" si="306"/>
        <v>29.082074369138478</v>
      </c>
      <c r="K1621" s="13">
        <f t="shared" si="307"/>
        <v>1.9965225498808898</v>
      </c>
      <c r="L1621" s="13">
        <f t="shared" si="308"/>
        <v>0</v>
      </c>
      <c r="M1621" s="13">
        <f t="shared" si="313"/>
        <v>2.4048123282907921E-5</v>
      </c>
      <c r="N1621" s="13">
        <f t="shared" si="309"/>
        <v>1.490983643540291E-5</v>
      </c>
      <c r="O1621" s="13">
        <f t="shared" si="310"/>
        <v>0.47280635497796658</v>
      </c>
      <c r="Q1621">
        <v>19.740404174726951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7.8481087568883066</v>
      </c>
      <c r="G1622" s="13">
        <f t="shared" si="304"/>
        <v>0</v>
      </c>
      <c r="H1622" s="13">
        <f t="shared" si="305"/>
        <v>7.8481087568883066</v>
      </c>
      <c r="I1622" s="16">
        <f t="shared" si="312"/>
        <v>9.8446313067691964</v>
      </c>
      <c r="J1622" s="13">
        <f t="shared" si="306"/>
        <v>9.7757125244939278</v>
      </c>
      <c r="K1622" s="13">
        <f t="shared" si="307"/>
        <v>6.8918782275268597E-2</v>
      </c>
      <c r="L1622" s="13">
        <f t="shared" si="308"/>
        <v>0</v>
      </c>
      <c r="M1622" s="13">
        <f t="shared" si="313"/>
        <v>9.1382868475050109E-6</v>
      </c>
      <c r="N1622" s="13">
        <f t="shared" si="309"/>
        <v>5.6657378454531065E-6</v>
      </c>
      <c r="O1622" s="13">
        <f t="shared" si="310"/>
        <v>5.6657378454531065E-6</v>
      </c>
      <c r="Q1622">
        <v>19.790218294217471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7.3145190387003138</v>
      </c>
      <c r="G1623" s="13">
        <f t="shared" si="304"/>
        <v>0</v>
      </c>
      <c r="H1623" s="13">
        <f t="shared" si="305"/>
        <v>7.3145190387003138</v>
      </c>
      <c r="I1623" s="16">
        <f t="shared" si="312"/>
        <v>7.3834378209755824</v>
      </c>
      <c r="J1623" s="13">
        <f t="shared" si="306"/>
        <v>7.3740136842645034</v>
      </c>
      <c r="K1623" s="13">
        <f t="shared" si="307"/>
        <v>9.4241367110790009E-3</v>
      </c>
      <c r="L1623" s="13">
        <f t="shared" si="308"/>
        <v>0</v>
      </c>
      <c r="M1623" s="13">
        <f t="shared" si="313"/>
        <v>3.4725490020519044E-6</v>
      </c>
      <c r="N1623" s="13">
        <f t="shared" si="309"/>
        <v>2.1529803812721808E-6</v>
      </c>
      <c r="O1623" s="13">
        <f t="shared" si="310"/>
        <v>2.1529803812721808E-6</v>
      </c>
      <c r="Q1623">
        <v>27.915877113109499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53.290718643732568</v>
      </c>
      <c r="G1624" s="13">
        <f t="shared" si="304"/>
        <v>2.9033097431751993</v>
      </c>
      <c r="H1624" s="13">
        <f t="shared" si="305"/>
        <v>50.387408900557368</v>
      </c>
      <c r="I1624" s="16">
        <f t="shared" si="312"/>
        <v>50.396833037268451</v>
      </c>
      <c r="J1624" s="13">
        <f t="shared" si="306"/>
        <v>48.309883844477362</v>
      </c>
      <c r="K1624" s="13">
        <f t="shared" si="307"/>
        <v>2.0869491927910886</v>
      </c>
      <c r="L1624" s="13">
        <f t="shared" si="308"/>
        <v>0</v>
      </c>
      <c r="M1624" s="13">
        <f t="shared" si="313"/>
        <v>1.3195686207797236E-6</v>
      </c>
      <c r="N1624" s="13">
        <f t="shared" si="309"/>
        <v>8.1813254488342863E-7</v>
      </c>
      <c r="O1624" s="13">
        <f t="shared" si="310"/>
        <v>2.9033105613077441</v>
      </c>
      <c r="Q1624">
        <v>30.14519591133617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5.7049933816744884</v>
      </c>
      <c r="G1625" s="13">
        <f t="shared" si="304"/>
        <v>0</v>
      </c>
      <c r="H1625" s="13">
        <f t="shared" si="305"/>
        <v>5.7049933816744884</v>
      </c>
      <c r="I1625" s="16">
        <f t="shared" si="312"/>
        <v>7.791942574465577</v>
      </c>
      <c r="J1625" s="13">
        <f t="shared" si="306"/>
        <v>7.7836826798710348</v>
      </c>
      <c r="K1625" s="13">
        <f t="shared" si="307"/>
        <v>8.2598945945422386E-3</v>
      </c>
      <c r="L1625" s="13">
        <f t="shared" si="308"/>
        <v>0</v>
      </c>
      <c r="M1625" s="13">
        <f t="shared" si="313"/>
        <v>5.0143607589629498E-7</v>
      </c>
      <c r="N1625" s="13">
        <f t="shared" si="309"/>
        <v>3.1089036705570291E-7</v>
      </c>
      <c r="O1625" s="13">
        <f t="shared" si="310"/>
        <v>3.1089036705570291E-7</v>
      </c>
      <c r="Q1625">
        <v>30.097158000000011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10.84117116254526</v>
      </c>
      <c r="G1626" s="13">
        <f t="shared" si="304"/>
        <v>0</v>
      </c>
      <c r="H1626" s="13">
        <f t="shared" si="305"/>
        <v>10.84117116254526</v>
      </c>
      <c r="I1626" s="16">
        <f t="shared" si="312"/>
        <v>10.849431057139803</v>
      </c>
      <c r="J1626" s="13">
        <f t="shared" si="306"/>
        <v>10.822832355085314</v>
      </c>
      <c r="K1626" s="13">
        <f t="shared" si="307"/>
        <v>2.659870205448911E-2</v>
      </c>
      <c r="L1626" s="13">
        <f t="shared" si="308"/>
        <v>0</v>
      </c>
      <c r="M1626" s="13">
        <f t="shared" si="313"/>
        <v>1.9054570884059207E-7</v>
      </c>
      <c r="N1626" s="13">
        <f t="shared" si="309"/>
        <v>1.1813833948116708E-7</v>
      </c>
      <c r="O1626" s="13">
        <f t="shared" si="310"/>
        <v>1.1813833948116708E-7</v>
      </c>
      <c r="Q1626">
        <v>28.76631313461759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6.5442469370347123</v>
      </c>
      <c r="G1627" s="13">
        <f t="shared" si="304"/>
        <v>0</v>
      </c>
      <c r="H1627" s="13">
        <f t="shared" si="305"/>
        <v>6.5442469370347123</v>
      </c>
      <c r="I1627" s="16">
        <f t="shared" si="312"/>
        <v>6.5708456390892014</v>
      </c>
      <c r="J1627" s="13">
        <f t="shared" si="306"/>
        <v>6.563473237517762</v>
      </c>
      <c r="K1627" s="13">
        <f t="shared" si="307"/>
        <v>7.3724015714393687E-3</v>
      </c>
      <c r="L1627" s="13">
        <f t="shared" si="308"/>
        <v>0</v>
      </c>
      <c r="M1627" s="13">
        <f t="shared" si="313"/>
        <v>7.2407369359424994E-8</v>
      </c>
      <c r="N1627" s="13">
        <f t="shared" si="309"/>
        <v>4.4892569002843498E-8</v>
      </c>
      <c r="O1627" s="13">
        <f t="shared" si="310"/>
        <v>4.4892569002843498E-8</v>
      </c>
      <c r="Q1627">
        <v>27.153915711439009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158.80382620602921</v>
      </c>
      <c r="G1628" s="13">
        <f t="shared" si="304"/>
        <v>14.699971099594149</v>
      </c>
      <c r="H1628" s="13">
        <f t="shared" si="305"/>
        <v>144.10385510643508</v>
      </c>
      <c r="I1628" s="16">
        <f t="shared" si="312"/>
        <v>144.11122750800652</v>
      </c>
      <c r="J1628" s="13">
        <f t="shared" si="306"/>
        <v>65.580860740543557</v>
      </c>
      <c r="K1628" s="13">
        <f t="shared" si="307"/>
        <v>78.530366767462965</v>
      </c>
      <c r="L1628" s="13">
        <f t="shared" si="308"/>
        <v>67.884004429537853</v>
      </c>
      <c r="M1628" s="13">
        <f t="shared" si="313"/>
        <v>67.884004457052654</v>
      </c>
      <c r="N1628" s="13">
        <f t="shared" si="309"/>
        <v>42.088082763372647</v>
      </c>
      <c r="O1628" s="13">
        <f t="shared" si="310"/>
        <v>56.788053862966798</v>
      </c>
      <c r="Q1628">
        <v>18.142249052582549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11.90417356443203</v>
      </c>
      <c r="G1629" s="13">
        <f t="shared" si="304"/>
        <v>0</v>
      </c>
      <c r="H1629" s="13">
        <f t="shared" si="305"/>
        <v>11.90417356443203</v>
      </c>
      <c r="I1629" s="16">
        <f t="shared" si="312"/>
        <v>22.55053590235714</v>
      </c>
      <c r="J1629" s="13">
        <f t="shared" si="306"/>
        <v>21.119018569353504</v>
      </c>
      <c r="K1629" s="13">
        <f t="shared" si="307"/>
        <v>1.4315173330036366</v>
      </c>
      <c r="L1629" s="13">
        <f t="shared" si="308"/>
        <v>0</v>
      </c>
      <c r="M1629" s="13">
        <f t="shared" si="313"/>
        <v>25.795921693680008</v>
      </c>
      <c r="N1629" s="13">
        <f t="shared" si="309"/>
        <v>15.993471450081605</v>
      </c>
      <c r="O1629" s="13">
        <f t="shared" si="310"/>
        <v>15.993471450081605</v>
      </c>
      <c r="Q1629">
        <v>15.28184272250633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1.691279598622109</v>
      </c>
      <c r="G1630" s="13">
        <f t="shared" si="304"/>
        <v>0</v>
      </c>
      <c r="H1630" s="13">
        <f t="shared" si="305"/>
        <v>1.691279598622109</v>
      </c>
      <c r="I1630" s="16">
        <f t="shared" si="312"/>
        <v>3.1227969316257456</v>
      </c>
      <c r="J1630" s="13">
        <f t="shared" si="306"/>
        <v>3.1178811682984104</v>
      </c>
      <c r="K1630" s="13">
        <f t="shared" si="307"/>
        <v>4.9157633273351209E-3</v>
      </c>
      <c r="L1630" s="13">
        <f t="shared" si="308"/>
        <v>0</v>
      </c>
      <c r="M1630" s="13">
        <f t="shared" si="313"/>
        <v>9.8024502435984022</v>
      </c>
      <c r="N1630" s="13">
        <f t="shared" si="309"/>
        <v>6.0775191510310096</v>
      </c>
      <c r="O1630" s="13">
        <f t="shared" si="310"/>
        <v>6.0775191510310096</v>
      </c>
      <c r="Q1630">
        <v>14.12684359354839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13.69631239500446</v>
      </c>
      <c r="G1631" s="13">
        <f t="shared" si="304"/>
        <v>0</v>
      </c>
      <c r="H1631" s="13">
        <f t="shared" si="305"/>
        <v>13.69631239500446</v>
      </c>
      <c r="I1631" s="16">
        <f t="shared" si="312"/>
        <v>13.701228158331794</v>
      </c>
      <c r="J1631" s="13">
        <f t="shared" si="306"/>
        <v>13.31786937060185</v>
      </c>
      <c r="K1631" s="13">
        <f t="shared" si="307"/>
        <v>0.38335878772994469</v>
      </c>
      <c r="L1631" s="13">
        <f t="shared" si="308"/>
        <v>0</v>
      </c>
      <c r="M1631" s="13">
        <f t="shared" si="313"/>
        <v>3.7249310925673926</v>
      </c>
      <c r="N1631" s="13">
        <f t="shared" si="309"/>
        <v>2.3094572773917834</v>
      </c>
      <c r="O1631" s="13">
        <f t="shared" si="310"/>
        <v>2.3094572773917834</v>
      </c>
      <c r="Q1631">
        <v>14.41159033924585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13.488301989159661</v>
      </c>
      <c r="G1632" s="13">
        <f t="shared" si="304"/>
        <v>0</v>
      </c>
      <c r="H1632" s="13">
        <f t="shared" si="305"/>
        <v>13.488301989159661</v>
      </c>
      <c r="I1632" s="16">
        <f t="shared" si="312"/>
        <v>13.871660776889605</v>
      </c>
      <c r="J1632" s="13">
        <f t="shared" si="306"/>
        <v>13.62571776211316</v>
      </c>
      <c r="K1632" s="13">
        <f t="shared" si="307"/>
        <v>0.24594301477644542</v>
      </c>
      <c r="L1632" s="13">
        <f t="shared" si="308"/>
        <v>0</v>
      </c>
      <c r="M1632" s="13">
        <f t="shared" si="313"/>
        <v>1.4154738151756092</v>
      </c>
      <c r="N1632" s="13">
        <f t="shared" si="309"/>
        <v>0.87759376540887768</v>
      </c>
      <c r="O1632" s="13">
        <f t="shared" si="310"/>
        <v>0.87759376540887768</v>
      </c>
      <c r="Q1632">
        <v>17.955221507163319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0.80448434687195558</v>
      </c>
      <c r="G1633" s="13">
        <f t="shared" si="304"/>
        <v>0</v>
      </c>
      <c r="H1633" s="13">
        <f t="shared" si="305"/>
        <v>0.80448434687195558</v>
      </c>
      <c r="I1633" s="16">
        <f t="shared" si="312"/>
        <v>1.050427361648401</v>
      </c>
      <c r="J1633" s="13">
        <f t="shared" si="306"/>
        <v>1.0503615467089147</v>
      </c>
      <c r="K1633" s="13">
        <f t="shared" si="307"/>
        <v>6.5814939486319446E-5</v>
      </c>
      <c r="L1633" s="13">
        <f t="shared" si="308"/>
        <v>0</v>
      </c>
      <c r="M1633" s="13">
        <f t="shared" si="313"/>
        <v>0.53788004976673154</v>
      </c>
      <c r="N1633" s="13">
        <f t="shared" si="309"/>
        <v>0.33348563085537353</v>
      </c>
      <c r="O1633" s="13">
        <f t="shared" si="310"/>
        <v>0.33348563085537353</v>
      </c>
      <c r="Q1633">
        <v>21.563882349530651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7.3352354781424589</v>
      </c>
      <c r="G1634" s="13">
        <f t="shared" si="304"/>
        <v>0</v>
      </c>
      <c r="H1634" s="13">
        <f t="shared" si="305"/>
        <v>7.3352354781424589</v>
      </c>
      <c r="I1634" s="16">
        <f t="shared" si="312"/>
        <v>7.3353012930819457</v>
      </c>
      <c r="J1634" s="13">
        <f t="shared" si="306"/>
        <v>7.3140513157950151</v>
      </c>
      <c r="K1634" s="13">
        <f t="shared" si="307"/>
        <v>2.1249977286930566E-2</v>
      </c>
      <c r="L1634" s="13">
        <f t="shared" si="308"/>
        <v>0</v>
      </c>
      <c r="M1634" s="13">
        <f t="shared" si="313"/>
        <v>0.20439441891135801</v>
      </c>
      <c r="N1634" s="13">
        <f t="shared" si="309"/>
        <v>0.12672453972504197</v>
      </c>
      <c r="O1634" s="13">
        <f t="shared" si="310"/>
        <v>0.12672453972504197</v>
      </c>
      <c r="Q1634">
        <v>21.91051151286629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0.30195716734258032</v>
      </c>
      <c r="G1635" s="13">
        <f t="shared" si="304"/>
        <v>0</v>
      </c>
      <c r="H1635" s="13">
        <f t="shared" si="305"/>
        <v>0.30195716734258032</v>
      </c>
      <c r="I1635" s="16">
        <f t="shared" si="312"/>
        <v>0.32320714462951089</v>
      </c>
      <c r="J1635" s="13">
        <f t="shared" si="306"/>
        <v>0.32320611045326969</v>
      </c>
      <c r="K1635" s="13">
        <f t="shared" si="307"/>
        <v>1.0341762411991695E-6</v>
      </c>
      <c r="L1635" s="13">
        <f t="shared" si="308"/>
        <v>0</v>
      </c>
      <c r="M1635" s="13">
        <f t="shared" si="313"/>
        <v>7.7669879186316043E-2</v>
      </c>
      <c r="N1635" s="13">
        <f t="shared" si="309"/>
        <v>4.8155325095515948E-2</v>
      </c>
      <c r="O1635" s="13">
        <f t="shared" si="310"/>
        <v>4.8155325095515948E-2</v>
      </c>
      <c r="Q1635">
        <v>25.97148094839557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4.5166031226233798</v>
      </c>
      <c r="G1636" s="13">
        <f t="shared" si="304"/>
        <v>0</v>
      </c>
      <c r="H1636" s="13">
        <f t="shared" si="305"/>
        <v>4.5166031226233798</v>
      </c>
      <c r="I1636" s="16">
        <f t="shared" si="312"/>
        <v>4.5166041567996214</v>
      </c>
      <c r="J1636" s="13">
        <f t="shared" si="306"/>
        <v>4.5146426834553388</v>
      </c>
      <c r="K1636" s="13">
        <f t="shared" si="307"/>
        <v>1.9614733442825383E-3</v>
      </c>
      <c r="L1636" s="13">
        <f t="shared" si="308"/>
        <v>0</v>
      </c>
      <c r="M1636" s="13">
        <f t="shared" si="313"/>
        <v>2.9514554090800095E-2</v>
      </c>
      <c r="N1636" s="13">
        <f t="shared" si="309"/>
        <v>1.8299023536296057E-2</v>
      </c>
      <c r="O1636" s="13">
        <f t="shared" si="310"/>
        <v>1.8299023536296057E-2</v>
      </c>
      <c r="Q1636">
        <v>28.626703570142041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0.42142857099999997</v>
      </c>
      <c r="G1637" s="13">
        <f t="shared" si="304"/>
        <v>0</v>
      </c>
      <c r="H1637" s="13">
        <f t="shared" si="305"/>
        <v>0.42142857099999997</v>
      </c>
      <c r="I1637" s="16">
        <f t="shared" si="312"/>
        <v>0.42339004434428251</v>
      </c>
      <c r="J1637" s="13">
        <f t="shared" si="306"/>
        <v>0.42338835904080785</v>
      </c>
      <c r="K1637" s="13">
        <f t="shared" si="307"/>
        <v>1.6853034746633355E-6</v>
      </c>
      <c r="L1637" s="13">
        <f t="shared" si="308"/>
        <v>0</v>
      </c>
      <c r="M1637" s="13">
        <f t="shared" si="313"/>
        <v>1.1215530554504038E-2</v>
      </c>
      <c r="N1637" s="13">
        <f t="shared" si="309"/>
        <v>6.9536289437925032E-3</v>
      </c>
      <c r="O1637" s="13">
        <f t="shared" si="310"/>
        <v>6.9536289437925032E-3</v>
      </c>
      <c r="Q1637">
        <v>28.320031000000011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0.848468723426965</v>
      </c>
      <c r="G1638" s="13">
        <f t="shared" si="304"/>
        <v>0</v>
      </c>
      <c r="H1638" s="13">
        <f t="shared" si="305"/>
        <v>0.848468723426965</v>
      </c>
      <c r="I1638" s="16">
        <f t="shared" si="312"/>
        <v>0.84847040873043966</v>
      </c>
      <c r="J1638" s="13">
        <f t="shared" si="306"/>
        <v>0.84845727730076137</v>
      </c>
      <c r="K1638" s="13">
        <f t="shared" si="307"/>
        <v>1.3131429678292506E-5</v>
      </c>
      <c r="L1638" s="13">
        <f t="shared" si="308"/>
        <v>0</v>
      </c>
      <c r="M1638" s="13">
        <f t="shared" si="313"/>
        <v>4.2619016107115345E-3</v>
      </c>
      <c r="N1638" s="13">
        <f t="shared" si="309"/>
        <v>2.6423789986411515E-3</v>
      </c>
      <c r="O1638" s="13">
        <f t="shared" si="310"/>
        <v>2.6423789986411515E-3</v>
      </c>
      <c r="Q1638">
        <v>28.558883498687099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10.49891708952625</v>
      </c>
      <c r="G1639" s="13">
        <f t="shared" si="304"/>
        <v>0</v>
      </c>
      <c r="H1639" s="13">
        <f t="shared" si="305"/>
        <v>10.49891708952625</v>
      </c>
      <c r="I1639" s="16">
        <f t="shared" si="312"/>
        <v>10.498930220955929</v>
      </c>
      <c r="J1639" s="13">
        <f t="shared" si="306"/>
        <v>10.447881701949575</v>
      </c>
      <c r="K1639" s="13">
        <f t="shared" si="307"/>
        <v>5.1048519006354098E-2</v>
      </c>
      <c r="L1639" s="13">
        <f t="shared" si="308"/>
        <v>0</v>
      </c>
      <c r="M1639" s="13">
        <f t="shared" si="313"/>
        <v>1.6195226120703831E-3</v>
      </c>
      <c r="N1639" s="13">
        <f t="shared" si="309"/>
        <v>1.0041040194836376E-3</v>
      </c>
      <c r="O1639" s="13">
        <f t="shared" si="310"/>
        <v>1.0041040194836376E-3</v>
      </c>
      <c r="Q1639">
        <v>23.303984990856261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1.9122067670117771</v>
      </c>
      <c r="G1640" s="13">
        <f t="shared" si="304"/>
        <v>0</v>
      </c>
      <c r="H1640" s="13">
        <f t="shared" si="305"/>
        <v>1.9122067670117771</v>
      </c>
      <c r="I1640" s="16">
        <f t="shared" si="312"/>
        <v>1.9632552860181312</v>
      </c>
      <c r="J1640" s="13">
        <f t="shared" si="306"/>
        <v>1.9627700880387591</v>
      </c>
      <c r="K1640" s="13">
        <f t="shared" si="307"/>
        <v>4.851979793720762E-4</v>
      </c>
      <c r="L1640" s="13">
        <f t="shared" si="308"/>
        <v>0</v>
      </c>
      <c r="M1640" s="13">
        <f t="shared" si="313"/>
        <v>6.1541859258674547E-4</v>
      </c>
      <c r="N1640" s="13">
        <f t="shared" si="309"/>
        <v>3.8155952740378217E-4</v>
      </c>
      <c r="O1640" s="13">
        <f t="shared" si="310"/>
        <v>3.8155952740378217E-4</v>
      </c>
      <c r="Q1640">
        <v>20.703299971804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11.842446339262199</v>
      </c>
      <c r="G1641" s="13">
        <f t="shared" si="304"/>
        <v>0</v>
      </c>
      <c r="H1641" s="13">
        <f t="shared" si="305"/>
        <v>11.842446339262199</v>
      </c>
      <c r="I1641" s="16">
        <f t="shared" si="312"/>
        <v>11.842931537241572</v>
      </c>
      <c r="J1641" s="13">
        <f t="shared" si="306"/>
        <v>11.641487481076801</v>
      </c>
      <c r="K1641" s="13">
        <f t="shared" si="307"/>
        <v>0.20144405616477101</v>
      </c>
      <c r="L1641" s="13">
        <f t="shared" si="308"/>
        <v>0</v>
      </c>
      <c r="M1641" s="13">
        <f t="shared" si="313"/>
        <v>2.338590651829633E-4</v>
      </c>
      <c r="N1641" s="13">
        <f t="shared" si="309"/>
        <v>1.4499262041343724E-4</v>
      </c>
      <c r="O1641" s="13">
        <f t="shared" si="310"/>
        <v>1.4499262041343724E-4</v>
      </c>
      <c r="Q1641">
        <v>16.01149840456327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0.16634998537808771</v>
      </c>
      <c r="G1642" s="13">
        <f t="shared" si="304"/>
        <v>0</v>
      </c>
      <c r="H1642" s="13">
        <f t="shared" si="305"/>
        <v>0.16634998537808771</v>
      </c>
      <c r="I1642" s="16">
        <f t="shared" si="312"/>
        <v>0.36779404154285872</v>
      </c>
      <c r="J1642" s="13">
        <f t="shared" si="306"/>
        <v>0.36778805801916253</v>
      </c>
      <c r="K1642" s="13">
        <f t="shared" si="307"/>
        <v>5.9835236961847116E-6</v>
      </c>
      <c r="L1642" s="13">
        <f t="shared" si="308"/>
        <v>0</v>
      </c>
      <c r="M1642" s="13">
        <f t="shared" si="313"/>
        <v>8.8866444769526058E-5</v>
      </c>
      <c r="N1642" s="13">
        <f t="shared" si="309"/>
        <v>5.5097195757106154E-5</v>
      </c>
      <c r="O1642" s="13">
        <f t="shared" si="310"/>
        <v>5.5097195757106154E-5</v>
      </c>
      <c r="Q1642">
        <v>16.254742184632342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27.321428569999998</v>
      </c>
      <c r="G1643" s="13">
        <f t="shared" si="304"/>
        <v>0</v>
      </c>
      <c r="H1643" s="13">
        <f t="shared" si="305"/>
        <v>27.321428569999998</v>
      </c>
      <c r="I1643" s="16">
        <f t="shared" si="312"/>
        <v>27.321434553523694</v>
      </c>
      <c r="J1643" s="13">
        <f t="shared" si="306"/>
        <v>24.845155329502958</v>
      </c>
      <c r="K1643" s="13">
        <f t="shared" si="307"/>
        <v>2.4762792240207361</v>
      </c>
      <c r="L1643" s="13">
        <f t="shared" si="308"/>
        <v>0</v>
      </c>
      <c r="M1643" s="13">
        <f t="shared" si="313"/>
        <v>3.3769249012419904E-5</v>
      </c>
      <c r="N1643" s="13">
        <f t="shared" si="309"/>
        <v>2.0936934387700342E-5</v>
      </c>
      <c r="O1643" s="13">
        <f t="shared" si="310"/>
        <v>2.0936934387700342E-5</v>
      </c>
      <c r="Q1643">
        <v>15.15987859354839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5.8007357225272102E-2</v>
      </c>
      <c r="G1644" s="13">
        <f t="shared" si="304"/>
        <v>0</v>
      </c>
      <c r="H1644" s="13">
        <f t="shared" si="305"/>
        <v>5.8007357225272102E-2</v>
      </c>
      <c r="I1644" s="16">
        <f t="shared" si="312"/>
        <v>2.534286581246008</v>
      </c>
      <c r="J1644" s="13">
        <f t="shared" si="306"/>
        <v>2.5327061079503896</v>
      </c>
      <c r="K1644" s="13">
        <f t="shared" si="307"/>
        <v>1.5804732956183898E-3</v>
      </c>
      <c r="L1644" s="13">
        <f t="shared" si="308"/>
        <v>0</v>
      </c>
      <c r="M1644" s="13">
        <f t="shared" si="313"/>
        <v>1.2832314624719563E-5</v>
      </c>
      <c r="N1644" s="13">
        <f t="shared" si="309"/>
        <v>7.956035067326128E-6</v>
      </c>
      <c r="O1644" s="13">
        <f t="shared" si="310"/>
        <v>7.956035067326128E-6</v>
      </c>
      <c r="Q1644">
        <v>17.767672360921921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26.888900632698022</v>
      </c>
      <c r="G1645" s="13">
        <f t="shared" si="304"/>
        <v>0</v>
      </c>
      <c r="H1645" s="13">
        <f t="shared" si="305"/>
        <v>26.888900632698022</v>
      </c>
      <c r="I1645" s="16">
        <f t="shared" si="312"/>
        <v>26.89048110599364</v>
      </c>
      <c r="J1645" s="13">
        <f t="shared" si="306"/>
        <v>25.270508651307701</v>
      </c>
      <c r="K1645" s="13">
        <f t="shared" si="307"/>
        <v>1.6199724546859393</v>
      </c>
      <c r="L1645" s="13">
        <f t="shared" si="308"/>
        <v>0</v>
      </c>
      <c r="M1645" s="13">
        <f t="shared" si="313"/>
        <v>4.8762795573934346E-6</v>
      </c>
      <c r="N1645" s="13">
        <f t="shared" si="309"/>
        <v>3.0232933255839294E-6</v>
      </c>
      <c r="O1645" s="13">
        <f t="shared" si="310"/>
        <v>3.0232933255839294E-6</v>
      </c>
      <c r="Q1645">
        <v>18.195040267653908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0.48466370049338331</v>
      </c>
      <c r="G1646" s="13">
        <f t="shared" si="304"/>
        <v>0</v>
      </c>
      <c r="H1646" s="13">
        <f t="shared" si="305"/>
        <v>0.48466370049338331</v>
      </c>
      <c r="I1646" s="16">
        <f t="shared" si="312"/>
        <v>2.1046361551793225</v>
      </c>
      <c r="J1646" s="13">
        <f t="shared" si="306"/>
        <v>2.1041046303275559</v>
      </c>
      <c r="K1646" s="13">
        <f t="shared" si="307"/>
        <v>5.3152485176655162E-4</v>
      </c>
      <c r="L1646" s="13">
        <f t="shared" si="308"/>
        <v>0</v>
      </c>
      <c r="M1646" s="13">
        <f t="shared" si="313"/>
        <v>1.8529862318095052E-6</v>
      </c>
      <c r="N1646" s="13">
        <f t="shared" si="309"/>
        <v>1.1488514637218933E-6</v>
      </c>
      <c r="O1646" s="13">
        <f t="shared" si="310"/>
        <v>1.1488514637218933E-6</v>
      </c>
      <c r="Q1646">
        <v>21.5331028163124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0.7626418497379901</v>
      </c>
      <c r="G1647" s="13">
        <f t="shared" si="304"/>
        <v>0</v>
      </c>
      <c r="H1647" s="13">
        <f t="shared" si="305"/>
        <v>0.7626418497379901</v>
      </c>
      <c r="I1647" s="16">
        <f t="shared" si="312"/>
        <v>0.76317337458975665</v>
      </c>
      <c r="J1647" s="13">
        <f t="shared" si="306"/>
        <v>0.76315841360790704</v>
      </c>
      <c r="K1647" s="13">
        <f t="shared" si="307"/>
        <v>1.4960981849609922E-5</v>
      </c>
      <c r="L1647" s="13">
        <f t="shared" si="308"/>
        <v>0</v>
      </c>
      <c r="M1647" s="13">
        <f t="shared" si="313"/>
        <v>7.0413476808761188E-7</v>
      </c>
      <c r="N1647" s="13">
        <f t="shared" si="309"/>
        <v>4.3656355621431937E-7</v>
      </c>
      <c r="O1647" s="13">
        <f t="shared" si="310"/>
        <v>4.3656355621431937E-7</v>
      </c>
      <c r="Q1647">
        <v>25.291178468618391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0.60412802135001986</v>
      </c>
      <c r="G1648" s="13">
        <f t="shared" si="304"/>
        <v>0</v>
      </c>
      <c r="H1648" s="13">
        <f t="shared" si="305"/>
        <v>0.60412802135001986</v>
      </c>
      <c r="I1648" s="16">
        <f t="shared" si="312"/>
        <v>0.60414298233186947</v>
      </c>
      <c r="J1648" s="13">
        <f t="shared" si="306"/>
        <v>0.60413757284195713</v>
      </c>
      <c r="K1648" s="13">
        <f t="shared" si="307"/>
        <v>5.4094899123446893E-6</v>
      </c>
      <c r="L1648" s="13">
        <f t="shared" si="308"/>
        <v>0</v>
      </c>
      <c r="M1648" s="13">
        <f t="shared" si="313"/>
        <v>2.6757121187329251E-7</v>
      </c>
      <c r="N1648" s="13">
        <f t="shared" si="309"/>
        <v>1.6589415136144135E-7</v>
      </c>
      <c r="O1648" s="13">
        <f t="shared" si="310"/>
        <v>1.6589415136144135E-7</v>
      </c>
      <c r="Q1648">
        <v>27.58730422770871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11.21350634109284</v>
      </c>
      <c r="G1649" s="13">
        <f t="shared" si="304"/>
        <v>0</v>
      </c>
      <c r="H1649" s="13">
        <f t="shared" si="305"/>
        <v>11.21350634109284</v>
      </c>
      <c r="I1649" s="16">
        <f t="shared" si="312"/>
        <v>11.213511750582752</v>
      </c>
      <c r="J1649" s="13">
        <f t="shared" si="306"/>
        <v>11.182540710771871</v>
      </c>
      <c r="K1649" s="13">
        <f t="shared" si="307"/>
        <v>3.0971039810880896E-2</v>
      </c>
      <c r="L1649" s="13">
        <f t="shared" si="308"/>
        <v>0</v>
      </c>
      <c r="M1649" s="13">
        <f t="shared" si="313"/>
        <v>1.0167706051185115E-7</v>
      </c>
      <c r="N1649" s="13">
        <f t="shared" si="309"/>
        <v>6.3039777517347712E-8</v>
      </c>
      <c r="O1649" s="13">
        <f t="shared" si="310"/>
        <v>6.3039777517347712E-8</v>
      </c>
      <c r="Q1649">
        <v>28.369737000000011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33.127908376697903</v>
      </c>
      <c r="G1650" s="13">
        <f t="shared" si="304"/>
        <v>0.64905100500371304</v>
      </c>
      <c r="H1650" s="13">
        <f t="shared" si="305"/>
        <v>32.47885737169419</v>
      </c>
      <c r="I1650" s="16">
        <f t="shared" si="312"/>
        <v>32.509828411505069</v>
      </c>
      <c r="J1650" s="13">
        <f t="shared" si="306"/>
        <v>31.429011434351153</v>
      </c>
      <c r="K1650" s="13">
        <f t="shared" si="307"/>
        <v>1.0808169771539156</v>
      </c>
      <c r="L1650" s="13">
        <f t="shared" si="308"/>
        <v>0</v>
      </c>
      <c r="M1650" s="13">
        <f t="shared" si="313"/>
        <v>3.8637282994503442E-8</v>
      </c>
      <c r="N1650" s="13">
        <f t="shared" si="309"/>
        <v>2.3955115456592133E-8</v>
      </c>
      <c r="O1650" s="13">
        <f t="shared" si="310"/>
        <v>0.64905102895882849</v>
      </c>
      <c r="Q1650">
        <v>25.41233637732222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5.2976881359021677</v>
      </c>
      <c r="G1651" s="13">
        <f t="shared" si="304"/>
        <v>0</v>
      </c>
      <c r="H1651" s="13">
        <f t="shared" si="305"/>
        <v>5.2976881359021677</v>
      </c>
      <c r="I1651" s="16">
        <f t="shared" si="312"/>
        <v>6.3785051130560833</v>
      </c>
      <c r="J1651" s="13">
        <f t="shared" si="306"/>
        <v>6.3683561519776593</v>
      </c>
      <c r="K1651" s="13">
        <f t="shared" si="307"/>
        <v>1.0148961078424001E-2</v>
      </c>
      <c r="L1651" s="13">
        <f t="shared" si="308"/>
        <v>0</v>
      </c>
      <c r="M1651" s="13">
        <f t="shared" si="313"/>
        <v>1.468216753791131E-8</v>
      </c>
      <c r="N1651" s="13">
        <f t="shared" si="309"/>
        <v>9.1029438735050121E-9</v>
      </c>
      <c r="O1651" s="13">
        <f t="shared" si="310"/>
        <v>9.1029438735050121E-9</v>
      </c>
      <c r="Q1651">
        <v>24.19780507299059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4.7908944421779456</v>
      </c>
      <c r="G1652" s="13">
        <f t="shared" si="304"/>
        <v>0</v>
      </c>
      <c r="H1652" s="13">
        <f t="shared" si="305"/>
        <v>4.7908944421779456</v>
      </c>
      <c r="I1652" s="16">
        <f t="shared" si="312"/>
        <v>4.8010434032563696</v>
      </c>
      <c r="J1652" s="13">
        <f t="shared" si="306"/>
        <v>4.7932069250230587</v>
      </c>
      <c r="K1652" s="13">
        <f t="shared" si="307"/>
        <v>7.8364782333109062E-3</v>
      </c>
      <c r="L1652" s="13">
        <f t="shared" si="308"/>
        <v>0</v>
      </c>
      <c r="M1652" s="13">
        <f t="shared" si="313"/>
        <v>5.5792236644062975E-9</v>
      </c>
      <c r="N1652" s="13">
        <f t="shared" si="309"/>
        <v>3.4591186719319043E-9</v>
      </c>
      <c r="O1652" s="13">
        <f t="shared" si="310"/>
        <v>3.4591186719319043E-9</v>
      </c>
      <c r="Q1652">
        <v>19.987534707922869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12.498266762011671</v>
      </c>
      <c r="G1653" s="13">
        <f t="shared" si="304"/>
        <v>0</v>
      </c>
      <c r="H1653" s="13">
        <f t="shared" si="305"/>
        <v>12.498266762011671</v>
      </c>
      <c r="I1653" s="16">
        <f t="shared" si="312"/>
        <v>12.506103240244983</v>
      </c>
      <c r="J1653" s="13">
        <f t="shared" si="306"/>
        <v>12.260003634152877</v>
      </c>
      <c r="K1653" s="13">
        <f t="shared" si="307"/>
        <v>0.24609960609210546</v>
      </c>
      <c r="L1653" s="13">
        <f t="shared" si="308"/>
        <v>0</v>
      </c>
      <c r="M1653" s="13">
        <f t="shared" si="313"/>
        <v>2.1201049924743932E-9</v>
      </c>
      <c r="N1653" s="13">
        <f t="shared" si="309"/>
        <v>1.3144650953341238E-9</v>
      </c>
      <c r="O1653" s="13">
        <f t="shared" si="310"/>
        <v>1.3144650953341238E-9</v>
      </c>
      <c r="Q1653">
        <v>15.719721593548391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0.63471067382073598</v>
      </c>
      <c r="G1654" s="13">
        <f t="shared" si="304"/>
        <v>0</v>
      </c>
      <c r="H1654" s="13">
        <f t="shared" si="305"/>
        <v>0.63471067382073598</v>
      </c>
      <c r="I1654" s="16">
        <f t="shared" si="312"/>
        <v>0.88081027991284144</v>
      </c>
      <c r="J1654" s="13">
        <f t="shared" si="306"/>
        <v>0.88072184876102433</v>
      </c>
      <c r="K1654" s="13">
        <f t="shared" si="307"/>
        <v>8.8431151817114362E-5</v>
      </c>
      <c r="L1654" s="13">
        <f t="shared" si="308"/>
        <v>0</v>
      </c>
      <c r="M1654" s="13">
        <f t="shared" si="313"/>
        <v>8.0563989714026942E-10</v>
      </c>
      <c r="N1654" s="13">
        <f t="shared" si="309"/>
        <v>4.9949673622696705E-10</v>
      </c>
      <c r="O1654" s="13">
        <f t="shared" si="310"/>
        <v>4.9949673622696705E-10</v>
      </c>
      <c r="Q1654">
        <v>15.731074844043089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0.13954669250509849</v>
      </c>
      <c r="G1655" s="13">
        <f t="shared" si="304"/>
        <v>0</v>
      </c>
      <c r="H1655" s="13">
        <f t="shared" si="305"/>
        <v>0.13954669250509849</v>
      </c>
      <c r="I1655" s="16">
        <f t="shared" si="312"/>
        <v>0.13963512365691561</v>
      </c>
      <c r="J1655" s="13">
        <f t="shared" si="306"/>
        <v>0.13963492274379991</v>
      </c>
      <c r="K1655" s="13">
        <f t="shared" si="307"/>
        <v>2.0091311569991888E-7</v>
      </c>
      <c r="L1655" s="13">
        <f t="shared" si="308"/>
        <v>0</v>
      </c>
      <c r="M1655" s="13">
        <f t="shared" si="313"/>
        <v>3.0614316091330237E-10</v>
      </c>
      <c r="N1655" s="13">
        <f t="shared" si="309"/>
        <v>1.8980875976624747E-10</v>
      </c>
      <c r="O1655" s="13">
        <f t="shared" si="310"/>
        <v>1.8980875976624747E-10</v>
      </c>
      <c r="Q1655">
        <v>19.713718235071209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3.962132467389369</v>
      </c>
      <c r="G1656" s="13">
        <f t="shared" si="304"/>
        <v>0</v>
      </c>
      <c r="H1656" s="13">
        <f t="shared" si="305"/>
        <v>3.962132467389369</v>
      </c>
      <c r="I1656" s="16">
        <f t="shared" si="312"/>
        <v>3.9621326683024849</v>
      </c>
      <c r="J1656" s="13">
        <f t="shared" si="306"/>
        <v>3.9574540558866249</v>
      </c>
      <c r="K1656" s="13">
        <f t="shared" si="307"/>
        <v>4.678612415859984E-3</v>
      </c>
      <c r="L1656" s="13">
        <f t="shared" si="308"/>
        <v>0</v>
      </c>
      <c r="M1656" s="13">
        <f t="shared" si="313"/>
        <v>1.163344011470549E-10</v>
      </c>
      <c r="N1656" s="13">
        <f t="shared" si="309"/>
        <v>7.2127328711174034E-11</v>
      </c>
      <c r="O1656" s="13">
        <f t="shared" si="310"/>
        <v>7.2127328711174034E-11</v>
      </c>
      <c r="Q1656">
        <v>19.566222903985022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20.746620889521282</v>
      </c>
      <c r="G1657" s="13">
        <f t="shared" si="304"/>
        <v>0</v>
      </c>
      <c r="H1657" s="13">
        <f t="shared" si="305"/>
        <v>20.746620889521282</v>
      </c>
      <c r="I1657" s="16">
        <f t="shared" si="312"/>
        <v>20.75129950193714</v>
      </c>
      <c r="J1657" s="13">
        <f t="shared" si="306"/>
        <v>20.04704129760081</v>
      </c>
      <c r="K1657" s="13">
        <f t="shared" si="307"/>
        <v>0.70425820433633035</v>
      </c>
      <c r="L1657" s="13">
        <f t="shared" si="308"/>
        <v>0</v>
      </c>
      <c r="M1657" s="13">
        <f t="shared" si="313"/>
        <v>4.420707243588087E-11</v>
      </c>
      <c r="N1657" s="13">
        <f t="shared" si="309"/>
        <v>2.7408384910246138E-11</v>
      </c>
      <c r="O1657" s="13">
        <f t="shared" si="310"/>
        <v>2.7408384910246138E-11</v>
      </c>
      <c r="Q1657">
        <v>18.882517604830088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8.7255224897614239E-2</v>
      </c>
      <c r="G1658" s="13">
        <f t="shared" si="304"/>
        <v>0</v>
      </c>
      <c r="H1658" s="13">
        <f t="shared" si="305"/>
        <v>8.7255224897614239E-2</v>
      </c>
      <c r="I1658" s="16">
        <f t="shared" si="312"/>
        <v>0.79151342923394463</v>
      </c>
      <c r="J1658" s="13">
        <f t="shared" si="306"/>
        <v>0.7914913075040414</v>
      </c>
      <c r="K1658" s="13">
        <f t="shared" si="307"/>
        <v>2.2121729903235021E-5</v>
      </c>
      <c r="L1658" s="13">
        <f t="shared" si="308"/>
        <v>0</v>
      </c>
      <c r="M1658" s="13">
        <f t="shared" si="313"/>
        <v>1.6798687525634732E-11</v>
      </c>
      <c r="N1658" s="13">
        <f t="shared" si="309"/>
        <v>1.0415186265893534E-11</v>
      </c>
      <c r="O1658" s="13">
        <f t="shared" si="310"/>
        <v>1.0415186265893534E-11</v>
      </c>
      <c r="Q1658">
        <v>23.27550603679445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1.0965808296840831</v>
      </c>
      <c r="G1659" s="13">
        <f t="shared" si="304"/>
        <v>0</v>
      </c>
      <c r="H1659" s="13">
        <f t="shared" si="305"/>
        <v>1.0965808296840831</v>
      </c>
      <c r="I1659" s="16">
        <f t="shared" si="312"/>
        <v>1.0966029514139863</v>
      </c>
      <c r="J1659" s="13">
        <f t="shared" si="306"/>
        <v>1.0965657151599344</v>
      </c>
      <c r="K1659" s="13">
        <f t="shared" si="307"/>
        <v>3.7236254051942197E-5</v>
      </c>
      <c r="L1659" s="13">
        <f t="shared" si="308"/>
        <v>0</v>
      </c>
      <c r="M1659" s="13">
        <f t="shared" si="313"/>
        <v>6.3835012597411987E-12</v>
      </c>
      <c r="N1659" s="13">
        <f t="shared" si="309"/>
        <v>3.957770781039543E-12</v>
      </c>
      <c r="O1659" s="13">
        <f t="shared" si="310"/>
        <v>3.957770781039543E-12</v>
      </c>
      <c r="Q1659">
        <v>26.560902930513571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1.339104028474998</v>
      </c>
      <c r="G1660" s="13">
        <f t="shared" si="304"/>
        <v>0</v>
      </c>
      <c r="H1660" s="13">
        <f t="shared" si="305"/>
        <v>1.339104028474998</v>
      </c>
      <c r="I1660" s="16">
        <f t="shared" si="312"/>
        <v>1.3391412647290499</v>
      </c>
      <c r="J1660" s="13">
        <f t="shared" si="306"/>
        <v>1.3390790333764115</v>
      </c>
      <c r="K1660" s="13">
        <f t="shared" si="307"/>
        <v>6.2231352638386639E-5</v>
      </c>
      <c r="L1660" s="13">
        <f t="shared" si="308"/>
        <v>0</v>
      </c>
      <c r="M1660" s="13">
        <f t="shared" si="313"/>
        <v>2.4257304787016557E-12</v>
      </c>
      <c r="N1660" s="13">
        <f t="shared" si="309"/>
        <v>1.5039528967950266E-12</v>
      </c>
      <c r="O1660" s="13">
        <f t="shared" si="310"/>
        <v>1.5039528967950266E-12</v>
      </c>
      <c r="Q1660">
        <v>27.186132516313801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4.0256515459530613</v>
      </c>
      <c r="G1661" s="13">
        <f t="shared" si="304"/>
        <v>0</v>
      </c>
      <c r="H1661" s="13">
        <f t="shared" si="305"/>
        <v>4.0256515459530613</v>
      </c>
      <c r="I1661" s="16">
        <f t="shared" si="312"/>
        <v>4.0257137773056995</v>
      </c>
      <c r="J1661" s="13">
        <f t="shared" si="306"/>
        <v>4.0242811073508777</v>
      </c>
      <c r="K1661" s="13">
        <f t="shared" si="307"/>
        <v>1.4326699548217192E-3</v>
      </c>
      <c r="L1661" s="13">
        <f t="shared" si="308"/>
        <v>0</v>
      </c>
      <c r="M1661" s="13">
        <f t="shared" si="313"/>
        <v>9.2177758190662909E-13</v>
      </c>
      <c r="N1661" s="13">
        <f t="shared" si="309"/>
        <v>5.7150210078211001E-13</v>
      </c>
      <c r="O1661" s="13">
        <f t="shared" si="310"/>
        <v>5.7150210078211001E-13</v>
      </c>
      <c r="Q1661">
        <v>28.398351000000009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</v>
      </c>
      <c r="G1662" s="13">
        <f t="shared" si="304"/>
        <v>0</v>
      </c>
      <c r="H1662" s="13">
        <f t="shared" si="305"/>
        <v>0</v>
      </c>
      <c r="I1662" s="16">
        <f t="shared" si="312"/>
        <v>1.4326699548217192E-3</v>
      </c>
      <c r="J1662" s="13">
        <f t="shared" si="306"/>
        <v>1.4326699547427149E-3</v>
      </c>
      <c r="K1662" s="13">
        <f t="shared" si="307"/>
        <v>7.9004294425977228E-14</v>
      </c>
      <c r="L1662" s="13">
        <f t="shared" si="308"/>
        <v>0</v>
      </c>
      <c r="M1662" s="13">
        <f t="shared" si="313"/>
        <v>3.5027548112451908E-13</v>
      </c>
      <c r="N1662" s="13">
        <f t="shared" si="309"/>
        <v>2.1717079829720184E-13</v>
      </c>
      <c r="O1662" s="13">
        <f t="shared" si="310"/>
        <v>2.1717079829720184E-13</v>
      </c>
      <c r="Q1662">
        <v>26.923246179919609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0.485714286</v>
      </c>
      <c r="G1663" s="13">
        <f t="shared" si="304"/>
        <v>0</v>
      </c>
      <c r="H1663" s="13">
        <f t="shared" si="305"/>
        <v>0.485714286</v>
      </c>
      <c r="I1663" s="16">
        <f t="shared" si="312"/>
        <v>0.48571428600007899</v>
      </c>
      <c r="J1663" s="13">
        <f t="shared" si="306"/>
        <v>0.48570968917183199</v>
      </c>
      <c r="K1663" s="13">
        <f t="shared" si="307"/>
        <v>4.5968282469943667E-6</v>
      </c>
      <c r="L1663" s="13">
        <f t="shared" si="308"/>
        <v>0</v>
      </c>
      <c r="M1663" s="13">
        <f t="shared" si="313"/>
        <v>1.3310468282731724E-13</v>
      </c>
      <c r="N1663" s="13">
        <f t="shared" si="309"/>
        <v>8.252490335293669E-14</v>
      </c>
      <c r="O1663" s="13">
        <f t="shared" si="310"/>
        <v>8.252490335293669E-14</v>
      </c>
      <c r="Q1663">
        <v>24.03293458801426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4.5197804295499093</v>
      </c>
      <c r="G1664" s="13">
        <f t="shared" si="304"/>
        <v>0</v>
      </c>
      <c r="H1664" s="13">
        <f t="shared" si="305"/>
        <v>4.5197804295499093</v>
      </c>
      <c r="I1664" s="16">
        <f t="shared" si="312"/>
        <v>4.5197850263781563</v>
      </c>
      <c r="J1664" s="13">
        <f t="shared" si="306"/>
        <v>4.5141723055098559</v>
      </c>
      <c r="K1664" s="13">
        <f t="shared" si="307"/>
        <v>5.612720868300336E-3</v>
      </c>
      <c r="L1664" s="13">
        <f t="shared" si="308"/>
        <v>0</v>
      </c>
      <c r="M1664" s="13">
        <f t="shared" si="313"/>
        <v>5.0579779474380552E-14</v>
      </c>
      <c r="N1664" s="13">
        <f t="shared" si="309"/>
        <v>3.1359463274115944E-14</v>
      </c>
      <c r="O1664" s="13">
        <f t="shared" si="310"/>
        <v>3.1359463274115944E-14</v>
      </c>
      <c r="Q1664">
        <v>21.069616316689931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14.4912897570557</v>
      </c>
      <c r="G1665" s="13">
        <f t="shared" si="304"/>
        <v>0</v>
      </c>
      <c r="H1665" s="13">
        <f t="shared" si="305"/>
        <v>14.4912897570557</v>
      </c>
      <c r="I1665" s="16">
        <f t="shared" si="312"/>
        <v>14.496902477923999</v>
      </c>
      <c r="J1665" s="13">
        <f t="shared" si="306"/>
        <v>14.200768454573359</v>
      </c>
      <c r="K1665" s="13">
        <f t="shared" si="307"/>
        <v>0.29613402335064087</v>
      </c>
      <c r="L1665" s="13">
        <f t="shared" si="308"/>
        <v>0</v>
      </c>
      <c r="M1665" s="13">
        <f t="shared" si="313"/>
        <v>1.9220316200264608E-14</v>
      </c>
      <c r="N1665" s="13">
        <f t="shared" si="309"/>
        <v>1.1916596044164056E-14</v>
      </c>
      <c r="O1665" s="13">
        <f t="shared" si="310"/>
        <v>1.1916596044164056E-14</v>
      </c>
      <c r="Q1665">
        <v>17.54741642668419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19.048624251526672</v>
      </c>
      <c r="G1666" s="13">
        <f t="shared" si="304"/>
        <v>0</v>
      </c>
      <c r="H1666" s="13">
        <f t="shared" si="305"/>
        <v>19.048624251526672</v>
      </c>
      <c r="I1666" s="16">
        <f t="shared" si="312"/>
        <v>19.344758274877314</v>
      </c>
      <c r="J1666" s="13">
        <f t="shared" si="306"/>
        <v>18.265980330978117</v>
      </c>
      <c r="K1666" s="13">
        <f t="shared" si="307"/>
        <v>1.0787779438991976</v>
      </c>
      <c r="L1666" s="13">
        <f t="shared" si="308"/>
        <v>0</v>
      </c>
      <c r="M1666" s="13">
        <f t="shared" si="313"/>
        <v>7.3037201561005519E-15</v>
      </c>
      <c r="N1666" s="13">
        <f t="shared" si="309"/>
        <v>4.5283064967823423E-15</v>
      </c>
      <c r="O1666" s="13">
        <f t="shared" si="310"/>
        <v>4.5283064967823423E-15</v>
      </c>
      <c r="Q1666">
        <v>14.096629853138589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11.17595738402737</v>
      </c>
      <c r="G1667" s="13">
        <f t="shared" si="304"/>
        <v>0</v>
      </c>
      <c r="H1667" s="13">
        <f t="shared" si="305"/>
        <v>11.17595738402737</v>
      </c>
      <c r="I1667" s="16">
        <f t="shared" si="312"/>
        <v>12.254735327926568</v>
      </c>
      <c r="J1667" s="13">
        <f t="shared" si="306"/>
        <v>11.946894069178876</v>
      </c>
      <c r="K1667" s="13">
        <f t="shared" si="307"/>
        <v>0.30784125874769153</v>
      </c>
      <c r="L1667" s="13">
        <f t="shared" si="308"/>
        <v>0</v>
      </c>
      <c r="M1667" s="13">
        <f t="shared" si="313"/>
        <v>2.7754136593182096E-15</v>
      </c>
      <c r="N1667" s="13">
        <f t="shared" si="309"/>
        <v>1.7207564687772899E-15</v>
      </c>
      <c r="O1667" s="13">
        <f t="shared" si="310"/>
        <v>1.7207564687772899E-15</v>
      </c>
      <c r="Q1667">
        <v>13.60920159354839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3.680343244587819</v>
      </c>
      <c r="G1668" s="13">
        <f t="shared" si="304"/>
        <v>0</v>
      </c>
      <c r="H1668" s="13">
        <f t="shared" si="305"/>
        <v>3.680343244587819</v>
      </c>
      <c r="I1668" s="16">
        <f t="shared" si="312"/>
        <v>3.9881845033355106</v>
      </c>
      <c r="J1668" s="13">
        <f t="shared" si="306"/>
        <v>3.981905478441377</v>
      </c>
      <c r="K1668" s="13">
        <f t="shared" si="307"/>
        <v>6.2790248941335669E-3</v>
      </c>
      <c r="L1668" s="13">
        <f t="shared" si="308"/>
        <v>0</v>
      </c>
      <c r="M1668" s="13">
        <f t="shared" si="313"/>
        <v>1.0546571905409197E-15</v>
      </c>
      <c r="N1668" s="13">
        <f t="shared" si="309"/>
        <v>6.5388745813537019E-16</v>
      </c>
      <c r="O1668" s="13">
        <f t="shared" si="310"/>
        <v>6.5388745813537019E-16</v>
      </c>
      <c r="Q1668">
        <v>17.621444655240641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2.1656690661071938</v>
      </c>
      <c r="G1669" s="13">
        <f t="shared" si="304"/>
        <v>0</v>
      </c>
      <c r="H1669" s="13">
        <f t="shared" si="305"/>
        <v>2.1656690661071938</v>
      </c>
      <c r="I1669" s="16">
        <f t="shared" si="312"/>
        <v>2.1719480910013274</v>
      </c>
      <c r="J1669" s="13">
        <f t="shared" si="306"/>
        <v>2.1713672722309885</v>
      </c>
      <c r="K1669" s="13">
        <f t="shared" si="307"/>
        <v>5.8081877033888674E-4</v>
      </c>
      <c r="L1669" s="13">
        <f t="shared" si="308"/>
        <v>0</v>
      </c>
      <c r="M1669" s="13">
        <f t="shared" si="313"/>
        <v>4.0076973240554954E-16</v>
      </c>
      <c r="N1669" s="13">
        <f t="shared" si="309"/>
        <v>2.484772340914407E-16</v>
      </c>
      <c r="O1669" s="13">
        <f t="shared" si="310"/>
        <v>2.484772340914407E-16</v>
      </c>
      <c r="Q1669">
        <v>21.5736660432425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1.653436788988208</v>
      </c>
      <c r="G1670" s="13">
        <f t="shared" ref="G1670:G1733" si="315">IF((F1670-$J$2)&gt;0,$I$2*(F1670-$J$2),0)</f>
        <v>0</v>
      </c>
      <c r="H1670" s="13">
        <f t="shared" ref="H1670:H1733" si="316">F1670-G1670</f>
        <v>1.653436788988208</v>
      </c>
      <c r="I1670" s="16">
        <f t="shared" si="312"/>
        <v>1.6540176077585469</v>
      </c>
      <c r="J1670" s="13">
        <f t="shared" ref="J1670:J1733" si="317">I1670/SQRT(1+(I1670/($K$2*(300+(25*Q1670)+0.05*(Q1670)^3)))^2)</f>
        <v>1.653837099494474</v>
      </c>
      <c r="K1670" s="13">
        <f t="shared" ref="K1670:K1733" si="318">I1670-J1670</f>
        <v>1.8050826407289833E-4</v>
      </c>
      <c r="L1670" s="13">
        <f t="shared" ref="L1670:L1733" si="319">IF(K1670&gt;$N$2,(K1670-$N$2)/$L$2,0)</f>
        <v>0</v>
      </c>
      <c r="M1670" s="13">
        <f t="shared" si="313"/>
        <v>1.5229249831410884E-16</v>
      </c>
      <c r="N1670" s="13">
        <f t="shared" ref="N1670:N1733" si="320">$M$2*M1670</f>
        <v>9.4421348954747485E-17</v>
      </c>
      <c r="O1670" s="13">
        <f t="shared" ref="O1670:O1733" si="321">N1670+G1670</f>
        <v>9.4421348954747485E-17</v>
      </c>
      <c r="Q1670">
        <v>24.071985457128921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3.8550913677877658</v>
      </c>
      <c r="G1671" s="13">
        <f t="shared" si="315"/>
        <v>0</v>
      </c>
      <c r="H1671" s="13">
        <f t="shared" si="316"/>
        <v>3.8550913677877658</v>
      </c>
      <c r="I1671" s="16">
        <f t="shared" ref="I1671:I1734" si="323">H1671+K1670-L1670</f>
        <v>3.8552718760518387</v>
      </c>
      <c r="J1671" s="13">
        <f t="shared" si="317"/>
        <v>3.8537519056724197</v>
      </c>
      <c r="K1671" s="13">
        <f t="shared" si="318"/>
        <v>1.5199703794190889E-3</v>
      </c>
      <c r="L1671" s="13">
        <f t="shared" si="319"/>
        <v>0</v>
      </c>
      <c r="M1671" s="13">
        <f t="shared" ref="M1671:M1734" si="324">L1671+M1670-N1670</f>
        <v>5.7871149359361357E-17</v>
      </c>
      <c r="N1671" s="13">
        <f t="shared" si="320"/>
        <v>3.588011260280404E-17</v>
      </c>
      <c r="O1671" s="13">
        <f t="shared" si="321"/>
        <v>3.588011260280404E-17</v>
      </c>
      <c r="Q1671">
        <v>27.011946690784839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12.43241612661245</v>
      </c>
      <c r="G1672" s="13">
        <f t="shared" si="315"/>
        <v>0</v>
      </c>
      <c r="H1672" s="13">
        <f t="shared" si="316"/>
        <v>12.43241612661245</v>
      </c>
      <c r="I1672" s="16">
        <f t="shared" si="323"/>
        <v>12.43393609699187</v>
      </c>
      <c r="J1672" s="13">
        <f t="shared" si="317"/>
        <v>12.402691508210467</v>
      </c>
      <c r="K1672" s="13">
        <f t="shared" si="318"/>
        <v>3.1244588781403237E-2</v>
      </c>
      <c r="L1672" s="13">
        <f t="shared" si="319"/>
        <v>0</v>
      </c>
      <c r="M1672" s="13">
        <f t="shared" si="324"/>
        <v>2.1991036756557317E-17</v>
      </c>
      <c r="N1672" s="13">
        <f t="shared" si="320"/>
        <v>1.3634442789065536E-17</v>
      </c>
      <c r="O1672" s="13">
        <f t="shared" si="321"/>
        <v>1.3634442789065536E-17</v>
      </c>
      <c r="Q1672">
        <v>30.619626000000011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0.75823542726683768</v>
      </c>
      <c r="G1673" s="13">
        <f t="shared" si="315"/>
        <v>0</v>
      </c>
      <c r="H1673" s="13">
        <f t="shared" si="316"/>
        <v>0.75823542726683768</v>
      </c>
      <c r="I1673" s="16">
        <f t="shared" si="323"/>
        <v>0.78948001604824092</v>
      </c>
      <c r="J1673" s="13">
        <f t="shared" si="317"/>
        <v>0.78946743707749156</v>
      </c>
      <c r="K1673" s="13">
        <f t="shared" si="318"/>
        <v>1.2578970749355101E-5</v>
      </c>
      <c r="L1673" s="13">
        <f t="shared" si="319"/>
        <v>0</v>
      </c>
      <c r="M1673" s="13">
        <f t="shared" si="324"/>
        <v>8.3565939674917806E-18</v>
      </c>
      <c r="N1673" s="13">
        <f t="shared" si="320"/>
        <v>5.181088259844904E-18</v>
      </c>
      <c r="O1673" s="13">
        <f t="shared" si="321"/>
        <v>5.181088259844904E-18</v>
      </c>
      <c r="Q1673">
        <v>27.285857334696608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0.2878599130637563</v>
      </c>
      <c r="G1674" s="13">
        <f t="shared" si="315"/>
        <v>0</v>
      </c>
      <c r="H1674" s="13">
        <f t="shared" si="316"/>
        <v>0.2878599130637563</v>
      </c>
      <c r="I1674" s="16">
        <f t="shared" si="323"/>
        <v>0.28787249203450566</v>
      </c>
      <c r="J1674" s="13">
        <f t="shared" si="317"/>
        <v>0.28787186457366393</v>
      </c>
      <c r="K1674" s="13">
        <f t="shared" si="318"/>
        <v>6.2746084172893291E-7</v>
      </c>
      <c r="L1674" s="13">
        <f t="shared" si="319"/>
        <v>0</v>
      </c>
      <c r="M1674" s="13">
        <f t="shared" si="324"/>
        <v>3.1755057076468766E-18</v>
      </c>
      <c r="N1674" s="13">
        <f t="shared" si="320"/>
        <v>1.9688135387410633E-18</v>
      </c>
      <c r="O1674" s="13">
        <f t="shared" si="321"/>
        <v>1.9688135387410633E-18</v>
      </c>
      <c r="Q1674">
        <v>27.078109364774178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3.9337485334703901</v>
      </c>
      <c r="G1675" s="13">
        <f t="shared" si="315"/>
        <v>0</v>
      </c>
      <c r="H1675" s="13">
        <f t="shared" si="316"/>
        <v>3.9337485334703901</v>
      </c>
      <c r="I1675" s="16">
        <f t="shared" si="323"/>
        <v>3.9337491609312316</v>
      </c>
      <c r="J1675" s="13">
        <f t="shared" si="317"/>
        <v>3.9319710863222372</v>
      </c>
      <c r="K1675" s="13">
        <f t="shared" si="318"/>
        <v>1.7780746089943733E-3</v>
      </c>
      <c r="L1675" s="13">
        <f t="shared" si="319"/>
        <v>0</v>
      </c>
      <c r="M1675" s="13">
        <f t="shared" si="324"/>
        <v>1.2066921689058133E-18</v>
      </c>
      <c r="N1675" s="13">
        <f t="shared" si="320"/>
        <v>7.4814914472160428E-19</v>
      </c>
      <c r="O1675" s="13">
        <f t="shared" si="321"/>
        <v>7.4814914472160428E-19</v>
      </c>
      <c r="Q1675">
        <v>26.31046999669589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139.7355793621974</v>
      </c>
      <c r="G1676" s="13">
        <f t="shared" si="315"/>
        <v>12.568087622041572</v>
      </c>
      <c r="H1676" s="13">
        <f t="shared" si="316"/>
        <v>127.16749174015582</v>
      </c>
      <c r="I1676" s="16">
        <f t="shared" si="323"/>
        <v>127.16926981476482</v>
      </c>
      <c r="J1676" s="13">
        <f t="shared" si="317"/>
        <v>61.29032096563683</v>
      </c>
      <c r="K1676" s="13">
        <f t="shared" si="318"/>
        <v>65.878948849127994</v>
      </c>
      <c r="L1676" s="13">
        <f t="shared" si="319"/>
        <v>55.139563382654309</v>
      </c>
      <c r="M1676" s="13">
        <f t="shared" si="324"/>
        <v>55.139563382654309</v>
      </c>
      <c r="N1676" s="13">
        <f t="shared" si="320"/>
        <v>34.18652929724567</v>
      </c>
      <c r="O1676" s="13">
        <f t="shared" si="321"/>
        <v>46.754616919287244</v>
      </c>
      <c r="Q1676">
        <v>17.412683171777161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0.63107122441566721</v>
      </c>
      <c r="G1677" s="13">
        <f t="shared" si="315"/>
        <v>0</v>
      </c>
      <c r="H1677" s="13">
        <f t="shared" si="316"/>
        <v>0.63107122441566721</v>
      </c>
      <c r="I1677" s="16">
        <f t="shared" si="323"/>
        <v>11.370456690889348</v>
      </c>
      <c r="J1677" s="13">
        <f t="shared" si="317"/>
        <v>11.198053566175842</v>
      </c>
      <c r="K1677" s="13">
        <f t="shared" si="318"/>
        <v>0.17240312471350627</v>
      </c>
      <c r="L1677" s="13">
        <f t="shared" si="319"/>
        <v>0</v>
      </c>
      <c r="M1677" s="13">
        <f t="shared" si="324"/>
        <v>20.953034085408639</v>
      </c>
      <c r="N1677" s="13">
        <f t="shared" si="320"/>
        <v>12.990881132953357</v>
      </c>
      <c r="O1677" s="13">
        <f t="shared" si="321"/>
        <v>12.990881132953357</v>
      </c>
      <c r="Q1677">
        <v>16.270762120076551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0.29306251811249379</v>
      </c>
      <c r="G1678" s="13">
        <f t="shared" si="315"/>
        <v>0</v>
      </c>
      <c r="H1678" s="13">
        <f t="shared" si="316"/>
        <v>0.29306251811249379</v>
      </c>
      <c r="I1678" s="16">
        <f t="shared" si="323"/>
        <v>0.46546564282600006</v>
      </c>
      <c r="J1678" s="13">
        <f t="shared" si="317"/>
        <v>0.46544921343610379</v>
      </c>
      <c r="K1678" s="13">
        <f t="shared" si="318"/>
        <v>1.6429389896266411E-5</v>
      </c>
      <c r="L1678" s="13">
        <f t="shared" si="319"/>
        <v>0</v>
      </c>
      <c r="M1678" s="13">
        <f t="shared" si="324"/>
        <v>7.9621529524552823</v>
      </c>
      <c r="N1678" s="13">
        <f t="shared" si="320"/>
        <v>4.9365348305222749</v>
      </c>
      <c r="O1678" s="13">
        <f t="shared" si="321"/>
        <v>4.9365348305222749</v>
      </c>
      <c r="Q1678">
        <v>14.076981593548391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14.486109551588839</v>
      </c>
      <c r="G1679" s="13">
        <f t="shared" si="315"/>
        <v>0</v>
      </c>
      <c r="H1679" s="13">
        <f t="shared" si="316"/>
        <v>14.486109551588839</v>
      </c>
      <c r="I1679" s="16">
        <f t="shared" si="323"/>
        <v>14.486125980978736</v>
      </c>
      <c r="J1679" s="13">
        <f t="shared" si="317"/>
        <v>14.133273872679158</v>
      </c>
      <c r="K1679" s="13">
        <f t="shared" si="318"/>
        <v>0.35285210829957769</v>
      </c>
      <c r="L1679" s="13">
        <f t="shared" si="319"/>
        <v>0</v>
      </c>
      <c r="M1679" s="13">
        <f t="shared" si="324"/>
        <v>3.0256181219330074</v>
      </c>
      <c r="N1679" s="13">
        <f t="shared" si="320"/>
        <v>1.8758832355984645</v>
      </c>
      <c r="O1679" s="13">
        <f t="shared" si="321"/>
        <v>1.8758832355984645</v>
      </c>
      <c r="Q1679">
        <v>16.243590722750149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10.275587522107759</v>
      </c>
      <c r="G1680" s="13">
        <f t="shared" si="315"/>
        <v>0</v>
      </c>
      <c r="H1680" s="13">
        <f t="shared" si="316"/>
        <v>10.275587522107759</v>
      </c>
      <c r="I1680" s="16">
        <f t="shared" si="323"/>
        <v>10.628439630407337</v>
      </c>
      <c r="J1680" s="13">
        <f t="shared" si="317"/>
        <v>10.499191584666331</v>
      </c>
      <c r="K1680" s="13">
        <f t="shared" si="318"/>
        <v>0.12924804574100612</v>
      </c>
      <c r="L1680" s="13">
        <f t="shared" si="319"/>
        <v>0</v>
      </c>
      <c r="M1680" s="13">
        <f t="shared" si="324"/>
        <v>1.1497348863345429</v>
      </c>
      <c r="N1680" s="13">
        <f t="shared" si="320"/>
        <v>0.71283562952741664</v>
      </c>
      <c r="O1680" s="13">
        <f t="shared" si="321"/>
        <v>0.71283562952741664</v>
      </c>
      <c r="Q1680">
        <v>16.912587295380369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32.483102670370002</v>
      </c>
      <c r="G1681" s="13">
        <f t="shared" si="315"/>
        <v>0.57695991855982509</v>
      </c>
      <c r="H1681" s="13">
        <f t="shared" si="316"/>
        <v>31.906142751810176</v>
      </c>
      <c r="I1681" s="16">
        <f t="shared" si="323"/>
        <v>32.03539079755118</v>
      </c>
      <c r="J1681" s="13">
        <f t="shared" si="317"/>
        <v>29.857401200122982</v>
      </c>
      <c r="K1681" s="13">
        <f t="shared" si="318"/>
        <v>2.1779895974281978</v>
      </c>
      <c r="L1681" s="13">
        <f t="shared" si="319"/>
        <v>0</v>
      </c>
      <c r="M1681" s="13">
        <f t="shared" si="324"/>
        <v>0.43689925680712627</v>
      </c>
      <c r="N1681" s="13">
        <f t="shared" si="320"/>
        <v>0.2708775392204183</v>
      </c>
      <c r="O1681" s="13">
        <f t="shared" si="321"/>
        <v>0.84783745778024344</v>
      </c>
      <c r="Q1681">
        <v>19.725475656227079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0.24543633742814211</v>
      </c>
      <c r="G1682" s="13">
        <f t="shared" si="315"/>
        <v>0</v>
      </c>
      <c r="H1682" s="13">
        <f t="shared" si="316"/>
        <v>0.24543633742814211</v>
      </c>
      <c r="I1682" s="16">
        <f t="shared" si="323"/>
        <v>2.4234259348563398</v>
      </c>
      <c r="J1682" s="13">
        <f t="shared" si="317"/>
        <v>2.4229325919054792</v>
      </c>
      <c r="K1682" s="13">
        <f t="shared" si="318"/>
        <v>4.933429508606757E-4</v>
      </c>
      <c r="L1682" s="13">
        <f t="shared" si="319"/>
        <v>0</v>
      </c>
      <c r="M1682" s="13">
        <f t="shared" si="324"/>
        <v>0.16602171758670797</v>
      </c>
      <c r="N1682" s="13">
        <f t="shared" si="320"/>
        <v>0.10293346490375894</v>
      </c>
      <c r="O1682" s="13">
        <f t="shared" si="321"/>
        <v>0.10293346490375894</v>
      </c>
      <c r="Q1682">
        <v>25.07770676241508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17.70532655003316</v>
      </c>
      <c r="G1683" s="13">
        <f t="shared" si="315"/>
        <v>0</v>
      </c>
      <c r="H1683" s="13">
        <f t="shared" si="316"/>
        <v>17.70532655003316</v>
      </c>
      <c r="I1683" s="16">
        <f t="shared" si="323"/>
        <v>17.705819892984021</v>
      </c>
      <c r="J1683" s="13">
        <f t="shared" si="317"/>
        <v>17.522700607033659</v>
      </c>
      <c r="K1683" s="13">
        <f t="shared" si="318"/>
        <v>0.18311928595036164</v>
      </c>
      <c r="L1683" s="13">
        <f t="shared" si="319"/>
        <v>0</v>
      </c>
      <c r="M1683" s="13">
        <f t="shared" si="324"/>
        <v>6.3088252682949028E-2</v>
      </c>
      <c r="N1683" s="13">
        <f t="shared" si="320"/>
        <v>3.9114716663428396E-2</v>
      </c>
      <c r="O1683" s="13">
        <f t="shared" si="321"/>
        <v>3.9114716663428396E-2</v>
      </c>
      <c r="Q1683">
        <v>25.32331739897926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11.18760334774181</v>
      </c>
      <c r="G1684" s="13">
        <f t="shared" si="315"/>
        <v>0</v>
      </c>
      <c r="H1684" s="13">
        <f t="shared" si="316"/>
        <v>11.18760334774181</v>
      </c>
      <c r="I1684" s="16">
        <f t="shared" si="323"/>
        <v>11.370722633692171</v>
      </c>
      <c r="J1684" s="13">
        <f t="shared" si="317"/>
        <v>11.330673237612292</v>
      </c>
      <c r="K1684" s="13">
        <f t="shared" si="318"/>
        <v>4.0049396079879784E-2</v>
      </c>
      <c r="L1684" s="13">
        <f t="shared" si="319"/>
        <v>0</v>
      </c>
      <c r="M1684" s="13">
        <f t="shared" si="324"/>
        <v>2.3973536019520632E-2</v>
      </c>
      <c r="N1684" s="13">
        <f t="shared" si="320"/>
        <v>1.4863592332102792E-2</v>
      </c>
      <c r="O1684" s="13">
        <f t="shared" si="321"/>
        <v>1.4863592332102792E-2</v>
      </c>
      <c r="Q1684">
        <v>26.783746000000011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11.92940661105103</v>
      </c>
      <c r="G1685" s="13">
        <f t="shared" si="315"/>
        <v>0</v>
      </c>
      <c r="H1685" s="13">
        <f t="shared" si="316"/>
        <v>11.92940661105103</v>
      </c>
      <c r="I1685" s="16">
        <f t="shared" si="323"/>
        <v>11.96945600713091</v>
      </c>
      <c r="J1685" s="13">
        <f t="shared" si="317"/>
        <v>11.926887148433284</v>
      </c>
      <c r="K1685" s="13">
        <f t="shared" si="318"/>
        <v>4.2568858697626055E-2</v>
      </c>
      <c r="L1685" s="13">
        <f t="shared" si="319"/>
        <v>0</v>
      </c>
      <c r="M1685" s="13">
        <f t="shared" si="324"/>
        <v>9.1099436874178402E-3</v>
      </c>
      <c r="N1685" s="13">
        <f t="shared" si="320"/>
        <v>5.648165086199061E-3</v>
      </c>
      <c r="O1685" s="13">
        <f t="shared" si="321"/>
        <v>5.648165086199061E-3</v>
      </c>
      <c r="Q1685">
        <v>27.46171255961147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0.62259581831308541</v>
      </c>
      <c r="G1686" s="13">
        <f t="shared" si="315"/>
        <v>0</v>
      </c>
      <c r="H1686" s="13">
        <f t="shared" si="316"/>
        <v>0.62259581831308541</v>
      </c>
      <c r="I1686" s="16">
        <f t="shared" si="323"/>
        <v>0.66516467701071147</v>
      </c>
      <c r="J1686" s="13">
        <f t="shared" si="317"/>
        <v>0.66515596772070418</v>
      </c>
      <c r="K1686" s="13">
        <f t="shared" si="318"/>
        <v>8.7092900072915924E-6</v>
      </c>
      <c r="L1686" s="13">
        <f t="shared" si="319"/>
        <v>0</v>
      </c>
      <c r="M1686" s="13">
        <f t="shared" si="324"/>
        <v>3.4617786012187792E-3</v>
      </c>
      <c r="N1686" s="13">
        <f t="shared" si="320"/>
        <v>2.1463027327556432E-3</v>
      </c>
      <c r="O1686" s="13">
        <f t="shared" si="321"/>
        <v>2.1463027327556432E-3</v>
      </c>
      <c r="Q1686">
        <v>26.220687235838788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32.54733900136096</v>
      </c>
      <c r="G1687" s="13">
        <f t="shared" si="315"/>
        <v>0.584141720527242</v>
      </c>
      <c r="H1687" s="13">
        <f t="shared" si="316"/>
        <v>31.963197280833718</v>
      </c>
      <c r="I1687" s="16">
        <f t="shared" si="323"/>
        <v>31.963205990123726</v>
      </c>
      <c r="J1687" s="13">
        <f t="shared" si="317"/>
        <v>30.754475728767201</v>
      </c>
      <c r="K1687" s="13">
        <f t="shared" si="318"/>
        <v>1.2087302613565249</v>
      </c>
      <c r="L1687" s="13">
        <f t="shared" si="319"/>
        <v>0</v>
      </c>
      <c r="M1687" s="13">
        <f t="shared" si="324"/>
        <v>1.315475868463136E-3</v>
      </c>
      <c r="N1687" s="13">
        <f t="shared" si="320"/>
        <v>8.1559503844714435E-4</v>
      </c>
      <c r="O1687" s="13">
        <f t="shared" si="321"/>
        <v>0.5849573155656892</v>
      </c>
      <c r="Q1687">
        <v>24.193364764443789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0.79342106939079726</v>
      </c>
      <c r="G1688" s="13">
        <f t="shared" si="315"/>
        <v>0</v>
      </c>
      <c r="H1688" s="13">
        <f t="shared" si="316"/>
        <v>0.79342106939079726</v>
      </c>
      <c r="I1688" s="16">
        <f t="shared" si="323"/>
        <v>2.0021513307473224</v>
      </c>
      <c r="J1688" s="13">
        <f t="shared" si="317"/>
        <v>2.0015246031906013</v>
      </c>
      <c r="K1688" s="13">
        <f t="shared" si="318"/>
        <v>6.2672755672110725E-4</v>
      </c>
      <c r="L1688" s="13">
        <f t="shared" si="319"/>
        <v>0</v>
      </c>
      <c r="M1688" s="13">
        <f t="shared" si="324"/>
        <v>4.9988083001599167E-4</v>
      </c>
      <c r="N1688" s="13">
        <f t="shared" si="320"/>
        <v>3.0992611460991485E-4</v>
      </c>
      <c r="O1688" s="13">
        <f t="shared" si="321"/>
        <v>3.0992611460991485E-4</v>
      </c>
      <c r="Q1688">
        <v>19.31114432449284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25.45063180818606</v>
      </c>
      <c r="G1689" s="13">
        <f t="shared" si="315"/>
        <v>0</v>
      </c>
      <c r="H1689" s="13">
        <f t="shared" si="316"/>
        <v>25.45063180818606</v>
      </c>
      <c r="I1689" s="16">
        <f t="shared" si="323"/>
        <v>25.451258535742781</v>
      </c>
      <c r="J1689" s="13">
        <f t="shared" si="317"/>
        <v>23.268762283322218</v>
      </c>
      <c r="K1689" s="13">
        <f t="shared" si="318"/>
        <v>2.1824962524205631</v>
      </c>
      <c r="L1689" s="13">
        <f t="shared" si="319"/>
        <v>0</v>
      </c>
      <c r="M1689" s="13">
        <f t="shared" si="324"/>
        <v>1.8995471540607682E-4</v>
      </c>
      <c r="N1689" s="13">
        <f t="shared" si="320"/>
        <v>1.1777192355176762E-4</v>
      </c>
      <c r="O1689" s="13">
        <f t="shared" si="321"/>
        <v>1.1777192355176762E-4</v>
      </c>
      <c r="Q1689">
        <v>14.597310593548389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2025-03-05T07:29:11Z</dcterms:modified>
</cp:coreProperties>
</file>